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WERA" sheetId="1" r:id="rId1"/>
  </sheets>
  <externalReferences>
    <externalReference r:id="rId2"/>
  </externalReferences>
  <definedNames>
    <definedName name="_xlnm._FilterDatabase" localSheetId="0" hidden="1">WERA!$A$6:$N$4249</definedName>
    <definedName name="Курс_€">[1]EURORATE!$B$1</definedName>
  </definedNames>
  <calcPr calcId="145621"/>
</workbook>
</file>

<file path=xl/calcChain.xml><?xml version="1.0" encoding="utf-8"?>
<calcChain xmlns="http://schemas.openxmlformats.org/spreadsheetml/2006/main">
  <c r="L4249" i="1" l="1"/>
  <c r="F4249" i="1"/>
  <c r="A4249" i="1"/>
  <c r="L4248" i="1"/>
  <c r="F4248" i="1"/>
  <c r="A4248" i="1"/>
  <c r="L4247" i="1"/>
  <c r="F4247" i="1"/>
  <c r="A4247" i="1"/>
  <c r="L4246" i="1"/>
  <c r="F4246" i="1"/>
  <c r="A4246" i="1"/>
  <c r="L4245" i="1"/>
  <c r="F4245" i="1"/>
  <c r="A4245" i="1"/>
  <c r="L4244" i="1"/>
  <c r="F4244" i="1"/>
  <c r="A4244" i="1"/>
  <c r="L4243" i="1"/>
  <c r="F4243" i="1"/>
  <c r="A4243" i="1"/>
  <c r="L4242" i="1"/>
  <c r="F4242" i="1"/>
  <c r="A4242" i="1"/>
  <c r="F4241" i="1"/>
  <c r="A4241" i="1" s="1"/>
  <c r="F4240" i="1"/>
  <c r="A4240" i="1" s="1"/>
  <c r="L4239" i="1"/>
  <c r="F4239" i="1"/>
  <c r="A4239" i="1"/>
  <c r="L4238" i="1"/>
  <c r="F4238" i="1"/>
  <c r="A4238" i="1"/>
  <c r="L4237" i="1"/>
  <c r="F4237" i="1"/>
  <c r="A4237" i="1"/>
  <c r="L4236" i="1"/>
  <c r="F4236" i="1"/>
  <c r="A4236" i="1"/>
  <c r="L4235" i="1"/>
  <c r="F4235" i="1"/>
  <c r="A4235" i="1"/>
  <c r="F4234" i="1"/>
  <c r="A4234" i="1" s="1"/>
  <c r="F4233" i="1"/>
  <c r="A4233" i="1" s="1"/>
  <c r="L4232" i="1"/>
  <c r="F4232" i="1"/>
  <c r="A4232" i="1"/>
  <c r="L4231" i="1"/>
  <c r="F4231" i="1"/>
  <c r="A4231" i="1"/>
  <c r="L4230" i="1"/>
  <c r="F4230" i="1"/>
  <c r="A4230" i="1"/>
  <c r="L4229" i="1"/>
  <c r="F4229" i="1"/>
  <c r="A4229" i="1"/>
  <c r="L4228" i="1"/>
  <c r="F4228" i="1"/>
  <c r="A4228" i="1"/>
  <c r="L4227" i="1"/>
  <c r="F4227" i="1"/>
  <c r="A4227" i="1"/>
  <c r="L4226" i="1"/>
  <c r="F4226" i="1"/>
  <c r="A4226" i="1"/>
  <c r="F4225" i="1"/>
  <c r="A4225" i="1" s="1"/>
  <c r="L4224" i="1"/>
  <c r="F4224" i="1"/>
  <c r="A4224" i="1"/>
  <c r="L4223" i="1"/>
  <c r="F4223" i="1"/>
  <c r="A4223" i="1"/>
  <c r="L4222" i="1"/>
  <c r="F4222" i="1"/>
  <c r="A4222" i="1"/>
  <c r="L4221" i="1"/>
  <c r="F4221" i="1"/>
  <c r="A4221" i="1"/>
  <c r="L4220" i="1"/>
  <c r="F4220" i="1"/>
  <c r="A4220" i="1"/>
  <c r="L4219" i="1"/>
  <c r="F4219" i="1"/>
  <c r="A4219" i="1"/>
  <c r="L4218" i="1"/>
  <c r="F4218" i="1"/>
  <c r="A4218" i="1"/>
  <c r="F4217" i="1"/>
  <c r="A4217" i="1" s="1"/>
  <c r="L4216" i="1"/>
  <c r="F4216" i="1"/>
  <c r="A4216" i="1"/>
  <c r="L4215" i="1"/>
  <c r="F4215" i="1"/>
  <c r="A4215" i="1"/>
  <c r="L4214" i="1"/>
  <c r="F4214" i="1"/>
  <c r="A4214" i="1"/>
  <c r="L4213" i="1"/>
  <c r="F4213" i="1"/>
  <c r="A4213" i="1"/>
  <c r="L4212" i="1"/>
  <c r="F4212" i="1"/>
  <c r="A4212" i="1"/>
  <c r="L4211" i="1"/>
  <c r="F4211" i="1"/>
  <c r="A4211" i="1"/>
  <c r="L4210" i="1"/>
  <c r="F4210" i="1"/>
  <c r="A4210" i="1"/>
  <c r="F4209" i="1"/>
  <c r="A4209" i="1"/>
  <c r="L4208" i="1"/>
  <c r="F4208" i="1"/>
  <c r="A4208" i="1"/>
  <c r="L4207" i="1"/>
  <c r="F4207" i="1"/>
  <c r="A4207" i="1"/>
  <c r="L4206" i="1"/>
  <c r="F4206" i="1"/>
  <c r="A4206" i="1"/>
  <c r="L4205" i="1"/>
  <c r="F4205" i="1"/>
  <c r="A4205" i="1"/>
  <c r="L4204" i="1"/>
  <c r="F4204" i="1"/>
  <c r="A4204" i="1"/>
  <c r="L4203" i="1"/>
  <c r="F4203" i="1"/>
  <c r="A4203" i="1"/>
  <c r="L4202" i="1"/>
  <c r="F4202" i="1"/>
  <c r="A4202" i="1"/>
  <c r="F4201" i="1"/>
  <c r="A4201" i="1" s="1"/>
  <c r="F4200" i="1"/>
  <c r="A4200" i="1" s="1"/>
  <c r="L4199" i="1"/>
  <c r="F4199" i="1"/>
  <c r="A4199" i="1"/>
  <c r="L4198" i="1"/>
  <c r="F4198" i="1"/>
  <c r="A4198" i="1"/>
  <c r="L4197" i="1"/>
  <c r="F4197" i="1"/>
  <c r="A4197" i="1"/>
  <c r="L4196" i="1"/>
  <c r="F4196" i="1"/>
  <c r="A4196" i="1"/>
  <c r="L4195" i="1"/>
  <c r="F4195" i="1"/>
  <c r="A4195" i="1"/>
  <c r="L4194" i="1"/>
  <c r="F4194" i="1"/>
  <c r="A4194" i="1"/>
  <c r="L4193" i="1"/>
  <c r="F4193" i="1"/>
  <c r="A4193" i="1"/>
  <c r="F4192" i="1"/>
  <c r="A4192" i="1" s="1"/>
  <c r="L4191" i="1"/>
  <c r="F4191" i="1"/>
  <c r="A4191" i="1"/>
  <c r="L4190" i="1"/>
  <c r="F4190" i="1"/>
  <c r="A4190" i="1"/>
  <c r="L4189" i="1"/>
  <c r="F4189" i="1"/>
  <c r="A4189" i="1"/>
  <c r="L4188" i="1"/>
  <c r="F4188" i="1"/>
  <c r="A4188" i="1"/>
  <c r="L4187" i="1"/>
  <c r="F4187" i="1"/>
  <c r="A4187" i="1"/>
  <c r="L4186" i="1"/>
  <c r="F4186" i="1"/>
  <c r="A4186" i="1"/>
  <c r="L4185" i="1"/>
  <c r="F4185" i="1"/>
  <c r="A4185" i="1"/>
  <c r="F4184" i="1"/>
  <c r="A4184" i="1" s="1"/>
  <c r="L4183" i="1"/>
  <c r="F4183" i="1"/>
  <c r="A4183" i="1"/>
  <c r="L4182" i="1"/>
  <c r="F4182" i="1"/>
  <c r="A4182" i="1"/>
  <c r="L4181" i="1"/>
  <c r="F4181" i="1"/>
  <c r="A4181" i="1"/>
  <c r="L4180" i="1"/>
  <c r="F4180" i="1"/>
  <c r="A4180" i="1"/>
  <c r="L4179" i="1"/>
  <c r="F4179" i="1"/>
  <c r="A4179" i="1"/>
  <c r="L4178" i="1"/>
  <c r="F4178" i="1"/>
  <c r="A4178" i="1"/>
  <c r="L4177" i="1"/>
  <c r="F4177" i="1"/>
  <c r="A4177" i="1"/>
  <c r="F4176" i="1"/>
  <c r="A4176" i="1" s="1"/>
  <c r="F4175" i="1"/>
  <c r="A4175" i="1" s="1"/>
  <c r="L4174" i="1"/>
  <c r="F4174" i="1"/>
  <c r="A4174" i="1"/>
  <c r="F4173" i="1"/>
  <c r="A4173" i="1" s="1"/>
  <c r="L4172" i="1"/>
  <c r="F4172" i="1"/>
  <c r="A4172" i="1"/>
  <c r="F4171" i="1"/>
  <c r="A4171" i="1" s="1"/>
  <c r="F4170" i="1"/>
  <c r="A4170" i="1" s="1"/>
  <c r="L4169" i="1"/>
  <c r="F4169" i="1"/>
  <c r="A4169" i="1"/>
  <c r="L4168" i="1"/>
  <c r="F4168" i="1"/>
  <c r="A4168" i="1"/>
  <c r="F4167" i="1"/>
  <c r="A4167" i="1" s="1"/>
  <c r="L4166" i="1"/>
  <c r="F4166" i="1"/>
  <c r="A4166" i="1"/>
  <c r="L4165" i="1"/>
  <c r="F4165" i="1"/>
  <c r="A4165" i="1"/>
  <c r="F4164" i="1"/>
  <c r="A4164" i="1" s="1"/>
  <c r="L4163" i="1"/>
  <c r="F4163" i="1"/>
  <c r="A4163" i="1"/>
  <c r="L4162" i="1"/>
  <c r="F4162" i="1"/>
  <c r="A4162" i="1"/>
  <c r="L4161" i="1"/>
  <c r="F4161" i="1"/>
  <c r="A4161" i="1"/>
  <c r="L4160" i="1"/>
  <c r="F4160" i="1"/>
  <c r="A4160" i="1"/>
  <c r="L4159" i="1"/>
  <c r="F4159" i="1"/>
  <c r="A4159" i="1"/>
  <c r="L4158" i="1"/>
  <c r="F4158" i="1"/>
  <c r="A4158" i="1"/>
  <c r="L4157" i="1"/>
  <c r="F4157" i="1"/>
  <c r="A4157" i="1"/>
  <c r="L4156" i="1"/>
  <c r="F4156" i="1"/>
  <c r="A4156" i="1"/>
  <c r="L4155" i="1"/>
  <c r="F4155" i="1"/>
  <c r="A4155" i="1"/>
  <c r="F4154" i="1"/>
  <c r="A4154" i="1" s="1"/>
  <c r="L4153" i="1"/>
  <c r="F4153" i="1"/>
  <c r="A4153" i="1"/>
  <c r="L4152" i="1"/>
  <c r="F4152" i="1"/>
  <c r="A4152" i="1"/>
  <c r="L4151" i="1"/>
  <c r="F4151" i="1"/>
  <c r="A4151" i="1"/>
  <c r="L4150" i="1"/>
  <c r="F4150" i="1"/>
  <c r="A4150" i="1"/>
  <c r="F4149" i="1"/>
  <c r="A4149" i="1" s="1"/>
  <c r="L4148" i="1"/>
  <c r="F4148" i="1"/>
  <c r="A4148" i="1"/>
  <c r="L4147" i="1"/>
  <c r="F4147" i="1"/>
  <c r="A4147" i="1"/>
  <c r="L4146" i="1"/>
  <c r="F4146" i="1"/>
  <c r="A4146" i="1"/>
  <c r="L4145" i="1"/>
  <c r="F4145" i="1"/>
  <c r="A4145" i="1"/>
  <c r="L4144" i="1"/>
  <c r="F4144" i="1"/>
  <c r="A4144" i="1"/>
  <c r="F4143" i="1"/>
  <c r="A4143" i="1" s="1"/>
  <c r="L4142" i="1"/>
  <c r="F4142" i="1"/>
  <c r="A4142" i="1"/>
  <c r="L4141" i="1"/>
  <c r="F4141" i="1"/>
  <c r="A4141" i="1"/>
  <c r="L4140" i="1"/>
  <c r="F4140" i="1"/>
  <c r="A4140" i="1"/>
  <c r="F4139" i="1"/>
  <c r="A4139" i="1" s="1"/>
  <c r="L4138" i="1"/>
  <c r="F4138" i="1"/>
  <c r="A4138" i="1"/>
  <c r="L4137" i="1"/>
  <c r="F4137" i="1"/>
  <c r="A4137" i="1"/>
  <c r="F4136" i="1"/>
  <c r="A4136" i="1" s="1"/>
  <c r="L4135" i="1"/>
  <c r="F4135" i="1"/>
  <c r="A4135" i="1"/>
  <c r="L4134" i="1"/>
  <c r="F4134" i="1"/>
  <c r="A4134" i="1"/>
  <c r="L4133" i="1"/>
  <c r="F4133" i="1"/>
  <c r="A4133" i="1"/>
  <c r="F4132" i="1"/>
  <c r="A4132" i="1"/>
  <c r="L4131" i="1"/>
  <c r="F4131" i="1"/>
  <c r="A4131" i="1"/>
  <c r="L4130" i="1"/>
  <c r="F4130" i="1"/>
  <c r="A4130" i="1"/>
  <c r="F4129" i="1"/>
  <c r="A4129" i="1" s="1"/>
  <c r="L4128" i="1"/>
  <c r="F4128" i="1"/>
  <c r="A4128" i="1"/>
  <c r="L4127" i="1"/>
  <c r="F4127" i="1"/>
  <c r="A4127" i="1"/>
  <c r="L4126" i="1"/>
  <c r="F4126" i="1"/>
  <c r="A4126" i="1"/>
  <c r="F4125" i="1"/>
  <c r="A4125" i="1" s="1"/>
  <c r="L4124" i="1"/>
  <c r="F4124" i="1"/>
  <c r="A4124" i="1"/>
  <c r="L4123" i="1"/>
  <c r="F4123" i="1"/>
  <c r="A4123" i="1"/>
  <c r="L4122" i="1"/>
  <c r="F4122" i="1"/>
  <c r="A4122" i="1"/>
  <c r="L4121" i="1"/>
  <c r="F4121" i="1"/>
  <c r="A4121" i="1"/>
  <c r="L4120" i="1"/>
  <c r="F4120" i="1"/>
  <c r="A4120" i="1"/>
  <c r="L4119" i="1"/>
  <c r="F4119" i="1"/>
  <c r="A4119" i="1"/>
  <c r="L4118" i="1"/>
  <c r="F4118" i="1"/>
  <c r="A4118" i="1"/>
  <c r="L4117" i="1"/>
  <c r="F4117" i="1"/>
  <c r="A4117" i="1"/>
  <c r="L4116" i="1"/>
  <c r="F4116" i="1"/>
  <c r="A4116" i="1"/>
  <c r="L4115" i="1"/>
  <c r="F4115" i="1"/>
  <c r="A4115" i="1"/>
  <c r="L4114" i="1"/>
  <c r="F4114" i="1"/>
  <c r="A4114" i="1"/>
  <c r="L4113" i="1"/>
  <c r="F4113" i="1"/>
  <c r="A4113" i="1"/>
  <c r="L4112" i="1"/>
  <c r="F4112" i="1"/>
  <c r="A4112" i="1"/>
  <c r="L4111" i="1"/>
  <c r="F4111" i="1"/>
  <c r="A4111" i="1"/>
  <c r="L4110" i="1"/>
  <c r="F4110" i="1"/>
  <c r="A4110" i="1"/>
  <c r="L4109" i="1"/>
  <c r="F4109" i="1"/>
  <c r="A4109" i="1"/>
  <c r="F4108" i="1"/>
  <c r="A4108" i="1" s="1"/>
  <c r="L4107" i="1"/>
  <c r="F4107" i="1"/>
  <c r="A4107" i="1"/>
  <c r="L4106" i="1"/>
  <c r="F4106" i="1"/>
  <c r="A4106" i="1"/>
  <c r="L4105" i="1"/>
  <c r="F4105" i="1"/>
  <c r="A4105" i="1"/>
  <c r="L4104" i="1"/>
  <c r="F4104" i="1"/>
  <c r="A4104" i="1"/>
  <c r="L4103" i="1"/>
  <c r="F4103" i="1"/>
  <c r="A4103" i="1"/>
  <c r="L4102" i="1"/>
  <c r="F4102" i="1"/>
  <c r="A4102" i="1"/>
  <c r="L4101" i="1"/>
  <c r="F4101" i="1"/>
  <c r="A4101" i="1"/>
  <c r="L4100" i="1"/>
  <c r="F4100" i="1"/>
  <c r="A4100" i="1"/>
  <c r="L4099" i="1"/>
  <c r="F4099" i="1"/>
  <c r="A4099" i="1"/>
  <c r="L4098" i="1"/>
  <c r="F4098" i="1"/>
  <c r="A4098" i="1"/>
  <c r="L4097" i="1"/>
  <c r="F4097" i="1"/>
  <c r="A4097" i="1"/>
  <c r="L4096" i="1"/>
  <c r="F4096" i="1"/>
  <c r="A4096" i="1"/>
  <c r="L4095" i="1"/>
  <c r="F4095" i="1"/>
  <c r="A4095" i="1"/>
  <c r="L4094" i="1"/>
  <c r="F4094" i="1"/>
  <c r="A4094" i="1"/>
  <c r="F4093" i="1"/>
  <c r="A4093" i="1" s="1"/>
  <c r="L4092" i="1"/>
  <c r="F4092" i="1"/>
  <c r="A4092" i="1"/>
  <c r="L4091" i="1"/>
  <c r="F4091" i="1"/>
  <c r="A4091" i="1"/>
  <c r="L4090" i="1"/>
  <c r="F4090" i="1"/>
  <c r="A4090" i="1"/>
  <c r="L4089" i="1"/>
  <c r="F4089" i="1"/>
  <c r="A4089" i="1"/>
  <c r="L4088" i="1"/>
  <c r="F4088" i="1"/>
  <c r="A4088" i="1"/>
  <c r="L4087" i="1"/>
  <c r="F4087" i="1"/>
  <c r="A4087" i="1"/>
  <c r="L4086" i="1"/>
  <c r="F4086" i="1"/>
  <c r="A4086" i="1"/>
  <c r="L4085" i="1"/>
  <c r="F4085" i="1"/>
  <c r="A4085" i="1"/>
  <c r="L4084" i="1"/>
  <c r="F4084" i="1"/>
  <c r="A4084" i="1"/>
  <c r="L4083" i="1"/>
  <c r="F4083" i="1"/>
  <c r="A4083" i="1"/>
  <c r="L4082" i="1"/>
  <c r="F4082" i="1"/>
  <c r="A4082" i="1"/>
  <c r="L4081" i="1"/>
  <c r="F4081" i="1"/>
  <c r="A4081" i="1"/>
  <c r="L4080" i="1"/>
  <c r="F4080" i="1"/>
  <c r="A4080" i="1"/>
  <c r="L4079" i="1"/>
  <c r="F4079" i="1"/>
  <c r="A4079" i="1"/>
  <c r="L4078" i="1"/>
  <c r="F4078" i="1"/>
  <c r="A4078" i="1"/>
  <c r="L4077" i="1"/>
  <c r="F4077" i="1"/>
  <c r="A4077" i="1"/>
  <c r="L4076" i="1"/>
  <c r="F4076" i="1"/>
  <c r="A4076" i="1"/>
  <c r="L4075" i="1"/>
  <c r="F4075" i="1"/>
  <c r="A4075" i="1"/>
  <c r="F4074" i="1"/>
  <c r="A4074" i="1" s="1"/>
  <c r="L4073" i="1"/>
  <c r="F4073" i="1"/>
  <c r="A4073" i="1"/>
  <c r="L4072" i="1"/>
  <c r="F4072" i="1"/>
  <c r="A4072" i="1"/>
  <c r="L4071" i="1"/>
  <c r="F4071" i="1"/>
  <c r="A4071" i="1"/>
  <c r="L4070" i="1"/>
  <c r="F4070" i="1"/>
  <c r="A4070" i="1"/>
  <c r="L4069" i="1"/>
  <c r="F4069" i="1"/>
  <c r="A4069" i="1"/>
  <c r="L4068" i="1"/>
  <c r="F4068" i="1"/>
  <c r="A4068" i="1"/>
  <c r="L4067" i="1"/>
  <c r="F4067" i="1"/>
  <c r="A4067" i="1"/>
  <c r="L4066" i="1"/>
  <c r="F4066" i="1"/>
  <c r="A4066" i="1"/>
  <c r="L4065" i="1"/>
  <c r="F4065" i="1"/>
  <c r="A4065" i="1"/>
  <c r="L4064" i="1"/>
  <c r="F4064" i="1"/>
  <c r="A4064" i="1"/>
  <c r="L4063" i="1"/>
  <c r="F4063" i="1"/>
  <c r="A4063" i="1"/>
  <c r="L4062" i="1"/>
  <c r="F4062" i="1"/>
  <c r="A4062" i="1"/>
  <c r="L4061" i="1"/>
  <c r="F4061" i="1"/>
  <c r="A4061" i="1"/>
  <c r="F4060" i="1"/>
  <c r="A4060" i="1" s="1"/>
  <c r="F4059" i="1"/>
  <c r="A4059" i="1" s="1"/>
  <c r="L4058" i="1"/>
  <c r="F4058" i="1"/>
  <c r="A4058" i="1"/>
  <c r="L4057" i="1"/>
  <c r="F4057" i="1"/>
  <c r="A4057" i="1"/>
  <c r="L4056" i="1"/>
  <c r="F4056" i="1"/>
  <c r="A4056" i="1"/>
  <c r="F4055" i="1"/>
  <c r="A4055" i="1" s="1"/>
  <c r="L4054" i="1"/>
  <c r="F4054" i="1"/>
  <c r="A4054" i="1"/>
  <c r="L4053" i="1"/>
  <c r="F4053" i="1"/>
  <c r="A4053" i="1"/>
  <c r="L4052" i="1"/>
  <c r="F4052" i="1"/>
  <c r="A4052" i="1"/>
  <c r="L4051" i="1"/>
  <c r="F4051" i="1"/>
  <c r="A4051" i="1"/>
  <c r="F4050" i="1"/>
  <c r="A4050" i="1" s="1"/>
  <c r="L4049" i="1"/>
  <c r="F4049" i="1"/>
  <c r="A4049" i="1"/>
  <c r="L4048" i="1"/>
  <c r="F4048" i="1"/>
  <c r="A4048" i="1"/>
  <c r="L4047" i="1"/>
  <c r="F4047" i="1"/>
  <c r="A4047" i="1"/>
  <c r="L4046" i="1"/>
  <c r="F4046" i="1"/>
  <c r="A4046" i="1"/>
  <c r="L4045" i="1"/>
  <c r="F4045" i="1"/>
  <c r="A4045" i="1"/>
  <c r="L4044" i="1"/>
  <c r="F4044" i="1"/>
  <c r="A4044" i="1"/>
  <c r="F4043" i="1"/>
  <c r="A4043" i="1" s="1"/>
  <c r="L4042" i="1"/>
  <c r="F4042" i="1"/>
  <c r="A4042" i="1"/>
  <c r="L4041" i="1"/>
  <c r="F4041" i="1"/>
  <c r="A4041" i="1"/>
  <c r="L4040" i="1"/>
  <c r="F4040" i="1"/>
  <c r="A4040" i="1"/>
  <c r="F4039" i="1"/>
  <c r="A4039" i="1" s="1"/>
  <c r="L4038" i="1"/>
  <c r="F4038" i="1"/>
  <c r="A4038" i="1"/>
  <c r="L4037" i="1"/>
  <c r="F4037" i="1"/>
  <c r="A4037" i="1"/>
  <c r="L4036" i="1"/>
  <c r="F4036" i="1"/>
  <c r="A4036" i="1"/>
  <c r="L4035" i="1"/>
  <c r="F4035" i="1"/>
  <c r="A4035" i="1"/>
  <c r="L4034" i="1"/>
  <c r="F4034" i="1"/>
  <c r="A4034" i="1"/>
  <c r="L4033" i="1"/>
  <c r="F4033" i="1"/>
  <c r="A4033" i="1"/>
  <c r="L4032" i="1"/>
  <c r="F4032" i="1"/>
  <c r="A4032" i="1"/>
  <c r="L4031" i="1"/>
  <c r="F4031" i="1"/>
  <c r="A4031" i="1"/>
  <c r="L4030" i="1"/>
  <c r="F4030" i="1"/>
  <c r="A4030" i="1"/>
  <c r="L4029" i="1"/>
  <c r="F4029" i="1"/>
  <c r="A4029" i="1"/>
  <c r="L4028" i="1"/>
  <c r="F4028" i="1"/>
  <c r="A4028" i="1"/>
  <c r="L4027" i="1"/>
  <c r="F4027" i="1"/>
  <c r="A4027" i="1"/>
  <c r="L4026" i="1"/>
  <c r="F4026" i="1"/>
  <c r="A4026" i="1"/>
  <c r="L4025" i="1"/>
  <c r="F4025" i="1"/>
  <c r="A4025" i="1"/>
  <c r="L4024" i="1"/>
  <c r="F4024" i="1"/>
  <c r="A4024" i="1"/>
  <c r="L4023" i="1"/>
  <c r="F4023" i="1"/>
  <c r="A4023" i="1"/>
  <c r="F4022" i="1"/>
  <c r="A4022" i="1" s="1"/>
  <c r="F4021" i="1"/>
  <c r="A4021" i="1" s="1"/>
  <c r="L4020" i="1"/>
  <c r="F4020" i="1"/>
  <c r="A4020" i="1"/>
  <c r="F4019" i="1"/>
  <c r="A4019" i="1" s="1"/>
  <c r="L4018" i="1"/>
  <c r="F4018" i="1"/>
  <c r="A4018" i="1"/>
  <c r="L4017" i="1"/>
  <c r="F4017" i="1"/>
  <c r="A4017" i="1"/>
  <c r="F4016" i="1"/>
  <c r="A4016" i="1" s="1"/>
  <c r="L4015" i="1"/>
  <c r="F4015" i="1"/>
  <c r="A4015" i="1"/>
  <c r="L4014" i="1"/>
  <c r="F4014" i="1"/>
  <c r="A4014" i="1"/>
  <c r="F4013" i="1"/>
  <c r="A4013" i="1" s="1"/>
  <c r="L4012" i="1"/>
  <c r="F4012" i="1"/>
  <c r="A4012" i="1"/>
  <c r="F4011" i="1"/>
  <c r="A4011" i="1" s="1"/>
  <c r="L4010" i="1"/>
  <c r="F4010" i="1"/>
  <c r="A4010" i="1"/>
  <c r="L4009" i="1"/>
  <c r="F4009" i="1"/>
  <c r="A4009" i="1"/>
  <c r="L4008" i="1"/>
  <c r="F4008" i="1"/>
  <c r="A4008" i="1"/>
  <c r="L4007" i="1"/>
  <c r="F4007" i="1"/>
  <c r="A4007" i="1"/>
  <c r="L4006" i="1"/>
  <c r="F4006" i="1"/>
  <c r="A4006" i="1"/>
  <c r="L4005" i="1"/>
  <c r="F4005" i="1"/>
  <c r="A4005" i="1"/>
  <c r="F4004" i="1"/>
  <c r="A4004" i="1" s="1"/>
  <c r="L4003" i="1"/>
  <c r="F4003" i="1"/>
  <c r="A4003" i="1"/>
  <c r="F4002" i="1"/>
  <c r="A4002" i="1"/>
  <c r="L4001" i="1"/>
  <c r="F4001" i="1"/>
  <c r="A4001" i="1"/>
  <c r="L4000" i="1"/>
  <c r="F4000" i="1"/>
  <c r="A4000" i="1"/>
  <c r="L3999" i="1"/>
  <c r="F3999" i="1"/>
  <c r="A3999" i="1"/>
  <c r="L3998" i="1"/>
  <c r="F3998" i="1"/>
  <c r="A3998" i="1"/>
  <c r="L3997" i="1"/>
  <c r="F3997" i="1"/>
  <c r="A3997" i="1"/>
  <c r="L3996" i="1"/>
  <c r="F3996" i="1"/>
  <c r="A3996" i="1"/>
  <c r="F3995" i="1"/>
  <c r="A3995" i="1" s="1"/>
  <c r="L3994" i="1"/>
  <c r="F3994" i="1"/>
  <c r="A3994" i="1"/>
  <c r="F3993" i="1"/>
  <c r="A3993" i="1" s="1"/>
  <c r="L3992" i="1"/>
  <c r="F3992" i="1"/>
  <c r="A3992" i="1"/>
  <c r="L3991" i="1"/>
  <c r="F3991" i="1"/>
  <c r="A3991" i="1"/>
  <c r="L3990" i="1"/>
  <c r="F3990" i="1"/>
  <c r="A3990" i="1"/>
  <c r="F3989" i="1"/>
  <c r="A3989" i="1" s="1"/>
  <c r="F3988" i="1"/>
  <c r="A3988" i="1" s="1"/>
  <c r="L3987" i="1"/>
  <c r="F3987" i="1"/>
  <c r="A3987" i="1"/>
  <c r="L3986" i="1"/>
  <c r="F3986" i="1"/>
  <c r="A3986" i="1"/>
  <c r="L3985" i="1"/>
  <c r="F3985" i="1"/>
  <c r="A3985" i="1"/>
  <c r="L3984" i="1"/>
  <c r="F3984" i="1"/>
  <c r="A3984" i="1"/>
  <c r="L3983" i="1"/>
  <c r="F3983" i="1"/>
  <c r="A3983" i="1"/>
  <c r="F3982" i="1"/>
  <c r="A3982" i="1" s="1"/>
  <c r="L3981" i="1"/>
  <c r="F3981" i="1"/>
  <c r="A3981" i="1"/>
  <c r="L3980" i="1"/>
  <c r="F3980" i="1"/>
  <c r="A3980" i="1"/>
  <c r="L3979" i="1"/>
  <c r="F3979" i="1"/>
  <c r="A3979" i="1"/>
  <c r="F3978" i="1"/>
  <c r="A3978" i="1" s="1"/>
  <c r="L3977" i="1"/>
  <c r="F3977" i="1"/>
  <c r="A3977" i="1"/>
  <c r="L3976" i="1"/>
  <c r="F3976" i="1"/>
  <c r="A3976" i="1"/>
  <c r="F3975" i="1"/>
  <c r="A3975" i="1" s="1"/>
  <c r="L3974" i="1"/>
  <c r="F3974" i="1"/>
  <c r="A3974" i="1"/>
  <c r="F3973" i="1"/>
  <c r="A3973" i="1" s="1"/>
  <c r="L3972" i="1"/>
  <c r="F3972" i="1"/>
  <c r="A3972" i="1"/>
  <c r="L3971" i="1"/>
  <c r="F3971" i="1"/>
  <c r="A3971" i="1"/>
  <c r="F3970" i="1"/>
  <c r="A3970" i="1" s="1"/>
  <c r="L3969" i="1"/>
  <c r="F3969" i="1"/>
  <c r="A3969" i="1"/>
  <c r="L3968" i="1"/>
  <c r="F3968" i="1"/>
  <c r="A3968" i="1"/>
  <c r="L3967" i="1"/>
  <c r="F3967" i="1"/>
  <c r="A3967" i="1"/>
  <c r="L3966" i="1"/>
  <c r="F3966" i="1"/>
  <c r="A3966" i="1"/>
  <c r="L3965" i="1"/>
  <c r="F3965" i="1"/>
  <c r="A3965" i="1"/>
  <c r="L3964" i="1"/>
  <c r="F3964" i="1"/>
  <c r="A3964" i="1"/>
  <c r="L3963" i="1"/>
  <c r="F3963" i="1"/>
  <c r="A3963" i="1"/>
  <c r="F3962" i="1"/>
  <c r="A3962" i="1" s="1"/>
  <c r="L3961" i="1"/>
  <c r="F3961" i="1"/>
  <c r="A3961" i="1"/>
  <c r="L3960" i="1"/>
  <c r="F3960" i="1"/>
  <c r="A3960" i="1"/>
  <c r="F3959" i="1"/>
  <c r="A3959" i="1"/>
  <c r="L3958" i="1"/>
  <c r="F3958" i="1"/>
  <c r="A3958" i="1"/>
  <c r="L3957" i="1"/>
  <c r="F3957" i="1"/>
  <c r="A3957" i="1"/>
  <c r="L3956" i="1"/>
  <c r="F3956" i="1"/>
  <c r="A3956" i="1"/>
  <c r="L3955" i="1"/>
  <c r="F3955" i="1"/>
  <c r="A3955" i="1"/>
  <c r="L3954" i="1"/>
  <c r="F3954" i="1"/>
  <c r="A3954" i="1"/>
  <c r="F3953" i="1"/>
  <c r="A3953" i="1" s="1"/>
  <c r="F3952" i="1"/>
  <c r="A3952" i="1" s="1"/>
  <c r="L3951" i="1"/>
  <c r="F3951" i="1"/>
  <c r="A3951" i="1"/>
  <c r="F3950" i="1"/>
  <c r="A3950" i="1" s="1"/>
  <c r="L3949" i="1"/>
  <c r="F3949" i="1"/>
  <c r="A3949" i="1"/>
  <c r="L3948" i="1"/>
  <c r="F3948" i="1"/>
  <c r="A3948" i="1"/>
  <c r="F3947" i="1"/>
  <c r="A3947" i="1" s="1"/>
  <c r="L3946" i="1"/>
  <c r="F3946" i="1"/>
  <c r="A3946" i="1"/>
  <c r="L3945" i="1"/>
  <c r="F3945" i="1"/>
  <c r="A3945" i="1"/>
  <c r="F3944" i="1"/>
  <c r="A3944" i="1" s="1"/>
  <c r="L3943" i="1"/>
  <c r="F3943" i="1"/>
  <c r="A3943" i="1"/>
  <c r="L3942" i="1"/>
  <c r="F3942" i="1"/>
  <c r="A3942" i="1"/>
  <c r="F3941" i="1"/>
  <c r="A3941" i="1" s="1"/>
  <c r="L3940" i="1"/>
  <c r="F3940" i="1"/>
  <c r="A3940" i="1"/>
  <c r="F3939" i="1"/>
  <c r="A3939" i="1" s="1"/>
  <c r="L3938" i="1"/>
  <c r="F3938" i="1"/>
  <c r="A3938" i="1"/>
  <c r="L3937" i="1"/>
  <c r="F3937" i="1"/>
  <c r="A3937" i="1"/>
  <c r="F3936" i="1"/>
  <c r="A3936" i="1" s="1"/>
  <c r="L3935" i="1"/>
  <c r="F3935" i="1"/>
  <c r="A3935" i="1"/>
  <c r="L3934" i="1"/>
  <c r="F3934" i="1"/>
  <c r="A3934" i="1"/>
  <c r="L3933" i="1"/>
  <c r="F3933" i="1"/>
  <c r="A3933" i="1"/>
  <c r="L3932" i="1"/>
  <c r="F3932" i="1"/>
  <c r="A3932" i="1"/>
  <c r="L3931" i="1"/>
  <c r="F3931" i="1"/>
  <c r="A3931" i="1"/>
  <c r="F3930" i="1"/>
  <c r="A3930" i="1" s="1"/>
  <c r="L3929" i="1"/>
  <c r="F3929" i="1"/>
  <c r="A3929" i="1"/>
  <c r="L3928" i="1"/>
  <c r="F3928" i="1"/>
  <c r="A3928" i="1"/>
  <c r="F3927" i="1"/>
  <c r="A3927" i="1" s="1"/>
  <c r="L3926" i="1"/>
  <c r="F3926" i="1"/>
  <c r="A3926" i="1"/>
  <c r="L3925" i="1"/>
  <c r="F3925" i="1"/>
  <c r="A3925" i="1"/>
  <c r="L3924" i="1"/>
  <c r="F3924" i="1"/>
  <c r="A3924" i="1"/>
  <c r="L3923" i="1"/>
  <c r="F3923" i="1"/>
  <c r="A3923" i="1"/>
  <c r="L3922" i="1"/>
  <c r="F3922" i="1"/>
  <c r="A3922" i="1"/>
  <c r="F3921" i="1"/>
  <c r="A3921" i="1" s="1"/>
  <c r="F3920" i="1"/>
  <c r="A3920" i="1" s="1"/>
  <c r="F3919" i="1"/>
  <c r="A3919" i="1" s="1"/>
  <c r="L3918" i="1"/>
  <c r="F3918" i="1"/>
  <c r="A3918" i="1"/>
  <c r="L3917" i="1"/>
  <c r="F3917" i="1"/>
  <c r="A3917" i="1"/>
  <c r="L3916" i="1"/>
  <c r="F3916" i="1"/>
  <c r="A3916" i="1"/>
  <c r="L3915" i="1"/>
  <c r="F3915" i="1"/>
  <c r="A3915" i="1"/>
  <c r="L3914" i="1"/>
  <c r="F3914" i="1"/>
  <c r="A3914" i="1"/>
  <c r="L3913" i="1"/>
  <c r="F3913" i="1"/>
  <c r="A3913" i="1"/>
  <c r="L3912" i="1"/>
  <c r="F3912" i="1"/>
  <c r="A3912" i="1"/>
  <c r="F3911" i="1"/>
  <c r="A3911" i="1" s="1"/>
  <c r="L3910" i="1"/>
  <c r="F3910" i="1"/>
  <c r="A3910" i="1"/>
  <c r="L3909" i="1"/>
  <c r="F3909" i="1"/>
  <c r="A3909" i="1"/>
  <c r="L3908" i="1"/>
  <c r="F3908" i="1"/>
  <c r="A3908" i="1"/>
  <c r="L3907" i="1"/>
  <c r="F3907" i="1"/>
  <c r="A3907" i="1"/>
  <c r="L3906" i="1"/>
  <c r="F3906" i="1"/>
  <c r="A3906" i="1"/>
  <c r="L3905" i="1"/>
  <c r="F3905" i="1"/>
  <c r="A3905" i="1"/>
  <c r="L3904" i="1"/>
  <c r="F3904" i="1"/>
  <c r="A3904" i="1"/>
  <c r="L3903" i="1"/>
  <c r="F3903" i="1"/>
  <c r="A3903" i="1"/>
  <c r="L3902" i="1"/>
  <c r="F3902" i="1"/>
  <c r="A3902" i="1"/>
  <c r="L3901" i="1"/>
  <c r="F3901" i="1"/>
  <c r="A3901" i="1"/>
  <c r="L3900" i="1"/>
  <c r="F3900" i="1"/>
  <c r="A3900" i="1"/>
  <c r="L3899" i="1"/>
  <c r="F3899" i="1"/>
  <c r="A3899" i="1"/>
  <c r="L3898" i="1"/>
  <c r="F3898" i="1"/>
  <c r="A3898" i="1"/>
  <c r="L3897" i="1"/>
  <c r="F3897" i="1"/>
  <c r="A3897" i="1"/>
  <c r="F3896" i="1"/>
  <c r="A3896" i="1" s="1"/>
  <c r="L3895" i="1"/>
  <c r="F3895" i="1"/>
  <c r="A3895" i="1"/>
  <c r="L3894" i="1"/>
  <c r="F3894" i="1"/>
  <c r="A3894" i="1"/>
  <c r="L3893" i="1"/>
  <c r="F3893" i="1"/>
  <c r="A3893" i="1"/>
  <c r="L3892" i="1"/>
  <c r="F3892" i="1"/>
  <c r="A3892" i="1"/>
  <c r="L3891" i="1"/>
  <c r="F3891" i="1"/>
  <c r="A3891" i="1"/>
  <c r="L3890" i="1"/>
  <c r="F3890" i="1"/>
  <c r="A3890" i="1"/>
  <c r="L3889" i="1"/>
  <c r="F3889" i="1"/>
  <c r="A3889" i="1"/>
  <c r="F3888" i="1"/>
  <c r="A3888" i="1" s="1"/>
  <c r="L3887" i="1"/>
  <c r="F3887" i="1"/>
  <c r="A3887" i="1"/>
  <c r="L3886" i="1"/>
  <c r="F3886" i="1"/>
  <c r="A3886" i="1"/>
  <c r="L3885" i="1"/>
  <c r="F3885" i="1"/>
  <c r="A3885" i="1"/>
  <c r="L3884" i="1"/>
  <c r="F3884" i="1"/>
  <c r="A3884" i="1"/>
  <c r="L3883" i="1"/>
  <c r="F3883" i="1"/>
  <c r="A3883" i="1"/>
  <c r="L3882" i="1"/>
  <c r="F3882" i="1"/>
  <c r="A3882" i="1"/>
  <c r="L3881" i="1"/>
  <c r="F3881" i="1"/>
  <c r="A3881" i="1"/>
  <c r="F3880" i="1"/>
  <c r="A3880" i="1" s="1"/>
  <c r="L3879" i="1"/>
  <c r="F3879" i="1"/>
  <c r="A3879" i="1"/>
  <c r="L3878" i="1"/>
  <c r="F3878" i="1"/>
  <c r="A3878" i="1"/>
  <c r="L3877" i="1"/>
  <c r="F3877" i="1"/>
  <c r="A3877" i="1"/>
  <c r="L3876" i="1"/>
  <c r="F3876" i="1"/>
  <c r="A3876" i="1"/>
  <c r="L3875" i="1"/>
  <c r="F3875" i="1"/>
  <c r="A3875" i="1"/>
  <c r="L3874" i="1"/>
  <c r="F3874" i="1"/>
  <c r="A3874" i="1"/>
  <c r="L3873" i="1"/>
  <c r="F3873" i="1"/>
  <c r="A3873" i="1"/>
  <c r="F3872" i="1"/>
  <c r="A3872" i="1" s="1"/>
  <c r="L3871" i="1"/>
  <c r="F3871" i="1"/>
  <c r="A3871" i="1"/>
  <c r="L3870" i="1"/>
  <c r="F3870" i="1"/>
  <c r="A3870" i="1"/>
  <c r="L3869" i="1"/>
  <c r="F3869" i="1"/>
  <c r="A3869" i="1"/>
  <c r="L3868" i="1"/>
  <c r="F3868" i="1"/>
  <c r="A3868" i="1"/>
  <c r="L3867" i="1"/>
  <c r="F3867" i="1"/>
  <c r="A3867" i="1"/>
  <c r="L3866" i="1"/>
  <c r="F3866" i="1"/>
  <c r="A3866" i="1"/>
  <c r="L3865" i="1"/>
  <c r="F3865" i="1"/>
  <c r="A3865" i="1"/>
  <c r="F3864" i="1"/>
  <c r="A3864" i="1" s="1"/>
  <c r="L3863" i="1"/>
  <c r="F3863" i="1"/>
  <c r="A3863" i="1"/>
  <c r="F3862" i="1"/>
  <c r="A3862" i="1" s="1"/>
  <c r="F3861" i="1"/>
  <c r="A3861" i="1" s="1"/>
  <c r="L3860" i="1"/>
  <c r="F3860" i="1"/>
  <c r="A3860" i="1"/>
  <c r="F3859" i="1"/>
  <c r="A3859" i="1" s="1"/>
  <c r="L3858" i="1"/>
  <c r="F3858" i="1"/>
  <c r="A3858" i="1"/>
  <c r="L3857" i="1"/>
  <c r="F3857" i="1"/>
  <c r="A3857" i="1"/>
  <c r="L3856" i="1"/>
  <c r="F3856" i="1"/>
  <c r="A3856" i="1"/>
  <c r="F3855" i="1"/>
  <c r="A3855" i="1" s="1"/>
  <c r="L3854" i="1"/>
  <c r="F3854" i="1"/>
  <c r="A3854" i="1"/>
  <c r="L3853" i="1"/>
  <c r="F3853" i="1"/>
  <c r="A3853" i="1"/>
  <c r="L3852" i="1"/>
  <c r="F3852" i="1"/>
  <c r="A3852" i="1"/>
  <c r="L3851" i="1"/>
  <c r="F3851" i="1"/>
  <c r="A3851" i="1"/>
  <c r="L3850" i="1"/>
  <c r="F3850" i="1"/>
  <c r="A3850" i="1"/>
  <c r="L3849" i="1"/>
  <c r="F3849" i="1"/>
  <c r="A3849" i="1"/>
  <c r="F3848" i="1"/>
  <c r="A3848" i="1" s="1"/>
  <c r="L3847" i="1"/>
  <c r="F3847" i="1"/>
  <c r="A3847" i="1"/>
  <c r="L3846" i="1"/>
  <c r="F3846" i="1"/>
  <c r="A3846" i="1"/>
  <c r="L3845" i="1"/>
  <c r="F3845" i="1"/>
  <c r="A3845" i="1"/>
  <c r="L3844" i="1"/>
  <c r="F3844" i="1"/>
  <c r="A3844" i="1"/>
  <c r="L3843" i="1"/>
  <c r="F3843" i="1"/>
  <c r="A3843" i="1"/>
  <c r="L3842" i="1"/>
  <c r="F3842" i="1"/>
  <c r="A3842" i="1"/>
  <c r="L3841" i="1"/>
  <c r="F3841" i="1"/>
  <c r="A3841" i="1"/>
  <c r="L3840" i="1"/>
  <c r="F3840" i="1"/>
  <c r="A3840" i="1"/>
  <c r="L3839" i="1"/>
  <c r="F3839" i="1"/>
  <c r="A3839" i="1"/>
  <c r="L3838" i="1"/>
  <c r="F3838" i="1"/>
  <c r="A3838" i="1"/>
  <c r="L3837" i="1"/>
  <c r="F3837" i="1"/>
  <c r="A3837" i="1"/>
  <c r="L3836" i="1"/>
  <c r="F3836" i="1"/>
  <c r="A3836" i="1"/>
  <c r="L3835" i="1"/>
  <c r="F3835" i="1"/>
  <c r="A3835" i="1"/>
  <c r="L3834" i="1"/>
  <c r="F3834" i="1"/>
  <c r="A3834" i="1"/>
  <c r="L3833" i="1"/>
  <c r="F3833" i="1"/>
  <c r="A3833" i="1"/>
  <c r="L3832" i="1"/>
  <c r="F3832" i="1"/>
  <c r="A3832" i="1"/>
  <c r="L3831" i="1"/>
  <c r="F3831" i="1"/>
  <c r="A3831" i="1"/>
  <c r="L3830" i="1"/>
  <c r="F3830" i="1"/>
  <c r="A3830" i="1"/>
  <c r="L3829" i="1"/>
  <c r="F3829" i="1"/>
  <c r="A3829" i="1"/>
  <c r="L3828" i="1"/>
  <c r="F3828" i="1"/>
  <c r="A3828" i="1"/>
  <c r="L3827" i="1"/>
  <c r="F3827" i="1"/>
  <c r="A3827" i="1"/>
  <c r="L3826" i="1"/>
  <c r="F3826" i="1"/>
  <c r="A3826" i="1"/>
  <c r="L3825" i="1"/>
  <c r="F3825" i="1"/>
  <c r="A3825" i="1"/>
  <c r="L3824" i="1"/>
  <c r="F3824" i="1"/>
  <c r="A3824" i="1"/>
  <c r="L3823" i="1"/>
  <c r="F3823" i="1"/>
  <c r="A3823" i="1"/>
  <c r="L3822" i="1"/>
  <c r="F3822" i="1"/>
  <c r="A3822" i="1"/>
  <c r="L3821" i="1"/>
  <c r="F3821" i="1"/>
  <c r="A3821" i="1"/>
  <c r="L3820" i="1"/>
  <c r="F3820" i="1"/>
  <c r="A3820" i="1"/>
  <c r="L3819" i="1"/>
  <c r="F3819" i="1"/>
  <c r="A3819" i="1"/>
  <c r="L3818" i="1"/>
  <c r="F3818" i="1"/>
  <c r="A3818" i="1"/>
  <c r="L3817" i="1"/>
  <c r="F3817" i="1"/>
  <c r="A3817" i="1"/>
  <c r="L3816" i="1"/>
  <c r="F3816" i="1"/>
  <c r="A3816" i="1"/>
  <c r="L3815" i="1"/>
  <c r="F3815" i="1"/>
  <c r="A3815" i="1"/>
  <c r="L3814" i="1"/>
  <c r="F3814" i="1"/>
  <c r="A3814" i="1"/>
  <c r="F3813" i="1"/>
  <c r="A3813" i="1" s="1"/>
  <c r="L3812" i="1"/>
  <c r="F3812" i="1"/>
  <c r="A3812" i="1"/>
  <c r="L3811" i="1"/>
  <c r="F3811" i="1"/>
  <c r="A3811" i="1"/>
  <c r="L3810" i="1"/>
  <c r="F3810" i="1"/>
  <c r="A3810" i="1"/>
  <c r="L3809" i="1"/>
  <c r="F3809" i="1"/>
  <c r="A3809" i="1"/>
  <c r="L3808" i="1"/>
  <c r="F3808" i="1"/>
  <c r="A3808" i="1"/>
  <c r="L3807" i="1"/>
  <c r="F3807" i="1"/>
  <c r="A3807" i="1"/>
  <c r="L3806" i="1"/>
  <c r="F3806" i="1"/>
  <c r="A3806" i="1"/>
  <c r="F3805" i="1"/>
  <c r="A3805" i="1" s="1"/>
  <c r="L3804" i="1"/>
  <c r="F3804" i="1"/>
  <c r="A3804" i="1"/>
  <c r="L3803" i="1"/>
  <c r="F3803" i="1"/>
  <c r="A3803" i="1"/>
  <c r="L3802" i="1"/>
  <c r="F3802" i="1"/>
  <c r="A3802" i="1"/>
  <c r="L3801" i="1"/>
  <c r="F3801" i="1"/>
  <c r="A3801" i="1"/>
  <c r="L3800" i="1"/>
  <c r="F3800" i="1"/>
  <c r="A3800" i="1"/>
  <c r="L3799" i="1"/>
  <c r="F3799" i="1"/>
  <c r="A3799" i="1"/>
  <c r="L3798" i="1"/>
  <c r="F3798" i="1"/>
  <c r="A3798" i="1"/>
  <c r="F3797" i="1"/>
  <c r="A3797" i="1" s="1"/>
  <c r="L3796" i="1"/>
  <c r="F3796" i="1"/>
  <c r="A3796" i="1"/>
  <c r="L3795" i="1"/>
  <c r="F3795" i="1"/>
  <c r="A3795" i="1"/>
  <c r="L3794" i="1"/>
  <c r="F3794" i="1"/>
  <c r="A3794" i="1"/>
  <c r="L3793" i="1"/>
  <c r="F3793" i="1"/>
  <c r="A3793" i="1"/>
  <c r="F3792" i="1"/>
  <c r="A3792" i="1" s="1"/>
  <c r="L3791" i="1"/>
  <c r="F3791" i="1"/>
  <c r="A3791" i="1"/>
  <c r="L3790" i="1"/>
  <c r="F3790" i="1"/>
  <c r="A3790" i="1"/>
  <c r="L3789" i="1"/>
  <c r="F3789" i="1"/>
  <c r="A3789" i="1"/>
  <c r="L3788" i="1"/>
  <c r="F3788" i="1"/>
  <c r="A3788" i="1"/>
  <c r="L3787" i="1"/>
  <c r="F3787" i="1"/>
  <c r="A3787" i="1"/>
  <c r="L3786" i="1"/>
  <c r="F3786" i="1"/>
  <c r="A3786" i="1"/>
  <c r="L3785" i="1"/>
  <c r="F3785" i="1"/>
  <c r="A3785" i="1"/>
  <c r="L3784" i="1"/>
  <c r="F3784" i="1"/>
  <c r="A3784" i="1"/>
  <c r="L3783" i="1"/>
  <c r="F3783" i="1"/>
  <c r="A3783" i="1"/>
  <c r="L3782" i="1"/>
  <c r="F3782" i="1"/>
  <c r="A3782" i="1"/>
  <c r="L3781" i="1"/>
  <c r="F3781" i="1"/>
  <c r="A3781" i="1"/>
  <c r="L3780" i="1"/>
  <c r="F3780" i="1"/>
  <c r="A3780" i="1"/>
  <c r="L3779" i="1"/>
  <c r="F3779" i="1"/>
  <c r="A3779" i="1"/>
  <c r="L3778" i="1"/>
  <c r="F3778" i="1"/>
  <c r="A3778" i="1"/>
  <c r="F3777" i="1"/>
  <c r="A3777" i="1" s="1"/>
  <c r="F3776" i="1"/>
  <c r="A3776" i="1" s="1"/>
  <c r="L3775" i="1"/>
  <c r="F3775" i="1"/>
  <c r="A3775" i="1"/>
  <c r="F3774" i="1"/>
  <c r="A3774" i="1" s="1"/>
  <c r="L3773" i="1"/>
  <c r="F3773" i="1"/>
  <c r="A3773" i="1"/>
  <c r="L3772" i="1"/>
  <c r="F3772" i="1"/>
  <c r="A3772" i="1"/>
  <c r="L3771" i="1"/>
  <c r="F3771" i="1"/>
  <c r="A3771" i="1"/>
  <c r="L3770" i="1"/>
  <c r="F3770" i="1"/>
  <c r="A3770" i="1"/>
  <c r="L3769" i="1"/>
  <c r="F3769" i="1"/>
  <c r="A3769" i="1"/>
  <c r="L3768" i="1"/>
  <c r="F3768" i="1"/>
  <c r="A3768" i="1"/>
  <c r="L3767" i="1"/>
  <c r="F3767" i="1"/>
  <c r="A3767" i="1"/>
  <c r="L3766" i="1"/>
  <c r="F3766" i="1"/>
  <c r="A3766" i="1"/>
  <c r="L3765" i="1"/>
  <c r="F3765" i="1"/>
  <c r="A3765" i="1"/>
  <c r="L3764" i="1"/>
  <c r="F3764" i="1"/>
  <c r="A3764" i="1"/>
  <c r="L3763" i="1"/>
  <c r="F3763" i="1"/>
  <c r="A3763" i="1"/>
  <c r="L3762" i="1"/>
  <c r="F3762" i="1"/>
  <c r="A3762" i="1"/>
  <c r="L3761" i="1"/>
  <c r="F3761" i="1"/>
  <c r="A3761" i="1"/>
  <c r="L3760" i="1"/>
  <c r="F3760" i="1"/>
  <c r="A3760" i="1"/>
  <c r="L3759" i="1"/>
  <c r="F3759" i="1"/>
  <c r="A3759" i="1"/>
  <c r="L3758" i="1"/>
  <c r="F3758" i="1"/>
  <c r="A3758" i="1"/>
  <c r="L3757" i="1"/>
  <c r="F3757" i="1"/>
  <c r="A3757" i="1"/>
  <c r="L3756" i="1"/>
  <c r="F3756" i="1"/>
  <c r="A3756" i="1"/>
  <c r="L3755" i="1"/>
  <c r="F3755" i="1"/>
  <c r="A3755" i="1"/>
  <c r="L3754" i="1"/>
  <c r="F3754" i="1"/>
  <c r="A3754" i="1"/>
  <c r="L3753" i="1"/>
  <c r="F3753" i="1"/>
  <c r="A3753" i="1"/>
  <c r="L3752" i="1"/>
  <c r="F3752" i="1"/>
  <c r="A3752" i="1"/>
  <c r="L3751" i="1"/>
  <c r="F3751" i="1"/>
  <c r="A3751" i="1"/>
  <c r="L3750" i="1"/>
  <c r="F3750" i="1"/>
  <c r="A3750" i="1"/>
  <c r="L3749" i="1"/>
  <c r="F3749" i="1"/>
  <c r="A3749" i="1"/>
  <c r="L3748" i="1"/>
  <c r="F3748" i="1"/>
  <c r="A3748" i="1"/>
  <c r="F3747" i="1"/>
  <c r="A3747" i="1" s="1"/>
  <c r="L3746" i="1"/>
  <c r="F3746" i="1"/>
  <c r="A3746" i="1"/>
  <c r="F3745" i="1"/>
  <c r="A3745" i="1" s="1"/>
  <c r="L3744" i="1"/>
  <c r="F3744" i="1"/>
  <c r="A3744" i="1"/>
  <c r="L3743" i="1"/>
  <c r="F3743" i="1"/>
  <c r="A3743" i="1"/>
  <c r="L3742" i="1"/>
  <c r="F3742" i="1"/>
  <c r="A3742" i="1"/>
  <c r="L3741" i="1"/>
  <c r="F3741" i="1"/>
  <c r="A3741" i="1"/>
  <c r="L3740" i="1"/>
  <c r="F3740" i="1"/>
  <c r="A3740" i="1"/>
  <c r="L3739" i="1"/>
  <c r="F3739" i="1"/>
  <c r="A3739" i="1"/>
  <c r="L3738" i="1"/>
  <c r="F3738" i="1"/>
  <c r="A3738" i="1"/>
  <c r="L3737" i="1"/>
  <c r="F3737" i="1"/>
  <c r="A3737" i="1"/>
  <c r="L3736" i="1"/>
  <c r="F3736" i="1"/>
  <c r="A3736" i="1"/>
  <c r="L3735" i="1"/>
  <c r="F3735" i="1"/>
  <c r="A3735" i="1"/>
  <c r="L3734" i="1"/>
  <c r="F3734" i="1"/>
  <c r="A3734" i="1"/>
  <c r="L3733" i="1"/>
  <c r="F3733" i="1"/>
  <c r="A3733" i="1"/>
  <c r="L3732" i="1"/>
  <c r="F3732" i="1"/>
  <c r="A3732" i="1"/>
  <c r="L3731" i="1"/>
  <c r="F3731" i="1"/>
  <c r="A3731" i="1"/>
  <c r="L3730" i="1"/>
  <c r="F3730" i="1"/>
  <c r="A3730" i="1"/>
  <c r="L3729" i="1"/>
  <c r="F3729" i="1"/>
  <c r="A3729" i="1"/>
  <c r="L3728" i="1"/>
  <c r="F3728" i="1"/>
  <c r="A3728" i="1"/>
  <c r="L3727" i="1"/>
  <c r="F3727" i="1"/>
  <c r="A3727" i="1"/>
  <c r="F3726" i="1"/>
  <c r="A3726" i="1"/>
  <c r="L3725" i="1"/>
  <c r="F3725" i="1"/>
  <c r="A3725" i="1"/>
  <c r="F3724" i="1"/>
  <c r="A3724" i="1" s="1"/>
  <c r="L3723" i="1"/>
  <c r="F3723" i="1"/>
  <c r="A3723" i="1"/>
  <c r="L3722" i="1"/>
  <c r="F3722" i="1"/>
  <c r="A3722" i="1"/>
  <c r="L3721" i="1"/>
  <c r="F3721" i="1"/>
  <c r="A3721" i="1"/>
  <c r="L3720" i="1"/>
  <c r="F3720" i="1"/>
  <c r="A3720" i="1"/>
  <c r="L3719" i="1"/>
  <c r="F3719" i="1"/>
  <c r="A3719" i="1"/>
  <c r="L3718" i="1"/>
  <c r="F3718" i="1"/>
  <c r="A3718" i="1"/>
  <c r="L3717" i="1"/>
  <c r="F3717" i="1"/>
  <c r="A3717" i="1"/>
  <c r="L3716" i="1"/>
  <c r="F3716" i="1"/>
  <c r="A3716" i="1"/>
  <c r="L3715" i="1"/>
  <c r="F3715" i="1"/>
  <c r="A3715" i="1"/>
  <c r="F3714" i="1"/>
  <c r="A3714" i="1" s="1"/>
  <c r="L3713" i="1"/>
  <c r="F3713" i="1"/>
  <c r="A3713" i="1"/>
  <c r="L3712" i="1"/>
  <c r="F3712" i="1"/>
  <c r="A3712" i="1"/>
  <c r="F3711" i="1"/>
  <c r="A3711" i="1" s="1"/>
  <c r="L3710" i="1"/>
  <c r="F3710" i="1"/>
  <c r="A3710" i="1"/>
  <c r="L3709" i="1"/>
  <c r="F3709" i="1"/>
  <c r="A3709" i="1"/>
  <c r="L3708" i="1"/>
  <c r="F3708" i="1"/>
  <c r="A3708" i="1"/>
  <c r="L3707" i="1"/>
  <c r="F3707" i="1"/>
  <c r="A3707" i="1"/>
  <c r="L3706" i="1"/>
  <c r="F3706" i="1"/>
  <c r="A3706" i="1"/>
  <c r="L3705" i="1"/>
  <c r="F3705" i="1"/>
  <c r="A3705" i="1"/>
  <c r="L3704" i="1"/>
  <c r="F3704" i="1"/>
  <c r="A3704" i="1"/>
  <c r="L3703" i="1"/>
  <c r="F3703" i="1"/>
  <c r="A3703" i="1"/>
  <c r="L3702" i="1"/>
  <c r="F3702" i="1"/>
  <c r="A3702" i="1"/>
  <c r="L3701" i="1"/>
  <c r="F3701" i="1"/>
  <c r="A3701" i="1"/>
  <c r="L3700" i="1"/>
  <c r="F3700" i="1"/>
  <c r="A3700" i="1"/>
  <c r="F3699" i="1"/>
  <c r="A3699" i="1" s="1"/>
  <c r="L3698" i="1"/>
  <c r="F3698" i="1"/>
  <c r="A3698" i="1"/>
  <c r="L3697" i="1"/>
  <c r="F3697" i="1"/>
  <c r="A3697" i="1"/>
  <c r="L3696" i="1"/>
  <c r="F3696" i="1"/>
  <c r="A3696" i="1"/>
  <c r="F3695" i="1"/>
  <c r="A3695" i="1" s="1"/>
  <c r="F3694" i="1"/>
  <c r="A3694" i="1" s="1"/>
  <c r="L3693" i="1"/>
  <c r="F3693" i="1"/>
  <c r="A3693" i="1"/>
  <c r="L3692" i="1"/>
  <c r="F3692" i="1"/>
  <c r="A3692" i="1"/>
  <c r="F3691" i="1"/>
  <c r="A3691" i="1" s="1"/>
  <c r="F3690" i="1"/>
  <c r="A3690" i="1"/>
  <c r="L3689" i="1"/>
  <c r="F3689" i="1"/>
  <c r="A3689" i="1"/>
  <c r="L3688" i="1"/>
  <c r="F3688" i="1"/>
  <c r="A3688" i="1"/>
  <c r="F3687" i="1"/>
  <c r="A3687" i="1" s="1"/>
  <c r="L3686" i="1"/>
  <c r="F3686" i="1"/>
  <c r="A3686" i="1"/>
  <c r="F3685" i="1"/>
  <c r="A3685" i="1" s="1"/>
  <c r="L3684" i="1"/>
  <c r="F3684" i="1"/>
  <c r="A3684" i="1"/>
  <c r="L3683" i="1"/>
  <c r="F3683" i="1"/>
  <c r="A3683" i="1"/>
  <c r="L3682" i="1"/>
  <c r="F3682" i="1"/>
  <c r="A3682" i="1"/>
  <c r="L3681" i="1"/>
  <c r="F3681" i="1"/>
  <c r="A3681" i="1"/>
  <c r="L3680" i="1"/>
  <c r="F3680" i="1"/>
  <c r="A3680" i="1"/>
  <c r="L3679" i="1"/>
  <c r="F3679" i="1"/>
  <c r="A3679" i="1"/>
  <c r="L3678" i="1"/>
  <c r="F3678" i="1"/>
  <c r="A3678" i="1"/>
  <c r="L3677" i="1"/>
  <c r="F3677" i="1"/>
  <c r="A3677" i="1"/>
  <c r="L3676" i="1"/>
  <c r="F3676" i="1"/>
  <c r="A3676" i="1"/>
  <c r="L3675" i="1"/>
  <c r="F3675" i="1"/>
  <c r="A3675" i="1"/>
  <c r="L3674" i="1"/>
  <c r="F3674" i="1"/>
  <c r="A3674" i="1"/>
  <c r="L3673" i="1"/>
  <c r="F3673" i="1"/>
  <c r="A3673" i="1"/>
  <c r="L3672" i="1"/>
  <c r="F3672" i="1"/>
  <c r="A3672" i="1"/>
  <c r="L3671" i="1"/>
  <c r="F3671" i="1"/>
  <c r="A3671" i="1"/>
  <c r="L3670" i="1"/>
  <c r="F3670" i="1"/>
  <c r="A3670" i="1"/>
  <c r="L3669" i="1"/>
  <c r="F3669" i="1"/>
  <c r="A3669" i="1"/>
  <c r="L3668" i="1"/>
  <c r="F3668" i="1"/>
  <c r="A3668" i="1"/>
  <c r="L3667" i="1"/>
  <c r="F3667" i="1"/>
  <c r="A3667" i="1"/>
  <c r="L3666" i="1"/>
  <c r="F3666" i="1"/>
  <c r="A3666" i="1"/>
  <c r="L3665" i="1"/>
  <c r="F3665" i="1"/>
  <c r="A3665" i="1"/>
  <c r="L3664" i="1"/>
  <c r="F3664" i="1"/>
  <c r="A3664" i="1"/>
  <c r="L3663" i="1"/>
  <c r="F3663" i="1"/>
  <c r="A3663" i="1"/>
  <c r="L3662" i="1"/>
  <c r="F3662" i="1"/>
  <c r="A3662" i="1"/>
  <c r="L3661" i="1"/>
  <c r="F3661" i="1"/>
  <c r="A3661" i="1"/>
  <c r="L3660" i="1"/>
  <c r="F3660" i="1"/>
  <c r="A3660" i="1"/>
  <c r="L3659" i="1"/>
  <c r="F3659" i="1"/>
  <c r="A3659" i="1"/>
  <c r="L3658" i="1"/>
  <c r="F3658" i="1"/>
  <c r="A3658" i="1"/>
  <c r="L3657" i="1"/>
  <c r="F3657" i="1"/>
  <c r="A3657" i="1"/>
  <c r="L3656" i="1"/>
  <c r="F3656" i="1"/>
  <c r="A3656" i="1"/>
  <c r="L3655" i="1"/>
  <c r="F3655" i="1"/>
  <c r="A3655" i="1"/>
  <c r="L3654" i="1"/>
  <c r="F3654" i="1"/>
  <c r="A3654" i="1"/>
  <c r="L3653" i="1"/>
  <c r="F3653" i="1"/>
  <c r="A3653" i="1"/>
  <c r="L3652" i="1"/>
  <c r="F3652" i="1"/>
  <c r="A3652" i="1"/>
  <c r="L3651" i="1"/>
  <c r="F3651" i="1"/>
  <c r="A3651" i="1"/>
  <c r="L3650" i="1"/>
  <c r="F3650" i="1"/>
  <c r="A3650" i="1"/>
  <c r="L3649" i="1"/>
  <c r="F3649" i="1"/>
  <c r="A3649" i="1"/>
  <c r="F3648" i="1"/>
  <c r="A3648" i="1" s="1"/>
  <c r="L3647" i="1"/>
  <c r="F3647" i="1"/>
  <c r="A3647" i="1"/>
  <c r="L3646" i="1"/>
  <c r="F3646" i="1"/>
  <c r="A3646" i="1"/>
  <c r="L3645" i="1"/>
  <c r="F3645" i="1"/>
  <c r="A3645" i="1"/>
  <c r="L3644" i="1"/>
  <c r="F3644" i="1"/>
  <c r="A3644" i="1"/>
  <c r="L3643" i="1"/>
  <c r="F3643" i="1"/>
  <c r="A3643" i="1"/>
  <c r="L3642" i="1"/>
  <c r="F3642" i="1"/>
  <c r="A3642" i="1"/>
  <c r="L3641" i="1"/>
  <c r="F3641" i="1"/>
  <c r="A3641" i="1"/>
  <c r="L3640" i="1"/>
  <c r="F3640" i="1"/>
  <c r="A3640" i="1"/>
  <c r="L3639" i="1"/>
  <c r="F3639" i="1"/>
  <c r="A3639" i="1"/>
  <c r="L3638" i="1"/>
  <c r="F3638" i="1"/>
  <c r="A3638" i="1"/>
  <c r="L3637" i="1"/>
  <c r="F3637" i="1"/>
  <c r="A3637" i="1"/>
  <c r="L3636" i="1"/>
  <c r="F3636" i="1"/>
  <c r="A3636" i="1"/>
  <c r="L3635" i="1"/>
  <c r="F3635" i="1"/>
  <c r="A3635" i="1"/>
  <c r="L3634" i="1"/>
  <c r="F3634" i="1"/>
  <c r="A3634" i="1"/>
  <c r="L3633" i="1"/>
  <c r="F3633" i="1"/>
  <c r="A3633" i="1"/>
  <c r="L3632" i="1"/>
  <c r="F3632" i="1"/>
  <c r="A3632" i="1"/>
  <c r="L3631" i="1"/>
  <c r="F3631" i="1"/>
  <c r="A3631" i="1"/>
  <c r="L3630" i="1"/>
  <c r="F3630" i="1"/>
  <c r="A3630" i="1"/>
  <c r="L3629" i="1"/>
  <c r="F3629" i="1"/>
  <c r="A3629" i="1"/>
  <c r="L3628" i="1"/>
  <c r="F3628" i="1"/>
  <c r="A3628" i="1"/>
  <c r="L3627" i="1"/>
  <c r="F3627" i="1"/>
  <c r="A3627" i="1"/>
  <c r="L3626" i="1"/>
  <c r="F3626" i="1"/>
  <c r="A3626" i="1"/>
  <c r="L3625" i="1"/>
  <c r="F3625" i="1"/>
  <c r="A3625" i="1"/>
  <c r="L3624" i="1"/>
  <c r="F3624" i="1"/>
  <c r="A3624" i="1"/>
  <c r="L3623" i="1"/>
  <c r="F3623" i="1"/>
  <c r="A3623" i="1"/>
  <c r="F3622" i="1"/>
  <c r="A3622" i="1" s="1"/>
  <c r="L3621" i="1"/>
  <c r="F3621" i="1"/>
  <c r="A3621" i="1"/>
  <c r="L3620" i="1"/>
  <c r="F3620" i="1"/>
  <c r="A3620" i="1"/>
  <c r="L3619" i="1"/>
  <c r="F3619" i="1"/>
  <c r="A3619" i="1"/>
  <c r="L3618" i="1"/>
  <c r="F3618" i="1"/>
  <c r="A3618" i="1"/>
  <c r="L3617" i="1"/>
  <c r="F3617" i="1"/>
  <c r="A3617" i="1"/>
  <c r="F3616" i="1"/>
  <c r="A3616" i="1" s="1"/>
  <c r="F3615" i="1"/>
  <c r="A3615" i="1"/>
  <c r="L3614" i="1"/>
  <c r="F3614" i="1"/>
  <c r="A3614" i="1"/>
  <c r="L3613" i="1"/>
  <c r="F3613" i="1"/>
  <c r="A3613" i="1"/>
  <c r="L3612" i="1"/>
  <c r="F3612" i="1"/>
  <c r="A3612" i="1"/>
  <c r="L3611" i="1"/>
  <c r="F3611" i="1"/>
  <c r="A3611" i="1"/>
  <c r="F3610" i="1"/>
  <c r="A3610" i="1" s="1"/>
  <c r="L3609" i="1"/>
  <c r="F3609" i="1"/>
  <c r="A3609" i="1"/>
  <c r="L3608" i="1"/>
  <c r="F3608" i="1"/>
  <c r="A3608" i="1"/>
  <c r="L3607" i="1"/>
  <c r="F3607" i="1"/>
  <c r="A3607" i="1"/>
  <c r="L3606" i="1"/>
  <c r="F3606" i="1"/>
  <c r="A3606" i="1"/>
  <c r="F3605" i="1"/>
  <c r="A3605" i="1" s="1"/>
  <c r="F3604" i="1"/>
  <c r="A3604" i="1" s="1"/>
  <c r="F3603" i="1"/>
  <c r="A3603" i="1" s="1"/>
  <c r="L3602" i="1"/>
  <c r="F3602" i="1"/>
  <c r="A3602" i="1"/>
  <c r="L3601" i="1"/>
  <c r="F3601" i="1"/>
  <c r="A3601" i="1"/>
  <c r="L3600" i="1"/>
  <c r="F3600" i="1"/>
  <c r="A3600" i="1"/>
  <c r="L3599" i="1"/>
  <c r="F3599" i="1"/>
  <c r="A3599" i="1"/>
  <c r="L3598" i="1"/>
  <c r="F3598" i="1"/>
  <c r="A3598" i="1"/>
  <c r="F3597" i="1"/>
  <c r="A3597" i="1" s="1"/>
  <c r="F3596" i="1"/>
  <c r="A3596" i="1" s="1"/>
  <c r="L3595" i="1"/>
  <c r="F3595" i="1"/>
  <c r="A3595" i="1"/>
  <c r="L3594" i="1"/>
  <c r="F3594" i="1"/>
  <c r="A3594" i="1"/>
  <c r="L3593" i="1"/>
  <c r="F3593" i="1"/>
  <c r="A3593" i="1"/>
  <c r="F3592" i="1"/>
  <c r="A3592" i="1" s="1"/>
  <c r="L3591" i="1"/>
  <c r="F3591" i="1"/>
  <c r="A3591" i="1"/>
  <c r="L3590" i="1"/>
  <c r="F3590" i="1"/>
  <c r="A3590" i="1"/>
  <c r="L3589" i="1"/>
  <c r="F3589" i="1"/>
  <c r="A3589" i="1"/>
  <c r="L3588" i="1"/>
  <c r="F3588" i="1"/>
  <c r="A3588" i="1"/>
  <c r="L3587" i="1"/>
  <c r="F3587" i="1"/>
  <c r="A3587" i="1"/>
  <c r="L3586" i="1"/>
  <c r="F3586" i="1"/>
  <c r="A3586" i="1"/>
  <c r="L3585" i="1"/>
  <c r="F3585" i="1"/>
  <c r="A3585" i="1"/>
  <c r="F3584" i="1"/>
  <c r="A3584" i="1" s="1"/>
  <c r="L3583" i="1"/>
  <c r="F3583" i="1"/>
  <c r="A3583" i="1"/>
  <c r="L3582" i="1"/>
  <c r="F3582" i="1"/>
  <c r="A3582" i="1"/>
  <c r="L3581" i="1"/>
  <c r="F3581" i="1"/>
  <c r="A3581" i="1"/>
  <c r="L3580" i="1"/>
  <c r="F3580" i="1"/>
  <c r="A3580" i="1"/>
  <c r="L3579" i="1"/>
  <c r="F3579" i="1"/>
  <c r="A3579" i="1"/>
  <c r="L3578" i="1"/>
  <c r="F3578" i="1"/>
  <c r="A3578" i="1"/>
  <c r="L3577" i="1"/>
  <c r="F3577" i="1"/>
  <c r="A3577" i="1"/>
  <c r="L3576" i="1"/>
  <c r="F3576" i="1"/>
  <c r="A3576" i="1"/>
  <c r="L3575" i="1"/>
  <c r="F3575" i="1"/>
  <c r="A3575" i="1"/>
  <c r="F3574" i="1"/>
  <c r="A3574" i="1" s="1"/>
  <c r="F3573" i="1"/>
  <c r="A3573" i="1" s="1"/>
  <c r="L3572" i="1"/>
  <c r="F3572" i="1"/>
  <c r="A3572" i="1"/>
  <c r="L3571" i="1"/>
  <c r="F3571" i="1"/>
  <c r="A3571" i="1"/>
  <c r="L3570" i="1"/>
  <c r="F3570" i="1"/>
  <c r="A3570" i="1"/>
  <c r="F3569" i="1"/>
  <c r="A3569" i="1"/>
  <c r="L3568" i="1"/>
  <c r="F3568" i="1"/>
  <c r="A3568" i="1"/>
  <c r="L3567" i="1"/>
  <c r="F3567" i="1"/>
  <c r="A3567" i="1"/>
  <c r="L3566" i="1"/>
  <c r="F3566" i="1"/>
  <c r="A3566" i="1"/>
  <c r="L3565" i="1"/>
  <c r="F3565" i="1"/>
  <c r="A3565" i="1"/>
  <c r="F3564" i="1"/>
  <c r="A3564" i="1" s="1"/>
  <c r="L3563" i="1"/>
  <c r="F3563" i="1"/>
  <c r="A3563" i="1"/>
  <c r="L3562" i="1"/>
  <c r="F3562" i="1"/>
  <c r="A3562" i="1"/>
  <c r="L3561" i="1"/>
  <c r="F3561" i="1"/>
  <c r="A3561" i="1"/>
  <c r="F3560" i="1"/>
  <c r="A3560" i="1" s="1"/>
  <c r="L3559" i="1"/>
  <c r="F3559" i="1"/>
  <c r="A3559" i="1"/>
  <c r="L3558" i="1"/>
  <c r="F3558" i="1"/>
  <c r="A3558" i="1"/>
  <c r="L3557" i="1"/>
  <c r="F3557" i="1"/>
  <c r="A3557" i="1"/>
  <c r="L3556" i="1"/>
  <c r="F3556" i="1"/>
  <c r="A3556" i="1"/>
  <c r="L3555" i="1"/>
  <c r="F3555" i="1"/>
  <c r="A3555" i="1"/>
  <c r="F3554" i="1"/>
  <c r="A3554" i="1" s="1"/>
  <c r="L3553" i="1"/>
  <c r="F3553" i="1"/>
  <c r="A3553" i="1"/>
  <c r="L3552" i="1"/>
  <c r="F3552" i="1"/>
  <c r="A3552" i="1"/>
  <c r="L3551" i="1"/>
  <c r="F3551" i="1"/>
  <c r="A3551" i="1"/>
  <c r="L3550" i="1"/>
  <c r="F3550" i="1"/>
  <c r="A3550" i="1"/>
  <c r="L3549" i="1"/>
  <c r="F3549" i="1"/>
  <c r="A3549" i="1"/>
  <c r="L3548" i="1"/>
  <c r="F3548" i="1"/>
  <c r="A3548" i="1"/>
  <c r="L3547" i="1"/>
  <c r="F3547" i="1"/>
  <c r="A3547" i="1"/>
  <c r="L3546" i="1"/>
  <c r="F3546" i="1"/>
  <c r="A3546" i="1"/>
  <c r="L3545" i="1"/>
  <c r="F3545" i="1"/>
  <c r="A3545" i="1"/>
  <c r="L3544" i="1"/>
  <c r="F3544" i="1"/>
  <c r="A3544" i="1"/>
  <c r="L3543" i="1"/>
  <c r="F3543" i="1"/>
  <c r="A3543" i="1"/>
  <c r="L3542" i="1"/>
  <c r="F3542" i="1"/>
  <c r="A3542" i="1"/>
  <c r="L3541" i="1"/>
  <c r="F3541" i="1"/>
  <c r="A3541" i="1"/>
  <c r="L3540" i="1"/>
  <c r="F3540" i="1"/>
  <c r="A3540" i="1"/>
  <c r="L3539" i="1"/>
  <c r="F3539" i="1"/>
  <c r="A3539" i="1"/>
  <c r="L3538" i="1"/>
  <c r="F3538" i="1"/>
  <c r="A3538" i="1"/>
  <c r="L3537" i="1"/>
  <c r="F3537" i="1"/>
  <c r="A3537" i="1"/>
  <c r="L3536" i="1"/>
  <c r="F3536" i="1"/>
  <c r="A3536" i="1"/>
  <c r="F3535" i="1"/>
  <c r="A3535" i="1" s="1"/>
  <c r="L3534" i="1"/>
  <c r="F3534" i="1"/>
  <c r="A3534" i="1"/>
  <c r="L3533" i="1"/>
  <c r="F3533" i="1"/>
  <c r="A3533" i="1"/>
  <c r="L3532" i="1"/>
  <c r="F3532" i="1"/>
  <c r="A3532" i="1"/>
  <c r="L3531" i="1"/>
  <c r="F3531" i="1"/>
  <c r="A3531" i="1"/>
  <c r="L3530" i="1"/>
  <c r="F3530" i="1"/>
  <c r="A3530" i="1"/>
  <c r="L3529" i="1"/>
  <c r="F3529" i="1"/>
  <c r="A3529" i="1"/>
  <c r="F3528" i="1"/>
  <c r="A3528" i="1" s="1"/>
  <c r="L3527" i="1"/>
  <c r="F3527" i="1"/>
  <c r="A3527" i="1"/>
  <c r="L3526" i="1"/>
  <c r="F3526" i="1"/>
  <c r="A3526" i="1"/>
  <c r="L3525" i="1"/>
  <c r="F3525" i="1"/>
  <c r="A3525" i="1"/>
  <c r="L3524" i="1"/>
  <c r="F3524" i="1"/>
  <c r="A3524" i="1"/>
  <c r="L3523" i="1"/>
  <c r="F3523" i="1"/>
  <c r="A3523" i="1"/>
  <c r="L3522" i="1"/>
  <c r="F3522" i="1"/>
  <c r="A3522" i="1"/>
  <c r="L3521" i="1"/>
  <c r="F3521" i="1"/>
  <c r="A3521" i="1"/>
  <c r="L3520" i="1"/>
  <c r="F3520" i="1"/>
  <c r="A3520" i="1"/>
  <c r="L3519" i="1"/>
  <c r="F3519" i="1"/>
  <c r="A3519" i="1"/>
  <c r="L3518" i="1"/>
  <c r="F3518" i="1"/>
  <c r="A3518" i="1"/>
  <c r="L3517" i="1"/>
  <c r="F3517" i="1"/>
  <c r="A3517" i="1"/>
  <c r="L3516" i="1"/>
  <c r="F3516" i="1"/>
  <c r="A3516" i="1"/>
  <c r="F3515" i="1"/>
  <c r="A3515" i="1" s="1"/>
  <c r="L3514" i="1"/>
  <c r="F3514" i="1"/>
  <c r="A3514" i="1"/>
  <c r="L3513" i="1"/>
  <c r="F3513" i="1"/>
  <c r="A3513" i="1"/>
  <c r="L3512" i="1"/>
  <c r="F3512" i="1"/>
  <c r="A3512" i="1"/>
  <c r="L3511" i="1"/>
  <c r="F3511" i="1"/>
  <c r="A3511" i="1"/>
  <c r="L3510" i="1"/>
  <c r="F3510" i="1"/>
  <c r="A3510" i="1"/>
  <c r="F3509" i="1"/>
  <c r="A3509" i="1"/>
  <c r="F3508" i="1"/>
  <c r="A3508" i="1" s="1"/>
  <c r="L3507" i="1"/>
  <c r="F3507" i="1"/>
  <c r="A3507" i="1"/>
  <c r="L3506" i="1"/>
  <c r="F3506" i="1"/>
  <c r="A3506" i="1"/>
  <c r="L3505" i="1"/>
  <c r="F3505" i="1"/>
  <c r="A3505" i="1"/>
  <c r="L3504" i="1"/>
  <c r="F3504" i="1"/>
  <c r="A3504" i="1"/>
  <c r="L3503" i="1"/>
  <c r="F3503" i="1"/>
  <c r="A3503" i="1"/>
  <c r="L3502" i="1"/>
  <c r="F3502" i="1"/>
  <c r="A3502" i="1"/>
  <c r="L3501" i="1"/>
  <c r="F3501" i="1"/>
  <c r="A3501" i="1"/>
  <c r="L3500" i="1"/>
  <c r="F3500" i="1"/>
  <c r="A3500" i="1"/>
  <c r="F3499" i="1"/>
  <c r="A3499" i="1" s="1"/>
  <c r="L3498" i="1"/>
  <c r="F3498" i="1"/>
  <c r="A3498" i="1"/>
  <c r="L3497" i="1"/>
  <c r="F3497" i="1"/>
  <c r="A3497" i="1"/>
  <c r="L3496" i="1"/>
  <c r="F3496" i="1"/>
  <c r="A3496" i="1"/>
  <c r="L3495" i="1"/>
  <c r="F3495" i="1"/>
  <c r="A3495" i="1"/>
  <c r="L3494" i="1"/>
  <c r="F3494" i="1"/>
  <c r="A3494" i="1"/>
  <c r="L3493" i="1"/>
  <c r="F3493" i="1"/>
  <c r="A3493" i="1"/>
  <c r="L3492" i="1"/>
  <c r="F3492" i="1"/>
  <c r="A3492" i="1"/>
  <c r="L3491" i="1"/>
  <c r="F3491" i="1"/>
  <c r="A3491" i="1"/>
  <c r="L3490" i="1"/>
  <c r="F3490" i="1"/>
  <c r="A3490" i="1"/>
  <c r="L3489" i="1"/>
  <c r="F3489" i="1"/>
  <c r="A3489" i="1"/>
  <c r="L3488" i="1"/>
  <c r="F3488" i="1"/>
  <c r="A3488" i="1"/>
  <c r="L3487" i="1"/>
  <c r="F3487" i="1"/>
  <c r="A3487" i="1"/>
  <c r="L3486" i="1"/>
  <c r="F3486" i="1"/>
  <c r="A3486" i="1"/>
  <c r="L3485" i="1"/>
  <c r="F3485" i="1"/>
  <c r="A3485" i="1"/>
  <c r="L3484" i="1"/>
  <c r="F3484" i="1"/>
  <c r="A3484" i="1"/>
  <c r="F3483" i="1"/>
  <c r="A3483" i="1" s="1"/>
  <c r="L3482" i="1"/>
  <c r="F3482" i="1"/>
  <c r="A3482" i="1"/>
  <c r="L3481" i="1"/>
  <c r="F3481" i="1"/>
  <c r="A3481" i="1"/>
  <c r="L3480" i="1"/>
  <c r="F3480" i="1"/>
  <c r="A3480" i="1"/>
  <c r="F3479" i="1"/>
  <c r="A3479" i="1" s="1"/>
  <c r="L3478" i="1"/>
  <c r="F3478" i="1"/>
  <c r="A3478" i="1"/>
  <c r="L3477" i="1"/>
  <c r="F3477" i="1"/>
  <c r="A3477" i="1"/>
  <c r="L3476" i="1"/>
  <c r="F3476" i="1"/>
  <c r="A3476" i="1"/>
  <c r="F3475" i="1"/>
  <c r="A3475" i="1" s="1"/>
  <c r="L3474" i="1"/>
  <c r="F3474" i="1"/>
  <c r="A3474" i="1"/>
  <c r="L3473" i="1"/>
  <c r="F3473" i="1"/>
  <c r="A3473" i="1"/>
  <c r="L3472" i="1"/>
  <c r="F3472" i="1"/>
  <c r="A3472" i="1"/>
  <c r="L3471" i="1"/>
  <c r="F3471" i="1"/>
  <c r="A3471" i="1"/>
  <c r="F3470" i="1"/>
  <c r="A3470" i="1" s="1"/>
  <c r="L3469" i="1"/>
  <c r="F3469" i="1"/>
  <c r="A3469" i="1"/>
  <c r="L3468" i="1"/>
  <c r="F3468" i="1"/>
  <c r="A3468" i="1"/>
  <c r="L3467" i="1"/>
  <c r="F3467" i="1"/>
  <c r="A3467" i="1"/>
  <c r="L3466" i="1"/>
  <c r="F3466" i="1"/>
  <c r="A3466" i="1"/>
  <c r="L3465" i="1"/>
  <c r="F3465" i="1"/>
  <c r="A3465" i="1"/>
  <c r="L3464" i="1"/>
  <c r="F3464" i="1"/>
  <c r="A3464" i="1"/>
  <c r="L3463" i="1"/>
  <c r="F3463" i="1"/>
  <c r="A3463" i="1"/>
  <c r="L3462" i="1"/>
  <c r="F3462" i="1"/>
  <c r="A3462" i="1"/>
  <c r="L3461" i="1"/>
  <c r="F3461" i="1"/>
  <c r="A3461" i="1"/>
  <c r="L3460" i="1"/>
  <c r="F3460" i="1"/>
  <c r="A3460" i="1"/>
  <c r="F3459" i="1"/>
  <c r="A3459" i="1" s="1"/>
  <c r="L3458" i="1"/>
  <c r="F3458" i="1"/>
  <c r="A3458" i="1"/>
  <c r="F3457" i="1"/>
  <c r="A3457" i="1" s="1"/>
  <c r="L3456" i="1"/>
  <c r="F3456" i="1"/>
  <c r="A3456" i="1"/>
  <c r="L3455" i="1"/>
  <c r="F3455" i="1"/>
  <c r="A3455" i="1"/>
  <c r="L3454" i="1"/>
  <c r="F3454" i="1"/>
  <c r="A3454" i="1"/>
  <c r="F3453" i="1"/>
  <c r="A3453" i="1" s="1"/>
  <c r="L3452" i="1"/>
  <c r="F3452" i="1"/>
  <c r="A3452" i="1"/>
  <c r="L3451" i="1"/>
  <c r="F3451" i="1"/>
  <c r="A3451" i="1"/>
  <c r="L3450" i="1"/>
  <c r="F3450" i="1"/>
  <c r="A3450" i="1"/>
  <c r="F3449" i="1"/>
  <c r="A3449" i="1" s="1"/>
  <c r="L3448" i="1"/>
  <c r="F3448" i="1"/>
  <c r="A3448" i="1"/>
  <c r="F3447" i="1"/>
  <c r="A3447" i="1" s="1"/>
  <c r="L3446" i="1"/>
  <c r="F3446" i="1"/>
  <c r="A3446" i="1"/>
  <c r="L3445" i="1"/>
  <c r="F3445" i="1"/>
  <c r="A3445" i="1"/>
  <c r="L3444" i="1"/>
  <c r="F3444" i="1"/>
  <c r="A3444" i="1"/>
  <c r="L3443" i="1"/>
  <c r="F3443" i="1"/>
  <c r="A3443" i="1"/>
  <c r="F3442" i="1"/>
  <c r="A3442" i="1" s="1"/>
  <c r="F3441" i="1"/>
  <c r="A3441" i="1" s="1"/>
  <c r="L3440" i="1"/>
  <c r="F3440" i="1"/>
  <c r="A3440" i="1"/>
  <c r="L3439" i="1"/>
  <c r="F3439" i="1"/>
  <c r="A3439" i="1"/>
  <c r="L3438" i="1"/>
  <c r="F3438" i="1"/>
  <c r="A3438" i="1"/>
  <c r="L3437" i="1"/>
  <c r="F3437" i="1"/>
  <c r="A3437" i="1"/>
  <c r="L3436" i="1"/>
  <c r="F3436" i="1"/>
  <c r="A3436" i="1"/>
  <c r="L3435" i="1"/>
  <c r="F3435" i="1"/>
  <c r="A3435" i="1"/>
  <c r="F3434" i="1"/>
  <c r="A3434" i="1" s="1"/>
  <c r="L3433" i="1"/>
  <c r="F3433" i="1"/>
  <c r="A3433" i="1"/>
  <c r="L3432" i="1"/>
  <c r="F3432" i="1"/>
  <c r="A3432" i="1"/>
  <c r="L3431" i="1"/>
  <c r="F3431" i="1"/>
  <c r="A3431" i="1"/>
  <c r="L3430" i="1"/>
  <c r="F3430" i="1"/>
  <c r="A3430" i="1"/>
  <c r="L3429" i="1"/>
  <c r="F3429" i="1"/>
  <c r="A3429" i="1"/>
  <c r="L3428" i="1"/>
  <c r="F3428" i="1"/>
  <c r="A3428" i="1"/>
  <c r="F3427" i="1"/>
  <c r="A3427" i="1" s="1"/>
  <c r="F3426" i="1"/>
  <c r="A3426" i="1" s="1"/>
  <c r="L3425" i="1"/>
  <c r="F3425" i="1"/>
  <c r="A3425" i="1"/>
  <c r="L3424" i="1"/>
  <c r="F3424" i="1"/>
  <c r="A3424" i="1"/>
  <c r="F3423" i="1"/>
  <c r="A3423" i="1" s="1"/>
  <c r="L3422" i="1"/>
  <c r="F3422" i="1"/>
  <c r="A3422" i="1"/>
  <c r="L3421" i="1"/>
  <c r="F3421" i="1"/>
  <c r="A3421" i="1"/>
  <c r="L3420" i="1"/>
  <c r="F3420" i="1"/>
  <c r="A3420" i="1"/>
  <c r="L3419" i="1"/>
  <c r="F3419" i="1"/>
  <c r="A3419" i="1"/>
  <c r="L3418" i="1"/>
  <c r="F3418" i="1"/>
  <c r="A3418" i="1"/>
  <c r="L3417" i="1"/>
  <c r="F3417" i="1"/>
  <c r="A3417" i="1"/>
  <c r="L3416" i="1"/>
  <c r="F3416" i="1"/>
  <c r="A3416" i="1"/>
  <c r="L3415" i="1"/>
  <c r="F3415" i="1"/>
  <c r="A3415" i="1"/>
  <c r="F3414" i="1"/>
  <c r="A3414" i="1" s="1"/>
  <c r="L3413" i="1"/>
  <c r="F3413" i="1"/>
  <c r="A3413" i="1"/>
  <c r="L3412" i="1"/>
  <c r="F3412" i="1"/>
  <c r="A3412" i="1"/>
  <c r="L3411" i="1"/>
  <c r="F3411" i="1"/>
  <c r="A3411" i="1"/>
  <c r="L3410" i="1"/>
  <c r="F3410" i="1"/>
  <c r="A3410" i="1"/>
  <c r="L3409" i="1"/>
  <c r="F3409" i="1"/>
  <c r="A3409" i="1"/>
  <c r="L3408" i="1"/>
  <c r="F3408" i="1"/>
  <c r="A3408" i="1"/>
  <c r="L3407" i="1"/>
  <c r="F3407" i="1"/>
  <c r="A3407" i="1"/>
  <c r="L3406" i="1"/>
  <c r="F3406" i="1"/>
  <c r="A3406" i="1"/>
  <c r="L3405" i="1"/>
  <c r="F3405" i="1"/>
  <c r="A3405" i="1"/>
  <c r="L3404" i="1"/>
  <c r="F3404" i="1"/>
  <c r="A3404" i="1"/>
  <c r="L3403" i="1"/>
  <c r="F3403" i="1"/>
  <c r="A3403" i="1"/>
  <c r="L3402" i="1"/>
  <c r="F3402" i="1"/>
  <c r="A3402" i="1"/>
  <c r="F3401" i="1"/>
  <c r="A3401" i="1" s="1"/>
  <c r="L3400" i="1"/>
  <c r="F3400" i="1"/>
  <c r="A3400" i="1"/>
  <c r="L3399" i="1"/>
  <c r="F3399" i="1"/>
  <c r="A3399" i="1"/>
  <c r="L3398" i="1"/>
  <c r="F3398" i="1"/>
  <c r="A3398" i="1"/>
  <c r="L3397" i="1"/>
  <c r="F3397" i="1"/>
  <c r="A3397" i="1"/>
  <c r="L3396" i="1"/>
  <c r="F3396" i="1"/>
  <c r="A3396" i="1"/>
  <c r="L3395" i="1"/>
  <c r="F3395" i="1"/>
  <c r="A3395" i="1"/>
  <c r="L3394" i="1"/>
  <c r="F3394" i="1"/>
  <c r="A3394" i="1"/>
  <c r="L3393" i="1"/>
  <c r="F3393" i="1"/>
  <c r="A3393" i="1"/>
  <c r="L3392" i="1"/>
  <c r="F3392" i="1"/>
  <c r="A3392" i="1"/>
  <c r="L3391" i="1"/>
  <c r="F3391" i="1"/>
  <c r="A3391" i="1"/>
  <c r="L3390" i="1"/>
  <c r="F3390" i="1"/>
  <c r="A3390" i="1"/>
  <c r="L3389" i="1"/>
  <c r="F3389" i="1"/>
  <c r="A3389" i="1"/>
  <c r="L3388" i="1"/>
  <c r="F3388" i="1"/>
  <c r="A3388" i="1"/>
  <c r="L3387" i="1"/>
  <c r="F3387" i="1"/>
  <c r="A3387" i="1"/>
  <c r="L3386" i="1"/>
  <c r="F3386" i="1"/>
  <c r="A3386" i="1"/>
  <c r="L3385" i="1"/>
  <c r="F3385" i="1"/>
  <c r="A3385" i="1"/>
  <c r="L3384" i="1"/>
  <c r="F3384" i="1"/>
  <c r="A3384" i="1"/>
  <c r="L3383" i="1"/>
  <c r="F3383" i="1"/>
  <c r="A3383" i="1"/>
  <c r="L3382" i="1"/>
  <c r="F3382" i="1"/>
  <c r="A3382" i="1"/>
  <c r="L3381" i="1"/>
  <c r="F3381" i="1"/>
  <c r="A3381" i="1"/>
  <c r="L3380" i="1"/>
  <c r="F3380" i="1"/>
  <c r="A3380" i="1"/>
  <c r="L3379" i="1"/>
  <c r="F3379" i="1"/>
  <c r="A3379" i="1"/>
  <c r="L3378" i="1"/>
  <c r="F3378" i="1"/>
  <c r="A3378" i="1"/>
  <c r="L3377" i="1"/>
  <c r="F3377" i="1"/>
  <c r="A3377" i="1"/>
  <c r="L3376" i="1"/>
  <c r="F3376" i="1"/>
  <c r="A3376" i="1"/>
  <c r="L3375" i="1"/>
  <c r="F3375" i="1"/>
  <c r="A3375" i="1"/>
  <c r="L3374" i="1"/>
  <c r="F3374" i="1"/>
  <c r="A3374" i="1"/>
  <c r="L3373" i="1"/>
  <c r="F3373" i="1"/>
  <c r="A3373" i="1"/>
  <c r="L3372" i="1"/>
  <c r="F3372" i="1"/>
  <c r="A3372" i="1"/>
  <c r="L3371" i="1"/>
  <c r="F3371" i="1"/>
  <c r="A3371" i="1"/>
  <c r="L3370" i="1"/>
  <c r="F3370" i="1"/>
  <c r="A3370" i="1"/>
  <c r="L3369" i="1"/>
  <c r="F3369" i="1"/>
  <c r="A3369" i="1"/>
  <c r="L3368" i="1"/>
  <c r="F3368" i="1"/>
  <c r="A3368" i="1"/>
  <c r="L3367" i="1"/>
  <c r="F3367" i="1"/>
  <c r="A3367" i="1"/>
  <c r="L3366" i="1"/>
  <c r="F3366" i="1"/>
  <c r="A3366" i="1"/>
  <c r="L3365" i="1"/>
  <c r="F3365" i="1"/>
  <c r="A3365" i="1"/>
  <c r="L3364" i="1"/>
  <c r="F3364" i="1"/>
  <c r="A3364" i="1"/>
  <c r="L3363" i="1"/>
  <c r="F3363" i="1"/>
  <c r="A3363" i="1"/>
  <c r="L3362" i="1"/>
  <c r="F3362" i="1"/>
  <c r="A3362" i="1"/>
  <c r="L3361" i="1"/>
  <c r="F3361" i="1"/>
  <c r="A3361" i="1"/>
  <c r="L3360" i="1"/>
  <c r="F3360" i="1"/>
  <c r="A3360" i="1"/>
  <c r="L3359" i="1"/>
  <c r="F3359" i="1"/>
  <c r="A3359" i="1"/>
  <c r="L3358" i="1"/>
  <c r="F3358" i="1"/>
  <c r="A3358" i="1"/>
  <c r="L3357" i="1"/>
  <c r="F3357" i="1"/>
  <c r="A3357" i="1"/>
  <c r="L3356" i="1"/>
  <c r="F3356" i="1"/>
  <c r="A3356" i="1"/>
  <c r="L3355" i="1"/>
  <c r="F3355" i="1"/>
  <c r="A3355" i="1"/>
  <c r="L3354" i="1"/>
  <c r="F3354" i="1"/>
  <c r="A3354" i="1"/>
  <c r="L3353" i="1"/>
  <c r="F3353" i="1"/>
  <c r="A3353" i="1"/>
  <c r="L3352" i="1"/>
  <c r="F3352" i="1"/>
  <c r="A3352" i="1"/>
  <c r="L3351" i="1"/>
  <c r="F3351" i="1"/>
  <c r="A3351" i="1"/>
  <c r="L3350" i="1"/>
  <c r="F3350" i="1"/>
  <c r="A3350" i="1"/>
  <c r="F3349" i="1"/>
  <c r="A3349" i="1" s="1"/>
  <c r="L3348" i="1"/>
  <c r="F3348" i="1"/>
  <c r="A3348" i="1"/>
  <c r="L3347" i="1"/>
  <c r="F3347" i="1"/>
  <c r="A3347" i="1"/>
  <c r="L3346" i="1"/>
  <c r="F3346" i="1"/>
  <c r="A3346" i="1"/>
  <c r="L3345" i="1"/>
  <c r="F3345" i="1"/>
  <c r="A3345" i="1"/>
  <c r="L3344" i="1"/>
  <c r="F3344" i="1"/>
  <c r="A3344" i="1"/>
  <c r="L3343" i="1"/>
  <c r="F3343" i="1"/>
  <c r="A3343" i="1"/>
  <c r="L3342" i="1"/>
  <c r="F3342" i="1"/>
  <c r="A3342" i="1"/>
  <c r="L3341" i="1"/>
  <c r="F3341" i="1"/>
  <c r="A3341" i="1"/>
  <c r="F3340" i="1"/>
  <c r="A3340" i="1" s="1"/>
  <c r="L3339" i="1"/>
  <c r="F3339" i="1"/>
  <c r="A3339" i="1"/>
  <c r="L3338" i="1"/>
  <c r="F3338" i="1"/>
  <c r="A3338" i="1"/>
  <c r="L3337" i="1"/>
  <c r="F3337" i="1"/>
  <c r="A3337" i="1"/>
  <c r="L3336" i="1"/>
  <c r="F3336" i="1"/>
  <c r="A3336" i="1"/>
  <c r="L3335" i="1"/>
  <c r="F3335" i="1"/>
  <c r="A3335" i="1"/>
  <c r="L3334" i="1"/>
  <c r="F3334" i="1"/>
  <c r="A3334" i="1"/>
  <c r="F3333" i="1"/>
  <c r="A3333" i="1" s="1"/>
  <c r="L3332" i="1"/>
  <c r="F3332" i="1"/>
  <c r="A3332" i="1"/>
  <c r="L3331" i="1"/>
  <c r="F3331" i="1"/>
  <c r="A3331" i="1"/>
  <c r="L3330" i="1"/>
  <c r="F3330" i="1"/>
  <c r="A3330" i="1"/>
  <c r="L3329" i="1"/>
  <c r="F3329" i="1"/>
  <c r="A3329" i="1"/>
  <c r="L3328" i="1"/>
  <c r="F3328" i="1"/>
  <c r="A3328" i="1"/>
  <c r="L3327" i="1"/>
  <c r="F3327" i="1"/>
  <c r="A3327" i="1"/>
  <c r="L3326" i="1"/>
  <c r="F3326" i="1"/>
  <c r="A3326" i="1"/>
  <c r="L3325" i="1"/>
  <c r="F3325" i="1"/>
  <c r="A3325" i="1"/>
  <c r="L3324" i="1"/>
  <c r="F3324" i="1"/>
  <c r="A3324" i="1"/>
  <c r="L3323" i="1"/>
  <c r="F3323" i="1"/>
  <c r="A3323" i="1"/>
  <c r="L3322" i="1"/>
  <c r="F3322" i="1"/>
  <c r="A3322" i="1"/>
  <c r="L3321" i="1"/>
  <c r="F3321" i="1"/>
  <c r="A3321" i="1"/>
  <c r="L3320" i="1"/>
  <c r="F3320" i="1"/>
  <c r="A3320" i="1"/>
  <c r="F3319" i="1"/>
  <c r="A3319" i="1" s="1"/>
  <c r="L3318" i="1"/>
  <c r="F3318" i="1"/>
  <c r="A3318" i="1"/>
  <c r="L3317" i="1"/>
  <c r="F3317" i="1"/>
  <c r="A3317" i="1"/>
  <c r="L3316" i="1"/>
  <c r="F3316" i="1"/>
  <c r="A3316" i="1"/>
  <c r="L3315" i="1"/>
  <c r="F3315" i="1"/>
  <c r="A3315" i="1"/>
  <c r="L3314" i="1"/>
  <c r="F3314" i="1"/>
  <c r="A3314" i="1"/>
  <c r="L3313" i="1"/>
  <c r="F3313" i="1"/>
  <c r="A3313" i="1"/>
  <c r="L3312" i="1"/>
  <c r="F3312" i="1"/>
  <c r="A3312" i="1"/>
  <c r="L3311" i="1"/>
  <c r="F3311" i="1"/>
  <c r="A3311" i="1"/>
  <c r="L3310" i="1"/>
  <c r="F3310" i="1"/>
  <c r="A3310" i="1"/>
  <c r="L3309" i="1"/>
  <c r="F3309" i="1"/>
  <c r="A3309" i="1"/>
  <c r="L3308" i="1"/>
  <c r="F3308" i="1"/>
  <c r="A3308" i="1"/>
  <c r="L3307" i="1"/>
  <c r="F3307" i="1"/>
  <c r="A3307" i="1"/>
  <c r="L3306" i="1"/>
  <c r="F3306" i="1"/>
  <c r="A3306" i="1"/>
  <c r="L3305" i="1"/>
  <c r="F3305" i="1"/>
  <c r="A3305" i="1"/>
  <c r="L3304" i="1"/>
  <c r="F3304" i="1"/>
  <c r="A3304" i="1"/>
  <c r="L3303" i="1"/>
  <c r="F3303" i="1"/>
  <c r="A3303" i="1"/>
  <c r="L3302" i="1"/>
  <c r="F3302" i="1"/>
  <c r="A3302" i="1"/>
  <c r="L3301" i="1"/>
  <c r="F3301" i="1"/>
  <c r="A3301" i="1"/>
  <c r="L3300" i="1"/>
  <c r="F3300" i="1"/>
  <c r="A3300" i="1"/>
  <c r="L3299" i="1"/>
  <c r="F3299" i="1"/>
  <c r="A3299" i="1"/>
  <c r="L3298" i="1"/>
  <c r="F3298" i="1"/>
  <c r="A3298" i="1"/>
  <c r="L3297" i="1"/>
  <c r="F3297" i="1"/>
  <c r="A3297" i="1"/>
  <c r="L3296" i="1"/>
  <c r="F3296" i="1"/>
  <c r="A3296" i="1"/>
  <c r="L3295" i="1"/>
  <c r="F3295" i="1"/>
  <c r="A3295" i="1"/>
  <c r="L3294" i="1"/>
  <c r="F3294" i="1"/>
  <c r="A3294" i="1"/>
  <c r="L3293" i="1"/>
  <c r="F3293" i="1"/>
  <c r="A3293" i="1"/>
  <c r="L3292" i="1"/>
  <c r="F3292" i="1"/>
  <c r="A3292" i="1"/>
  <c r="L3291" i="1"/>
  <c r="F3291" i="1"/>
  <c r="A3291" i="1"/>
  <c r="L3290" i="1"/>
  <c r="F3290" i="1"/>
  <c r="A3290" i="1"/>
  <c r="L3289" i="1"/>
  <c r="F3289" i="1"/>
  <c r="A3289" i="1"/>
  <c r="L3288" i="1"/>
  <c r="F3288" i="1"/>
  <c r="A3288" i="1"/>
  <c r="L3287" i="1"/>
  <c r="F3287" i="1"/>
  <c r="A3287" i="1"/>
  <c r="L3286" i="1"/>
  <c r="F3286" i="1"/>
  <c r="A3286" i="1"/>
  <c r="L3285" i="1"/>
  <c r="F3285" i="1"/>
  <c r="A3285" i="1"/>
  <c r="L3284" i="1"/>
  <c r="F3284" i="1"/>
  <c r="A3284" i="1"/>
  <c r="L3283" i="1"/>
  <c r="F3283" i="1"/>
  <c r="A3283" i="1"/>
  <c r="L3282" i="1"/>
  <c r="F3282" i="1"/>
  <c r="A3282" i="1"/>
  <c r="F3281" i="1"/>
  <c r="A3281" i="1" s="1"/>
  <c r="L3280" i="1"/>
  <c r="F3280" i="1"/>
  <c r="A3280" i="1"/>
  <c r="L3279" i="1"/>
  <c r="F3279" i="1"/>
  <c r="A3279" i="1"/>
  <c r="L3278" i="1"/>
  <c r="F3278" i="1"/>
  <c r="A3278" i="1"/>
  <c r="L3277" i="1"/>
  <c r="F3277" i="1"/>
  <c r="A3277" i="1"/>
  <c r="L3276" i="1"/>
  <c r="F3276" i="1"/>
  <c r="A3276" i="1"/>
  <c r="L3275" i="1"/>
  <c r="F3275" i="1"/>
  <c r="A3275" i="1"/>
  <c r="L3274" i="1"/>
  <c r="F3274" i="1"/>
  <c r="A3274" i="1"/>
  <c r="L3273" i="1"/>
  <c r="F3273" i="1"/>
  <c r="A3273" i="1"/>
  <c r="F3272" i="1"/>
  <c r="A3272" i="1" s="1"/>
  <c r="L3271" i="1"/>
  <c r="F3271" i="1"/>
  <c r="A3271" i="1"/>
  <c r="L3270" i="1"/>
  <c r="F3270" i="1"/>
  <c r="A3270" i="1"/>
  <c r="L3269" i="1"/>
  <c r="F3269" i="1"/>
  <c r="A3269" i="1"/>
  <c r="L3268" i="1"/>
  <c r="F3268" i="1"/>
  <c r="A3268" i="1"/>
  <c r="L3267" i="1"/>
  <c r="F3267" i="1"/>
  <c r="A3267" i="1"/>
  <c r="L3266" i="1"/>
  <c r="F3266" i="1"/>
  <c r="A3266" i="1"/>
  <c r="L3265" i="1"/>
  <c r="F3265" i="1"/>
  <c r="A3265" i="1"/>
  <c r="L3264" i="1"/>
  <c r="F3264" i="1"/>
  <c r="A3264" i="1"/>
  <c r="L3263" i="1"/>
  <c r="F3263" i="1"/>
  <c r="A3263" i="1"/>
  <c r="L3262" i="1"/>
  <c r="F3262" i="1"/>
  <c r="A3262" i="1"/>
  <c r="L3261" i="1"/>
  <c r="F3261" i="1"/>
  <c r="A3261" i="1"/>
  <c r="L3260" i="1"/>
  <c r="F3260" i="1"/>
  <c r="A3260" i="1"/>
  <c r="L3259" i="1"/>
  <c r="F3259" i="1"/>
  <c r="A3259" i="1"/>
  <c r="L3258" i="1"/>
  <c r="F3258" i="1"/>
  <c r="A3258" i="1"/>
  <c r="L3257" i="1"/>
  <c r="F3257" i="1"/>
  <c r="A3257" i="1"/>
  <c r="F3256" i="1"/>
  <c r="A3256" i="1" s="1"/>
  <c r="L3255" i="1"/>
  <c r="F3255" i="1"/>
  <c r="A3255" i="1"/>
  <c r="L3254" i="1"/>
  <c r="F3254" i="1"/>
  <c r="A3254" i="1"/>
  <c r="L3253" i="1"/>
  <c r="F3253" i="1"/>
  <c r="A3253" i="1"/>
  <c r="L3252" i="1"/>
  <c r="F3252" i="1"/>
  <c r="A3252" i="1"/>
  <c r="L3251" i="1"/>
  <c r="F3251" i="1"/>
  <c r="A3251" i="1"/>
  <c r="L3250" i="1"/>
  <c r="F3250" i="1"/>
  <c r="A3250" i="1"/>
  <c r="L3249" i="1"/>
  <c r="F3249" i="1"/>
  <c r="A3249" i="1"/>
  <c r="F3248" i="1"/>
  <c r="A3248" i="1" s="1"/>
  <c r="F3247" i="1"/>
  <c r="A3247" i="1" s="1"/>
  <c r="L3246" i="1"/>
  <c r="F3246" i="1"/>
  <c r="A3246" i="1"/>
  <c r="F3245" i="1"/>
  <c r="A3245" i="1" s="1"/>
  <c r="L3244" i="1"/>
  <c r="F3244" i="1"/>
  <c r="A3244" i="1"/>
  <c r="L3243" i="1"/>
  <c r="F3243" i="1"/>
  <c r="A3243" i="1"/>
  <c r="L3242" i="1"/>
  <c r="F3242" i="1"/>
  <c r="A3242" i="1"/>
  <c r="L3241" i="1"/>
  <c r="F3241" i="1"/>
  <c r="A3241" i="1"/>
  <c r="F3240" i="1"/>
  <c r="A3240" i="1" s="1"/>
  <c r="L3239" i="1"/>
  <c r="F3239" i="1"/>
  <c r="A3239" i="1"/>
  <c r="L3238" i="1"/>
  <c r="F3238" i="1"/>
  <c r="A3238" i="1"/>
  <c r="L3237" i="1"/>
  <c r="F3237" i="1"/>
  <c r="A3237" i="1"/>
  <c r="L3236" i="1"/>
  <c r="F3236" i="1"/>
  <c r="A3236" i="1"/>
  <c r="L3235" i="1"/>
  <c r="F3235" i="1"/>
  <c r="A3235" i="1"/>
  <c r="L3234" i="1"/>
  <c r="F3234" i="1"/>
  <c r="A3234" i="1"/>
  <c r="L3233" i="1"/>
  <c r="F3233" i="1"/>
  <c r="A3233" i="1"/>
  <c r="L3232" i="1"/>
  <c r="F3232" i="1"/>
  <c r="A3232" i="1"/>
  <c r="L3231" i="1"/>
  <c r="F3231" i="1"/>
  <c r="A3231" i="1"/>
  <c r="F3230" i="1"/>
  <c r="A3230" i="1" s="1"/>
  <c r="L3229" i="1"/>
  <c r="F3229" i="1"/>
  <c r="A3229" i="1"/>
  <c r="L3228" i="1"/>
  <c r="F3228" i="1"/>
  <c r="A3228" i="1"/>
  <c r="L3227" i="1"/>
  <c r="F3227" i="1"/>
  <c r="A3227" i="1"/>
  <c r="L3226" i="1"/>
  <c r="F3226" i="1"/>
  <c r="A3226" i="1"/>
  <c r="L3225" i="1"/>
  <c r="F3225" i="1"/>
  <c r="A3225" i="1"/>
  <c r="L3224" i="1"/>
  <c r="F3224" i="1"/>
  <c r="A3224" i="1"/>
  <c r="L3223" i="1"/>
  <c r="F3223" i="1"/>
  <c r="A3223" i="1"/>
  <c r="L3222" i="1"/>
  <c r="F3222" i="1"/>
  <c r="A3222" i="1"/>
  <c r="L3221" i="1"/>
  <c r="F3221" i="1"/>
  <c r="A3221" i="1"/>
  <c r="L3220" i="1"/>
  <c r="F3220" i="1"/>
  <c r="A3220" i="1"/>
  <c r="L3219" i="1"/>
  <c r="F3219" i="1"/>
  <c r="A3219" i="1"/>
  <c r="L3218" i="1"/>
  <c r="F3218" i="1"/>
  <c r="A3218" i="1"/>
  <c r="L3217" i="1"/>
  <c r="F3217" i="1"/>
  <c r="A3217" i="1"/>
  <c r="L3216" i="1"/>
  <c r="F3216" i="1"/>
  <c r="A3216" i="1"/>
  <c r="L3215" i="1"/>
  <c r="F3215" i="1"/>
  <c r="A3215" i="1"/>
  <c r="L3214" i="1"/>
  <c r="F3214" i="1"/>
  <c r="A3214" i="1"/>
  <c r="L3213" i="1"/>
  <c r="F3213" i="1"/>
  <c r="A3213" i="1"/>
  <c r="L3212" i="1"/>
  <c r="F3212" i="1"/>
  <c r="A3212" i="1"/>
  <c r="L3211" i="1"/>
  <c r="F3211" i="1"/>
  <c r="A3211" i="1"/>
  <c r="L3210" i="1"/>
  <c r="F3210" i="1"/>
  <c r="A3210" i="1"/>
  <c r="L3209" i="1"/>
  <c r="F3209" i="1"/>
  <c r="A3209" i="1"/>
  <c r="L3208" i="1"/>
  <c r="F3208" i="1"/>
  <c r="A3208" i="1"/>
  <c r="L3207" i="1"/>
  <c r="F3207" i="1"/>
  <c r="A3207" i="1"/>
  <c r="L3206" i="1"/>
  <c r="F3206" i="1"/>
  <c r="A3206" i="1"/>
  <c r="L3205" i="1"/>
  <c r="F3205" i="1"/>
  <c r="A3205" i="1"/>
  <c r="L3204" i="1"/>
  <c r="F3204" i="1"/>
  <c r="A3204" i="1"/>
  <c r="F3203" i="1"/>
  <c r="A3203" i="1" s="1"/>
  <c r="L3202" i="1"/>
  <c r="F3202" i="1"/>
  <c r="A3202" i="1"/>
  <c r="F3201" i="1"/>
  <c r="A3201" i="1" s="1"/>
  <c r="L3200" i="1"/>
  <c r="F3200" i="1"/>
  <c r="A3200" i="1"/>
  <c r="L3199" i="1"/>
  <c r="F3199" i="1"/>
  <c r="A3199" i="1"/>
  <c r="L3198" i="1"/>
  <c r="F3198" i="1"/>
  <c r="A3198" i="1"/>
  <c r="L3197" i="1"/>
  <c r="F3197" i="1"/>
  <c r="A3197" i="1"/>
  <c r="L3196" i="1"/>
  <c r="F3196" i="1"/>
  <c r="A3196" i="1"/>
  <c r="L3195" i="1"/>
  <c r="F3195" i="1"/>
  <c r="A3195" i="1"/>
  <c r="L3194" i="1"/>
  <c r="F3194" i="1"/>
  <c r="A3194" i="1"/>
  <c r="L3193" i="1"/>
  <c r="F3193" i="1"/>
  <c r="A3193" i="1"/>
  <c r="L3192" i="1"/>
  <c r="F3192" i="1"/>
  <c r="A3192" i="1"/>
  <c r="L3191" i="1"/>
  <c r="F3191" i="1"/>
  <c r="A3191" i="1"/>
  <c r="L3190" i="1"/>
  <c r="F3190" i="1"/>
  <c r="A3190" i="1"/>
  <c r="L3189" i="1"/>
  <c r="F3189" i="1"/>
  <c r="A3189" i="1"/>
  <c r="L3188" i="1"/>
  <c r="F3188" i="1"/>
  <c r="A3188" i="1"/>
  <c r="L3187" i="1"/>
  <c r="F3187" i="1"/>
  <c r="A3187" i="1"/>
  <c r="L3186" i="1"/>
  <c r="F3186" i="1"/>
  <c r="A3186" i="1"/>
  <c r="L3185" i="1"/>
  <c r="F3185" i="1"/>
  <c r="A3185" i="1"/>
  <c r="L3184" i="1"/>
  <c r="F3184" i="1"/>
  <c r="A3184" i="1"/>
  <c r="L3183" i="1"/>
  <c r="F3183" i="1"/>
  <c r="A3183" i="1"/>
  <c r="L3182" i="1"/>
  <c r="F3182" i="1"/>
  <c r="A3182" i="1"/>
  <c r="F3181" i="1"/>
  <c r="A3181" i="1" s="1"/>
  <c r="L3180" i="1"/>
  <c r="F3180" i="1"/>
  <c r="A3180" i="1"/>
  <c r="L3179" i="1"/>
  <c r="F3179" i="1"/>
  <c r="A3179" i="1"/>
  <c r="L3178" i="1"/>
  <c r="F3178" i="1"/>
  <c r="A3178" i="1"/>
  <c r="L3177" i="1"/>
  <c r="F3177" i="1"/>
  <c r="A3177" i="1"/>
  <c r="L3176" i="1"/>
  <c r="F3176" i="1"/>
  <c r="A3176" i="1"/>
  <c r="L3175" i="1"/>
  <c r="F3175" i="1"/>
  <c r="A3175" i="1"/>
  <c r="F3174" i="1"/>
  <c r="A3174" i="1"/>
  <c r="L3173" i="1"/>
  <c r="F3173" i="1"/>
  <c r="A3173" i="1"/>
  <c r="L3172" i="1"/>
  <c r="F3172" i="1"/>
  <c r="A3172" i="1"/>
  <c r="L3171" i="1"/>
  <c r="F3171" i="1"/>
  <c r="A3171" i="1"/>
  <c r="F3170" i="1"/>
  <c r="A3170" i="1" s="1"/>
  <c r="L3169" i="1"/>
  <c r="F3169" i="1"/>
  <c r="A3169" i="1"/>
  <c r="L3168" i="1"/>
  <c r="F3168" i="1"/>
  <c r="A3168" i="1"/>
  <c r="L3167" i="1"/>
  <c r="F3167" i="1"/>
  <c r="A3167" i="1"/>
  <c r="F3166" i="1"/>
  <c r="A3166" i="1" s="1"/>
  <c r="L3165" i="1"/>
  <c r="F3165" i="1"/>
  <c r="A3165" i="1"/>
  <c r="L3164" i="1"/>
  <c r="F3164" i="1"/>
  <c r="A3164" i="1"/>
  <c r="L3163" i="1"/>
  <c r="F3163" i="1"/>
  <c r="A3163" i="1"/>
  <c r="F3162" i="1"/>
  <c r="A3162" i="1" s="1"/>
  <c r="F3161" i="1"/>
  <c r="A3161" i="1" s="1"/>
  <c r="L3160" i="1"/>
  <c r="F3160" i="1"/>
  <c r="A3160" i="1"/>
  <c r="L3159" i="1"/>
  <c r="F3159" i="1"/>
  <c r="A3159" i="1"/>
  <c r="L3158" i="1"/>
  <c r="F3158" i="1"/>
  <c r="A3158" i="1"/>
  <c r="L3157" i="1"/>
  <c r="F3157" i="1"/>
  <c r="A3157" i="1"/>
  <c r="F3156" i="1"/>
  <c r="A3156" i="1" s="1"/>
  <c r="F3155" i="1"/>
  <c r="A3155" i="1" s="1"/>
  <c r="F3154" i="1"/>
  <c r="A3154" i="1" s="1"/>
  <c r="L3153" i="1"/>
  <c r="F3153" i="1"/>
  <c r="A3153" i="1"/>
  <c r="L3152" i="1"/>
  <c r="F3152" i="1"/>
  <c r="A3152" i="1"/>
  <c r="F3151" i="1"/>
  <c r="A3151" i="1" s="1"/>
  <c r="L3150" i="1"/>
  <c r="F3150" i="1"/>
  <c r="A3150" i="1"/>
  <c r="L3149" i="1"/>
  <c r="F3149" i="1"/>
  <c r="A3149" i="1"/>
  <c r="L3148" i="1"/>
  <c r="F3148" i="1"/>
  <c r="A3148" i="1"/>
  <c r="L3147" i="1"/>
  <c r="F3147" i="1"/>
  <c r="A3147" i="1"/>
  <c r="L3146" i="1"/>
  <c r="F3146" i="1"/>
  <c r="A3146" i="1"/>
  <c r="F3145" i="1"/>
  <c r="A3145" i="1" s="1"/>
  <c r="L3144" i="1"/>
  <c r="F3144" i="1"/>
  <c r="A3144" i="1"/>
  <c r="L3143" i="1"/>
  <c r="F3143" i="1"/>
  <c r="A3143" i="1"/>
  <c r="L3142" i="1"/>
  <c r="F3142" i="1"/>
  <c r="A3142" i="1"/>
  <c r="L3141" i="1"/>
  <c r="F3141" i="1"/>
  <c r="A3141" i="1"/>
  <c r="L3140" i="1"/>
  <c r="F3140" i="1"/>
  <c r="A3140" i="1"/>
  <c r="L3139" i="1"/>
  <c r="F3139" i="1"/>
  <c r="A3139" i="1"/>
  <c r="L3138" i="1"/>
  <c r="F3138" i="1"/>
  <c r="A3138" i="1"/>
  <c r="L3137" i="1"/>
  <c r="F3137" i="1"/>
  <c r="A3137" i="1"/>
  <c r="L3136" i="1"/>
  <c r="F3136" i="1"/>
  <c r="A3136" i="1"/>
  <c r="L3135" i="1"/>
  <c r="F3135" i="1"/>
  <c r="A3135" i="1"/>
  <c r="L3134" i="1"/>
  <c r="F3134" i="1"/>
  <c r="A3134" i="1"/>
  <c r="L3133" i="1"/>
  <c r="F3133" i="1"/>
  <c r="A3133" i="1"/>
  <c r="L3132" i="1"/>
  <c r="F3132" i="1"/>
  <c r="A3132" i="1"/>
  <c r="L3131" i="1"/>
  <c r="F3131" i="1"/>
  <c r="A3131" i="1"/>
  <c r="F3130" i="1"/>
  <c r="A3130" i="1" s="1"/>
  <c r="L3129" i="1"/>
  <c r="F3129" i="1"/>
  <c r="A3129" i="1"/>
  <c r="L3128" i="1"/>
  <c r="F3128" i="1"/>
  <c r="A3128" i="1"/>
  <c r="L3127" i="1"/>
  <c r="F3127" i="1"/>
  <c r="A3127" i="1"/>
  <c r="L3126" i="1"/>
  <c r="F3126" i="1"/>
  <c r="A3126" i="1"/>
  <c r="L3125" i="1"/>
  <c r="F3125" i="1"/>
  <c r="A3125" i="1"/>
  <c r="L3124" i="1"/>
  <c r="F3124" i="1"/>
  <c r="A3124" i="1"/>
  <c r="L3123" i="1"/>
  <c r="F3123" i="1"/>
  <c r="A3123" i="1"/>
  <c r="L3122" i="1"/>
  <c r="F3122" i="1"/>
  <c r="A3122" i="1"/>
  <c r="L3121" i="1"/>
  <c r="F3121" i="1"/>
  <c r="A3121" i="1"/>
  <c r="F3120" i="1"/>
  <c r="A3120" i="1" s="1"/>
  <c r="F3119" i="1"/>
  <c r="A3119" i="1" s="1"/>
  <c r="L3118" i="1"/>
  <c r="F3118" i="1"/>
  <c r="A3118" i="1"/>
  <c r="L3117" i="1"/>
  <c r="F3117" i="1"/>
  <c r="A3117" i="1"/>
  <c r="L3116" i="1"/>
  <c r="F3116" i="1"/>
  <c r="A3116" i="1"/>
  <c r="L3115" i="1"/>
  <c r="F3115" i="1"/>
  <c r="A3115" i="1"/>
  <c r="L3114" i="1"/>
  <c r="F3114" i="1"/>
  <c r="A3114" i="1"/>
  <c r="L3113" i="1"/>
  <c r="F3113" i="1"/>
  <c r="A3113" i="1"/>
  <c r="L3112" i="1"/>
  <c r="F3112" i="1"/>
  <c r="A3112" i="1"/>
  <c r="F3111" i="1"/>
  <c r="A3111" i="1" s="1"/>
  <c r="L3110" i="1"/>
  <c r="F3110" i="1"/>
  <c r="A3110" i="1"/>
  <c r="L3109" i="1"/>
  <c r="F3109" i="1"/>
  <c r="A3109" i="1"/>
  <c r="L3108" i="1"/>
  <c r="F3108" i="1"/>
  <c r="A3108" i="1"/>
  <c r="L3107" i="1"/>
  <c r="F3107" i="1"/>
  <c r="A3107" i="1"/>
  <c r="L3106" i="1"/>
  <c r="F3106" i="1"/>
  <c r="A3106" i="1"/>
  <c r="L3105" i="1"/>
  <c r="F3105" i="1"/>
  <c r="A3105" i="1"/>
  <c r="L3104" i="1"/>
  <c r="F3104" i="1"/>
  <c r="A3104" i="1"/>
  <c r="L3103" i="1"/>
  <c r="F3103" i="1"/>
  <c r="A3103" i="1"/>
  <c r="L3102" i="1"/>
  <c r="F3102" i="1"/>
  <c r="A3102" i="1"/>
  <c r="L3101" i="1"/>
  <c r="F3101" i="1"/>
  <c r="A3101" i="1"/>
  <c r="L3100" i="1"/>
  <c r="F3100" i="1"/>
  <c r="A3100" i="1"/>
  <c r="L3099" i="1"/>
  <c r="F3099" i="1"/>
  <c r="A3099" i="1"/>
  <c r="F3098" i="1"/>
  <c r="A3098" i="1" s="1"/>
  <c r="L3097" i="1"/>
  <c r="F3097" i="1"/>
  <c r="A3097" i="1"/>
  <c r="L3096" i="1"/>
  <c r="F3096" i="1"/>
  <c r="A3096" i="1"/>
  <c r="L3095" i="1"/>
  <c r="F3095" i="1"/>
  <c r="A3095" i="1"/>
  <c r="L3094" i="1"/>
  <c r="F3094" i="1"/>
  <c r="A3094" i="1"/>
  <c r="L3093" i="1"/>
  <c r="F3093" i="1"/>
  <c r="A3093" i="1"/>
  <c r="L3092" i="1"/>
  <c r="F3092" i="1"/>
  <c r="A3092" i="1"/>
  <c r="L3091" i="1"/>
  <c r="F3091" i="1"/>
  <c r="A3091" i="1"/>
  <c r="L3090" i="1"/>
  <c r="F3090" i="1"/>
  <c r="A3090" i="1"/>
  <c r="L3089" i="1"/>
  <c r="F3089" i="1"/>
  <c r="A3089" i="1"/>
  <c r="L3088" i="1"/>
  <c r="F3088" i="1"/>
  <c r="A3088" i="1"/>
  <c r="L3087" i="1"/>
  <c r="F3087" i="1"/>
  <c r="A3087" i="1"/>
  <c r="F3086" i="1"/>
  <c r="A3086" i="1" s="1"/>
  <c r="L3085" i="1"/>
  <c r="F3085" i="1"/>
  <c r="A3085" i="1"/>
  <c r="L3084" i="1"/>
  <c r="F3084" i="1"/>
  <c r="A3084" i="1"/>
  <c r="L3083" i="1"/>
  <c r="F3083" i="1"/>
  <c r="A3083" i="1"/>
  <c r="L3082" i="1"/>
  <c r="F3082" i="1"/>
  <c r="A3082" i="1"/>
  <c r="L3081" i="1"/>
  <c r="F3081" i="1"/>
  <c r="A3081" i="1"/>
  <c r="L3080" i="1"/>
  <c r="F3080" i="1"/>
  <c r="A3080" i="1"/>
  <c r="L3079" i="1"/>
  <c r="F3079" i="1"/>
  <c r="A3079" i="1"/>
  <c r="L3078" i="1"/>
  <c r="F3078" i="1"/>
  <c r="A3078" i="1"/>
  <c r="L3077" i="1"/>
  <c r="F3077" i="1"/>
  <c r="A3077" i="1"/>
  <c r="L3076" i="1"/>
  <c r="F3076" i="1"/>
  <c r="A3076" i="1"/>
  <c r="L3075" i="1"/>
  <c r="F3075" i="1"/>
  <c r="A3075" i="1"/>
  <c r="L3074" i="1"/>
  <c r="F3074" i="1"/>
  <c r="A3074" i="1"/>
  <c r="L3073" i="1"/>
  <c r="F3073" i="1"/>
  <c r="A3073" i="1"/>
  <c r="L3072" i="1"/>
  <c r="F3072" i="1"/>
  <c r="A3072" i="1"/>
  <c r="L3071" i="1"/>
  <c r="F3071" i="1"/>
  <c r="A3071" i="1"/>
  <c r="L3070" i="1"/>
  <c r="F3070" i="1"/>
  <c r="A3070" i="1"/>
  <c r="L3069" i="1"/>
  <c r="F3069" i="1"/>
  <c r="A3069" i="1"/>
  <c r="L3068" i="1"/>
  <c r="F3068" i="1"/>
  <c r="A3068" i="1"/>
  <c r="L3067" i="1"/>
  <c r="F3067" i="1"/>
  <c r="A3067" i="1"/>
  <c r="L3066" i="1"/>
  <c r="F3066" i="1"/>
  <c r="A3066" i="1"/>
  <c r="L3065" i="1"/>
  <c r="F3065" i="1"/>
  <c r="A3065" i="1"/>
  <c r="L3064" i="1"/>
  <c r="F3064" i="1"/>
  <c r="A3064" i="1"/>
  <c r="L3063" i="1"/>
  <c r="F3063" i="1"/>
  <c r="A3063" i="1"/>
  <c r="L3062" i="1"/>
  <c r="F3062" i="1"/>
  <c r="A3062" i="1"/>
  <c r="L3061" i="1"/>
  <c r="F3061" i="1"/>
  <c r="A3061" i="1"/>
  <c r="L3060" i="1"/>
  <c r="F3060" i="1"/>
  <c r="A3060" i="1"/>
  <c r="L3059" i="1"/>
  <c r="F3059" i="1"/>
  <c r="A3059" i="1"/>
  <c r="L3058" i="1"/>
  <c r="F3058" i="1"/>
  <c r="A3058" i="1"/>
  <c r="F3057" i="1"/>
  <c r="A3057" i="1" s="1"/>
  <c r="L3056" i="1"/>
  <c r="F3056" i="1"/>
  <c r="A3056" i="1"/>
  <c r="L3055" i="1"/>
  <c r="F3055" i="1"/>
  <c r="A3055" i="1"/>
  <c r="L3054" i="1"/>
  <c r="F3054" i="1"/>
  <c r="A3054" i="1"/>
  <c r="L3053" i="1"/>
  <c r="F3053" i="1"/>
  <c r="A3053" i="1"/>
  <c r="L3052" i="1"/>
  <c r="F3052" i="1"/>
  <c r="A3052" i="1"/>
  <c r="L3051" i="1"/>
  <c r="F3051" i="1"/>
  <c r="A3051" i="1"/>
  <c r="L3050" i="1"/>
  <c r="F3050" i="1"/>
  <c r="A3050" i="1"/>
  <c r="L3049" i="1"/>
  <c r="F3049" i="1"/>
  <c r="A3049" i="1"/>
  <c r="L3048" i="1"/>
  <c r="F3048" i="1"/>
  <c r="A3048" i="1"/>
  <c r="L3047" i="1"/>
  <c r="F3047" i="1"/>
  <c r="A3047" i="1"/>
  <c r="L3046" i="1"/>
  <c r="F3046" i="1"/>
  <c r="A3046" i="1"/>
  <c r="L3045" i="1"/>
  <c r="F3045" i="1"/>
  <c r="A3045" i="1"/>
  <c r="L3044" i="1"/>
  <c r="F3044" i="1"/>
  <c r="A3044" i="1"/>
  <c r="L3043" i="1"/>
  <c r="F3043" i="1"/>
  <c r="A3043" i="1"/>
  <c r="L3042" i="1"/>
  <c r="F3042" i="1"/>
  <c r="A3042" i="1"/>
  <c r="L3041" i="1"/>
  <c r="F3041" i="1"/>
  <c r="A3041" i="1"/>
  <c r="F3040" i="1"/>
  <c r="A3040" i="1" s="1"/>
  <c r="F3039" i="1"/>
  <c r="A3039" i="1" s="1"/>
  <c r="L3038" i="1"/>
  <c r="F3038" i="1"/>
  <c r="A3038" i="1"/>
  <c r="L3037" i="1"/>
  <c r="F3037" i="1"/>
  <c r="A3037" i="1"/>
  <c r="L3036" i="1"/>
  <c r="F3036" i="1"/>
  <c r="A3036" i="1"/>
  <c r="L3035" i="1"/>
  <c r="F3035" i="1"/>
  <c r="A3035" i="1"/>
  <c r="L3034" i="1"/>
  <c r="F3034" i="1"/>
  <c r="A3034" i="1"/>
  <c r="L3033" i="1"/>
  <c r="F3033" i="1"/>
  <c r="A3033" i="1"/>
  <c r="L3032" i="1"/>
  <c r="F3032" i="1"/>
  <c r="A3032" i="1"/>
  <c r="L3031" i="1"/>
  <c r="F3031" i="1"/>
  <c r="A3031" i="1"/>
  <c r="L3030" i="1"/>
  <c r="F3030" i="1"/>
  <c r="A3030" i="1"/>
  <c r="L3029" i="1"/>
  <c r="F3029" i="1"/>
  <c r="A3029" i="1"/>
  <c r="L3028" i="1"/>
  <c r="F3028" i="1"/>
  <c r="A3028" i="1"/>
  <c r="L3027" i="1"/>
  <c r="F3027" i="1"/>
  <c r="A3027" i="1"/>
  <c r="L3026" i="1"/>
  <c r="F3026" i="1"/>
  <c r="A3026" i="1"/>
  <c r="L3025" i="1"/>
  <c r="F3025" i="1"/>
  <c r="A3025" i="1"/>
  <c r="L3024" i="1"/>
  <c r="F3024" i="1"/>
  <c r="A3024" i="1"/>
  <c r="L3023" i="1"/>
  <c r="F3023" i="1"/>
  <c r="A3023" i="1"/>
  <c r="L3022" i="1"/>
  <c r="F3022" i="1"/>
  <c r="A3022" i="1"/>
  <c r="L3021" i="1"/>
  <c r="F3021" i="1"/>
  <c r="A3021" i="1"/>
  <c r="L3020" i="1"/>
  <c r="F3020" i="1"/>
  <c r="A3020" i="1"/>
  <c r="L3019" i="1"/>
  <c r="F3019" i="1"/>
  <c r="A3019" i="1"/>
  <c r="L3018" i="1"/>
  <c r="F3018" i="1"/>
  <c r="A3018" i="1"/>
  <c r="L3017" i="1"/>
  <c r="F3017" i="1"/>
  <c r="A3017" i="1"/>
  <c r="L3016" i="1"/>
  <c r="F3016" i="1"/>
  <c r="A3016" i="1"/>
  <c r="F3015" i="1"/>
  <c r="A3015" i="1" s="1"/>
  <c r="L3014" i="1"/>
  <c r="F3014" i="1"/>
  <c r="A3014" i="1"/>
  <c r="L3013" i="1"/>
  <c r="F3013" i="1"/>
  <c r="A3013" i="1"/>
  <c r="L3012" i="1"/>
  <c r="F3012" i="1"/>
  <c r="A3012" i="1"/>
  <c r="L3011" i="1"/>
  <c r="F3011" i="1"/>
  <c r="A3011" i="1"/>
  <c r="L3010" i="1"/>
  <c r="F3010" i="1"/>
  <c r="A3010" i="1"/>
  <c r="F3009" i="1"/>
  <c r="A3009" i="1" s="1"/>
  <c r="L3008" i="1"/>
  <c r="F3008" i="1"/>
  <c r="A3008" i="1"/>
  <c r="L3007" i="1"/>
  <c r="F3007" i="1"/>
  <c r="A3007" i="1"/>
  <c r="L3006" i="1"/>
  <c r="F3006" i="1"/>
  <c r="A3006" i="1"/>
  <c r="L3005" i="1"/>
  <c r="F3005" i="1"/>
  <c r="A3005" i="1"/>
  <c r="L3004" i="1"/>
  <c r="F3004" i="1"/>
  <c r="A3004" i="1"/>
  <c r="L3003" i="1"/>
  <c r="F3003" i="1"/>
  <c r="A3003" i="1"/>
  <c r="L3002" i="1"/>
  <c r="F3002" i="1"/>
  <c r="A3002" i="1"/>
  <c r="L3001" i="1"/>
  <c r="F3001" i="1"/>
  <c r="A3001" i="1"/>
  <c r="L3000" i="1"/>
  <c r="F3000" i="1"/>
  <c r="A3000" i="1"/>
  <c r="L2999" i="1"/>
  <c r="F2999" i="1"/>
  <c r="A2999" i="1"/>
  <c r="L2998" i="1"/>
  <c r="F2998" i="1"/>
  <c r="A2998" i="1"/>
  <c r="L2997" i="1"/>
  <c r="F2997" i="1"/>
  <c r="A2997" i="1"/>
  <c r="L2996" i="1"/>
  <c r="F2996" i="1"/>
  <c r="A2996" i="1"/>
  <c r="L2995" i="1"/>
  <c r="F2995" i="1"/>
  <c r="A2995" i="1"/>
  <c r="L2994" i="1"/>
  <c r="F2994" i="1"/>
  <c r="A2994" i="1"/>
  <c r="L2993" i="1"/>
  <c r="F2993" i="1"/>
  <c r="A2993" i="1"/>
  <c r="F2992" i="1"/>
  <c r="A2992" i="1" s="1"/>
  <c r="F2991" i="1"/>
  <c r="A2991" i="1" s="1"/>
  <c r="L2990" i="1"/>
  <c r="F2990" i="1"/>
  <c r="A2990" i="1"/>
  <c r="L2989" i="1"/>
  <c r="F2989" i="1"/>
  <c r="A2989" i="1"/>
  <c r="L2988" i="1"/>
  <c r="F2988" i="1"/>
  <c r="A2988" i="1"/>
  <c r="L2987" i="1"/>
  <c r="F2987" i="1"/>
  <c r="A2987" i="1"/>
  <c r="L2986" i="1"/>
  <c r="F2986" i="1"/>
  <c r="A2986" i="1"/>
  <c r="F2985" i="1"/>
  <c r="A2985" i="1" s="1"/>
  <c r="L2984" i="1"/>
  <c r="F2984" i="1"/>
  <c r="A2984" i="1"/>
  <c r="L2983" i="1"/>
  <c r="F2983" i="1"/>
  <c r="A2983" i="1"/>
  <c r="L2982" i="1"/>
  <c r="F2982" i="1"/>
  <c r="A2982" i="1"/>
  <c r="L2981" i="1"/>
  <c r="F2981" i="1"/>
  <c r="A2981" i="1"/>
  <c r="L2980" i="1"/>
  <c r="F2980" i="1"/>
  <c r="A2980" i="1"/>
  <c r="L2979" i="1"/>
  <c r="F2979" i="1"/>
  <c r="A2979" i="1"/>
  <c r="L2978" i="1"/>
  <c r="F2978" i="1"/>
  <c r="A2978" i="1"/>
  <c r="L2977" i="1"/>
  <c r="F2977" i="1"/>
  <c r="A2977" i="1"/>
  <c r="L2976" i="1"/>
  <c r="F2976" i="1"/>
  <c r="A2976" i="1"/>
  <c r="L2975" i="1"/>
  <c r="F2975" i="1"/>
  <c r="A2975" i="1"/>
  <c r="L2974" i="1"/>
  <c r="F2974" i="1"/>
  <c r="A2974" i="1"/>
  <c r="L2973" i="1"/>
  <c r="F2973" i="1"/>
  <c r="A2973" i="1"/>
  <c r="L2972" i="1"/>
  <c r="F2972" i="1"/>
  <c r="A2972" i="1"/>
  <c r="L2971" i="1"/>
  <c r="F2971" i="1"/>
  <c r="A2971" i="1"/>
  <c r="L2970" i="1"/>
  <c r="F2970" i="1"/>
  <c r="A2970" i="1"/>
  <c r="L2969" i="1"/>
  <c r="F2969" i="1"/>
  <c r="A2969" i="1"/>
  <c r="L2968" i="1"/>
  <c r="F2968" i="1"/>
  <c r="A2968" i="1"/>
  <c r="F2967" i="1"/>
  <c r="A2967" i="1" s="1"/>
  <c r="L2966" i="1"/>
  <c r="F2966" i="1"/>
  <c r="A2966" i="1"/>
  <c r="L2965" i="1"/>
  <c r="F2965" i="1"/>
  <c r="A2965" i="1"/>
  <c r="L2964" i="1"/>
  <c r="F2964" i="1"/>
  <c r="A2964" i="1"/>
  <c r="L2963" i="1"/>
  <c r="F2963" i="1"/>
  <c r="A2963" i="1"/>
  <c r="L2962" i="1"/>
  <c r="F2962" i="1"/>
  <c r="A2962" i="1"/>
  <c r="L2961" i="1"/>
  <c r="F2961" i="1"/>
  <c r="A2961" i="1"/>
  <c r="L2960" i="1"/>
  <c r="F2960" i="1"/>
  <c r="A2960" i="1"/>
  <c r="L2959" i="1"/>
  <c r="F2959" i="1"/>
  <c r="A2959" i="1"/>
  <c r="L2958" i="1"/>
  <c r="F2958" i="1"/>
  <c r="A2958" i="1"/>
  <c r="L2957" i="1"/>
  <c r="F2957" i="1"/>
  <c r="A2957" i="1"/>
  <c r="L2956" i="1"/>
  <c r="F2956" i="1"/>
  <c r="A2956" i="1"/>
  <c r="L2955" i="1"/>
  <c r="F2955" i="1"/>
  <c r="A2955" i="1"/>
  <c r="L2954" i="1"/>
  <c r="F2954" i="1"/>
  <c r="A2954" i="1"/>
  <c r="L2953" i="1"/>
  <c r="F2953" i="1"/>
  <c r="A2953" i="1"/>
  <c r="L2952" i="1"/>
  <c r="F2952" i="1"/>
  <c r="A2952" i="1"/>
  <c r="L2951" i="1"/>
  <c r="F2951" i="1"/>
  <c r="A2951" i="1"/>
  <c r="F2950" i="1"/>
  <c r="A2950" i="1" s="1"/>
  <c r="L2949" i="1"/>
  <c r="F2949" i="1"/>
  <c r="A2949" i="1"/>
  <c r="F2948" i="1"/>
  <c r="A2948" i="1" s="1"/>
  <c r="L2947" i="1"/>
  <c r="F2947" i="1"/>
  <c r="A2947" i="1"/>
  <c r="L2946" i="1"/>
  <c r="F2946" i="1"/>
  <c r="A2946" i="1"/>
  <c r="F2945" i="1"/>
  <c r="A2945" i="1" s="1"/>
  <c r="L2944" i="1"/>
  <c r="F2944" i="1"/>
  <c r="A2944" i="1"/>
  <c r="F2943" i="1"/>
  <c r="A2943" i="1" s="1"/>
  <c r="F2942" i="1"/>
  <c r="A2942" i="1" s="1"/>
  <c r="L2941" i="1"/>
  <c r="F2941" i="1"/>
  <c r="A2941" i="1"/>
  <c r="L2940" i="1"/>
  <c r="F2940" i="1"/>
  <c r="A2940" i="1"/>
  <c r="L2939" i="1"/>
  <c r="F2939" i="1"/>
  <c r="A2939" i="1"/>
  <c r="L2938" i="1"/>
  <c r="F2938" i="1"/>
  <c r="A2938" i="1"/>
  <c r="L2937" i="1"/>
  <c r="F2937" i="1"/>
  <c r="A2937" i="1"/>
  <c r="L2936" i="1"/>
  <c r="F2936" i="1"/>
  <c r="A2936" i="1"/>
  <c r="L2935" i="1"/>
  <c r="F2935" i="1"/>
  <c r="A2935" i="1"/>
  <c r="L2934" i="1"/>
  <c r="F2934" i="1"/>
  <c r="A2934" i="1"/>
  <c r="L2933" i="1"/>
  <c r="F2933" i="1"/>
  <c r="A2933" i="1"/>
  <c r="L2932" i="1"/>
  <c r="F2932" i="1"/>
  <c r="A2932" i="1"/>
  <c r="L2931" i="1"/>
  <c r="F2931" i="1"/>
  <c r="A2931" i="1"/>
  <c r="L2930" i="1"/>
  <c r="F2930" i="1"/>
  <c r="A2930" i="1"/>
  <c r="L2929" i="1"/>
  <c r="F2929" i="1"/>
  <c r="A2929" i="1"/>
  <c r="L2928" i="1"/>
  <c r="F2928" i="1"/>
  <c r="A2928" i="1"/>
  <c r="F2927" i="1"/>
  <c r="A2927" i="1" s="1"/>
  <c r="L2926" i="1"/>
  <c r="F2926" i="1"/>
  <c r="A2926" i="1"/>
  <c r="L2925" i="1"/>
  <c r="F2925" i="1"/>
  <c r="A2925" i="1"/>
  <c r="L2924" i="1"/>
  <c r="F2924" i="1"/>
  <c r="A2924" i="1"/>
  <c r="L2923" i="1"/>
  <c r="F2923" i="1"/>
  <c r="A2923" i="1"/>
  <c r="L2922" i="1"/>
  <c r="F2922" i="1"/>
  <c r="A2922" i="1"/>
  <c r="L2921" i="1"/>
  <c r="F2921" i="1"/>
  <c r="A2921" i="1"/>
  <c r="L2920" i="1"/>
  <c r="F2920" i="1"/>
  <c r="A2920" i="1"/>
  <c r="L2919" i="1"/>
  <c r="F2919" i="1"/>
  <c r="A2919" i="1"/>
  <c r="L2918" i="1"/>
  <c r="F2918" i="1"/>
  <c r="A2918" i="1"/>
  <c r="L2917" i="1"/>
  <c r="F2917" i="1"/>
  <c r="A2917" i="1"/>
  <c r="L2916" i="1"/>
  <c r="F2916" i="1"/>
  <c r="A2916" i="1"/>
  <c r="L2915" i="1"/>
  <c r="F2915" i="1"/>
  <c r="A2915" i="1"/>
  <c r="L2914" i="1"/>
  <c r="F2914" i="1"/>
  <c r="A2914" i="1"/>
  <c r="L2913" i="1"/>
  <c r="F2913" i="1"/>
  <c r="A2913" i="1"/>
  <c r="L2912" i="1"/>
  <c r="F2912" i="1"/>
  <c r="A2912" i="1"/>
  <c r="L2911" i="1"/>
  <c r="F2911" i="1"/>
  <c r="A2911" i="1"/>
  <c r="L2910" i="1"/>
  <c r="F2910" i="1"/>
  <c r="A2910" i="1"/>
  <c r="L2909" i="1"/>
  <c r="F2909" i="1"/>
  <c r="A2909" i="1"/>
  <c r="L2908" i="1"/>
  <c r="F2908" i="1"/>
  <c r="A2908" i="1"/>
  <c r="L2907" i="1"/>
  <c r="F2907" i="1"/>
  <c r="A2907" i="1"/>
  <c r="L2906" i="1"/>
  <c r="F2906" i="1"/>
  <c r="A2906" i="1"/>
  <c r="L2905" i="1"/>
  <c r="F2905" i="1"/>
  <c r="A2905" i="1"/>
  <c r="L2904" i="1"/>
  <c r="F2904" i="1"/>
  <c r="A2904" i="1"/>
  <c r="L2903" i="1"/>
  <c r="F2903" i="1"/>
  <c r="A2903" i="1"/>
  <c r="L2902" i="1"/>
  <c r="F2902" i="1"/>
  <c r="A2902" i="1"/>
  <c r="L2901" i="1"/>
  <c r="F2901" i="1"/>
  <c r="A2901" i="1"/>
  <c r="L2900" i="1"/>
  <c r="F2900" i="1"/>
  <c r="A2900" i="1"/>
  <c r="L2899" i="1"/>
  <c r="F2899" i="1"/>
  <c r="A2899" i="1"/>
  <c r="L2898" i="1"/>
  <c r="F2898" i="1"/>
  <c r="A2898" i="1"/>
  <c r="L2897" i="1"/>
  <c r="F2897" i="1"/>
  <c r="A2897" i="1"/>
  <c r="L2896" i="1"/>
  <c r="F2896" i="1"/>
  <c r="A2896" i="1"/>
  <c r="L2895" i="1"/>
  <c r="F2895" i="1"/>
  <c r="A2895" i="1"/>
  <c r="L2894" i="1"/>
  <c r="F2894" i="1"/>
  <c r="A2894" i="1"/>
  <c r="L2893" i="1"/>
  <c r="F2893" i="1"/>
  <c r="A2893" i="1"/>
  <c r="L2892" i="1"/>
  <c r="F2892" i="1"/>
  <c r="A2892" i="1"/>
  <c r="L2891" i="1"/>
  <c r="F2891" i="1"/>
  <c r="A2891" i="1"/>
  <c r="L2890" i="1"/>
  <c r="F2890" i="1"/>
  <c r="A2890" i="1"/>
  <c r="L2889" i="1"/>
  <c r="F2889" i="1"/>
  <c r="A2889" i="1"/>
  <c r="L2888" i="1"/>
  <c r="F2888" i="1"/>
  <c r="A2888" i="1"/>
  <c r="L2887" i="1"/>
  <c r="F2887" i="1"/>
  <c r="A2887" i="1"/>
  <c r="L2886" i="1"/>
  <c r="F2886" i="1"/>
  <c r="A2886" i="1"/>
  <c r="L2885" i="1"/>
  <c r="F2885" i="1"/>
  <c r="A2885" i="1"/>
  <c r="L2884" i="1"/>
  <c r="F2884" i="1"/>
  <c r="A2884" i="1"/>
  <c r="L2883" i="1"/>
  <c r="F2883" i="1"/>
  <c r="A2883" i="1"/>
  <c r="L2882" i="1"/>
  <c r="F2882" i="1"/>
  <c r="A2882" i="1"/>
  <c r="L2881" i="1"/>
  <c r="F2881" i="1"/>
  <c r="A2881" i="1"/>
  <c r="L2880" i="1"/>
  <c r="F2880" i="1"/>
  <c r="A2880" i="1"/>
  <c r="L2879" i="1"/>
  <c r="F2879" i="1"/>
  <c r="A2879" i="1"/>
  <c r="L2878" i="1"/>
  <c r="F2878" i="1"/>
  <c r="A2878" i="1"/>
  <c r="L2877" i="1"/>
  <c r="F2877" i="1"/>
  <c r="A2877" i="1"/>
  <c r="L2876" i="1"/>
  <c r="F2876" i="1"/>
  <c r="A2876" i="1"/>
  <c r="L2875" i="1"/>
  <c r="F2875" i="1"/>
  <c r="A2875" i="1"/>
  <c r="L2874" i="1"/>
  <c r="F2874" i="1"/>
  <c r="A2874" i="1"/>
  <c r="L2873" i="1"/>
  <c r="F2873" i="1"/>
  <c r="A2873" i="1"/>
  <c r="L2872" i="1"/>
  <c r="F2872" i="1"/>
  <c r="A2872" i="1"/>
  <c r="L2871" i="1"/>
  <c r="F2871" i="1"/>
  <c r="A2871" i="1"/>
  <c r="L2870" i="1"/>
  <c r="F2870" i="1"/>
  <c r="A2870" i="1"/>
  <c r="L2869" i="1"/>
  <c r="F2869" i="1"/>
  <c r="A2869" i="1"/>
  <c r="L2868" i="1"/>
  <c r="F2868" i="1"/>
  <c r="A2868" i="1"/>
  <c r="L2867" i="1"/>
  <c r="F2867" i="1"/>
  <c r="A2867" i="1"/>
  <c r="L2866" i="1"/>
  <c r="F2866" i="1"/>
  <c r="A2866" i="1"/>
  <c r="L2865" i="1"/>
  <c r="F2865" i="1"/>
  <c r="A2865" i="1"/>
  <c r="L2864" i="1"/>
  <c r="F2864" i="1"/>
  <c r="A2864" i="1"/>
  <c r="F2863" i="1"/>
  <c r="A2863" i="1" s="1"/>
  <c r="L2862" i="1"/>
  <c r="F2862" i="1"/>
  <c r="A2862" i="1"/>
  <c r="L2861" i="1"/>
  <c r="F2861" i="1"/>
  <c r="A2861" i="1"/>
  <c r="L2860" i="1"/>
  <c r="F2860" i="1"/>
  <c r="A2860" i="1"/>
  <c r="L2859" i="1"/>
  <c r="F2859" i="1"/>
  <c r="A2859" i="1"/>
  <c r="L2858" i="1"/>
  <c r="F2858" i="1"/>
  <c r="A2858" i="1"/>
  <c r="L2857" i="1"/>
  <c r="F2857" i="1"/>
  <c r="A2857" i="1"/>
  <c r="L2856" i="1"/>
  <c r="F2856" i="1"/>
  <c r="A2856" i="1"/>
  <c r="L2855" i="1"/>
  <c r="F2855" i="1"/>
  <c r="A2855" i="1"/>
  <c r="L2854" i="1"/>
  <c r="F2854" i="1"/>
  <c r="A2854" i="1"/>
  <c r="L2853" i="1"/>
  <c r="F2853" i="1"/>
  <c r="A2853" i="1"/>
  <c r="L2852" i="1"/>
  <c r="F2852" i="1"/>
  <c r="A2852" i="1"/>
  <c r="L2851" i="1"/>
  <c r="F2851" i="1"/>
  <c r="A2851" i="1"/>
  <c r="L2850" i="1"/>
  <c r="F2850" i="1"/>
  <c r="A2850" i="1"/>
  <c r="L2849" i="1"/>
  <c r="F2849" i="1"/>
  <c r="A2849" i="1"/>
  <c r="L2848" i="1"/>
  <c r="F2848" i="1"/>
  <c r="A2848" i="1"/>
  <c r="F2847" i="1"/>
  <c r="A2847" i="1" s="1"/>
  <c r="L2846" i="1"/>
  <c r="F2846" i="1"/>
  <c r="A2846" i="1"/>
  <c r="L2845" i="1"/>
  <c r="F2845" i="1"/>
  <c r="A2845" i="1"/>
  <c r="L2844" i="1"/>
  <c r="F2844" i="1"/>
  <c r="A2844" i="1"/>
  <c r="L2843" i="1"/>
  <c r="F2843" i="1"/>
  <c r="A2843" i="1"/>
  <c r="L2842" i="1"/>
  <c r="F2842" i="1"/>
  <c r="A2842" i="1"/>
  <c r="L2841" i="1"/>
  <c r="F2841" i="1"/>
  <c r="A2841" i="1"/>
  <c r="F2840" i="1"/>
  <c r="A2840" i="1" s="1"/>
  <c r="L2839" i="1"/>
  <c r="F2839" i="1"/>
  <c r="A2839" i="1"/>
  <c r="L2838" i="1"/>
  <c r="F2838" i="1"/>
  <c r="A2838" i="1"/>
  <c r="L2837" i="1"/>
  <c r="F2837" i="1"/>
  <c r="A2837" i="1"/>
  <c r="L2836" i="1"/>
  <c r="F2836" i="1"/>
  <c r="A2836" i="1"/>
  <c r="L2835" i="1"/>
  <c r="F2835" i="1"/>
  <c r="A2835" i="1"/>
  <c r="F2834" i="1"/>
  <c r="A2834" i="1" s="1"/>
  <c r="L2833" i="1"/>
  <c r="F2833" i="1"/>
  <c r="A2833" i="1"/>
  <c r="L2832" i="1"/>
  <c r="F2832" i="1"/>
  <c r="A2832" i="1"/>
  <c r="L2831" i="1"/>
  <c r="F2831" i="1"/>
  <c r="A2831" i="1"/>
  <c r="L2830" i="1"/>
  <c r="F2830" i="1"/>
  <c r="A2830" i="1"/>
  <c r="L2829" i="1"/>
  <c r="F2829" i="1"/>
  <c r="A2829" i="1"/>
  <c r="L2828" i="1"/>
  <c r="F2828" i="1"/>
  <c r="A2828" i="1"/>
  <c r="L2827" i="1"/>
  <c r="F2827" i="1"/>
  <c r="A2827" i="1"/>
  <c r="L2826" i="1"/>
  <c r="F2826" i="1"/>
  <c r="A2826" i="1"/>
  <c r="F2825" i="1"/>
  <c r="A2825" i="1" s="1"/>
  <c r="L2824" i="1"/>
  <c r="F2824" i="1"/>
  <c r="A2824" i="1"/>
  <c r="L2823" i="1"/>
  <c r="F2823" i="1"/>
  <c r="A2823" i="1"/>
  <c r="L2822" i="1"/>
  <c r="F2822" i="1"/>
  <c r="A2822" i="1"/>
  <c r="L2821" i="1"/>
  <c r="F2821" i="1"/>
  <c r="A2821" i="1"/>
  <c r="L2820" i="1"/>
  <c r="F2820" i="1"/>
  <c r="A2820" i="1"/>
  <c r="L2819" i="1"/>
  <c r="F2819" i="1"/>
  <c r="A2819" i="1"/>
  <c r="F2818" i="1"/>
  <c r="A2818" i="1" s="1"/>
  <c r="L2817" i="1"/>
  <c r="F2817" i="1"/>
  <c r="A2817" i="1"/>
  <c r="L2816" i="1"/>
  <c r="F2816" i="1"/>
  <c r="A2816" i="1"/>
  <c r="L2815" i="1"/>
  <c r="F2815" i="1"/>
  <c r="A2815" i="1"/>
  <c r="L2814" i="1"/>
  <c r="F2814" i="1"/>
  <c r="A2814" i="1"/>
  <c r="L2813" i="1"/>
  <c r="F2813" i="1"/>
  <c r="A2813" i="1"/>
  <c r="L2812" i="1"/>
  <c r="F2812" i="1"/>
  <c r="A2812" i="1"/>
  <c r="L2811" i="1"/>
  <c r="F2811" i="1"/>
  <c r="A2811" i="1"/>
  <c r="F2810" i="1"/>
  <c r="A2810" i="1" s="1"/>
  <c r="L2809" i="1"/>
  <c r="F2809" i="1"/>
  <c r="A2809" i="1"/>
  <c r="L2808" i="1"/>
  <c r="F2808" i="1"/>
  <c r="A2808" i="1"/>
  <c r="F2807" i="1"/>
  <c r="A2807" i="1" s="1"/>
  <c r="L2806" i="1"/>
  <c r="F2806" i="1"/>
  <c r="A2806" i="1"/>
  <c r="L2805" i="1"/>
  <c r="F2805" i="1"/>
  <c r="A2805" i="1"/>
  <c r="L2804" i="1"/>
  <c r="F2804" i="1"/>
  <c r="A2804" i="1"/>
  <c r="L2803" i="1"/>
  <c r="F2803" i="1"/>
  <c r="A2803" i="1"/>
  <c r="L2802" i="1"/>
  <c r="F2802" i="1"/>
  <c r="A2802" i="1"/>
  <c r="L2801" i="1"/>
  <c r="F2801" i="1"/>
  <c r="A2801" i="1"/>
  <c r="L2800" i="1"/>
  <c r="F2800" i="1"/>
  <c r="A2800" i="1"/>
  <c r="L2799" i="1"/>
  <c r="F2799" i="1"/>
  <c r="A2799" i="1"/>
  <c r="L2798" i="1"/>
  <c r="F2798" i="1"/>
  <c r="A2798" i="1"/>
  <c r="L2797" i="1"/>
  <c r="F2797" i="1"/>
  <c r="A2797" i="1"/>
  <c r="L2796" i="1"/>
  <c r="F2796" i="1"/>
  <c r="A2796" i="1"/>
  <c r="L2795" i="1"/>
  <c r="F2795" i="1"/>
  <c r="A2795" i="1"/>
  <c r="L2794" i="1"/>
  <c r="F2794" i="1"/>
  <c r="A2794" i="1"/>
  <c r="L2793" i="1"/>
  <c r="F2793" i="1"/>
  <c r="A2793" i="1"/>
  <c r="F2792" i="1"/>
  <c r="A2792" i="1" s="1"/>
  <c r="L2791" i="1"/>
  <c r="F2791" i="1"/>
  <c r="A2791" i="1"/>
  <c r="L2790" i="1"/>
  <c r="F2790" i="1"/>
  <c r="A2790" i="1"/>
  <c r="L2789" i="1"/>
  <c r="F2789" i="1"/>
  <c r="A2789" i="1"/>
  <c r="L2788" i="1"/>
  <c r="F2788" i="1"/>
  <c r="A2788" i="1"/>
  <c r="L2787" i="1"/>
  <c r="F2787" i="1"/>
  <c r="A2787" i="1"/>
  <c r="L2786" i="1"/>
  <c r="F2786" i="1"/>
  <c r="A2786" i="1"/>
  <c r="L2785" i="1"/>
  <c r="F2785" i="1"/>
  <c r="A2785" i="1"/>
  <c r="L2784" i="1"/>
  <c r="F2784" i="1"/>
  <c r="A2784" i="1"/>
  <c r="L2783" i="1"/>
  <c r="F2783" i="1"/>
  <c r="A2783" i="1"/>
  <c r="L2782" i="1"/>
  <c r="F2782" i="1"/>
  <c r="A2782" i="1"/>
  <c r="L2781" i="1"/>
  <c r="F2781" i="1"/>
  <c r="A2781" i="1"/>
  <c r="L2780" i="1"/>
  <c r="F2780" i="1"/>
  <c r="A2780" i="1"/>
  <c r="L2779" i="1"/>
  <c r="F2779" i="1"/>
  <c r="A2779" i="1"/>
  <c r="L2778" i="1"/>
  <c r="F2778" i="1"/>
  <c r="A2778" i="1"/>
  <c r="L2777" i="1"/>
  <c r="F2777" i="1"/>
  <c r="A2777" i="1"/>
  <c r="L2776" i="1"/>
  <c r="F2776" i="1"/>
  <c r="A2776" i="1"/>
  <c r="L2775" i="1"/>
  <c r="F2775" i="1"/>
  <c r="A2775" i="1"/>
  <c r="L2774" i="1"/>
  <c r="F2774" i="1"/>
  <c r="A2774" i="1"/>
  <c r="L2773" i="1"/>
  <c r="F2773" i="1"/>
  <c r="A2773" i="1"/>
  <c r="L2772" i="1"/>
  <c r="F2772" i="1"/>
  <c r="A2772" i="1"/>
  <c r="L2771" i="1"/>
  <c r="F2771" i="1"/>
  <c r="A2771" i="1"/>
  <c r="L2770" i="1"/>
  <c r="F2770" i="1"/>
  <c r="A2770" i="1"/>
  <c r="L2769" i="1"/>
  <c r="F2769" i="1"/>
  <c r="A2769" i="1"/>
  <c r="L2768" i="1"/>
  <c r="F2768" i="1"/>
  <c r="A2768" i="1"/>
  <c r="L2767" i="1"/>
  <c r="F2767" i="1"/>
  <c r="A2767" i="1"/>
  <c r="L2766" i="1"/>
  <c r="F2766" i="1"/>
  <c r="A2766" i="1"/>
  <c r="L2765" i="1"/>
  <c r="F2765" i="1"/>
  <c r="A2765" i="1"/>
  <c r="L2764" i="1"/>
  <c r="F2764" i="1"/>
  <c r="A2764" i="1"/>
  <c r="F2763" i="1"/>
  <c r="A2763" i="1" s="1"/>
  <c r="L2762" i="1"/>
  <c r="F2762" i="1"/>
  <c r="A2762" i="1"/>
  <c r="L2761" i="1"/>
  <c r="F2761" i="1"/>
  <c r="A2761" i="1"/>
  <c r="L2760" i="1"/>
  <c r="F2760" i="1"/>
  <c r="A2760" i="1"/>
  <c r="L2759" i="1"/>
  <c r="F2759" i="1"/>
  <c r="A2759" i="1"/>
  <c r="L2758" i="1"/>
  <c r="F2758" i="1"/>
  <c r="A2758" i="1"/>
  <c r="L2757" i="1"/>
  <c r="F2757" i="1"/>
  <c r="A2757" i="1"/>
  <c r="L2756" i="1"/>
  <c r="F2756" i="1"/>
  <c r="A2756" i="1"/>
  <c r="L2755" i="1"/>
  <c r="F2755" i="1"/>
  <c r="A2755" i="1"/>
  <c r="L2754" i="1"/>
  <c r="F2754" i="1"/>
  <c r="A2754" i="1"/>
  <c r="L2753" i="1"/>
  <c r="F2753" i="1"/>
  <c r="A2753" i="1"/>
  <c r="L2752" i="1"/>
  <c r="F2752" i="1"/>
  <c r="A2752" i="1"/>
  <c r="L2751" i="1"/>
  <c r="F2751" i="1"/>
  <c r="A2751" i="1"/>
  <c r="F2750" i="1"/>
  <c r="A2750" i="1" s="1"/>
  <c r="L2749" i="1"/>
  <c r="F2749" i="1"/>
  <c r="A2749" i="1"/>
  <c r="L2748" i="1"/>
  <c r="F2748" i="1"/>
  <c r="A2748" i="1"/>
  <c r="L2747" i="1"/>
  <c r="F2747" i="1"/>
  <c r="A2747" i="1"/>
  <c r="L2746" i="1"/>
  <c r="F2746" i="1"/>
  <c r="A2746" i="1"/>
  <c r="L2745" i="1"/>
  <c r="F2745" i="1"/>
  <c r="A2745" i="1"/>
  <c r="L2744" i="1"/>
  <c r="F2744" i="1"/>
  <c r="A2744" i="1"/>
  <c r="L2743" i="1"/>
  <c r="F2743" i="1"/>
  <c r="A2743" i="1"/>
  <c r="L2742" i="1"/>
  <c r="F2742" i="1"/>
  <c r="A2742" i="1"/>
  <c r="L2741" i="1"/>
  <c r="F2741" i="1"/>
  <c r="A2741" i="1"/>
  <c r="F2740" i="1"/>
  <c r="A2740" i="1" s="1"/>
  <c r="F2739" i="1"/>
  <c r="A2739" i="1" s="1"/>
  <c r="L2738" i="1"/>
  <c r="F2738" i="1"/>
  <c r="A2738" i="1"/>
  <c r="L2737" i="1"/>
  <c r="F2737" i="1"/>
  <c r="A2737" i="1"/>
  <c r="L2736" i="1"/>
  <c r="F2736" i="1"/>
  <c r="A2736" i="1"/>
  <c r="L2735" i="1"/>
  <c r="F2735" i="1"/>
  <c r="A2735" i="1"/>
  <c r="L2734" i="1"/>
  <c r="F2734" i="1"/>
  <c r="A2734" i="1"/>
  <c r="L2733" i="1"/>
  <c r="F2733" i="1"/>
  <c r="A2733" i="1"/>
  <c r="F2732" i="1"/>
  <c r="A2732" i="1" s="1"/>
  <c r="L2731" i="1"/>
  <c r="F2731" i="1"/>
  <c r="A2731" i="1"/>
  <c r="L2730" i="1"/>
  <c r="F2730" i="1"/>
  <c r="A2730" i="1"/>
  <c r="L2729" i="1"/>
  <c r="F2729" i="1"/>
  <c r="A2729" i="1"/>
  <c r="L2728" i="1"/>
  <c r="F2728" i="1"/>
  <c r="A2728" i="1"/>
  <c r="L2727" i="1"/>
  <c r="F2727" i="1"/>
  <c r="A2727" i="1"/>
  <c r="L2726" i="1"/>
  <c r="F2726" i="1"/>
  <c r="A2726" i="1"/>
  <c r="L2725" i="1"/>
  <c r="F2725" i="1"/>
  <c r="A2725" i="1"/>
  <c r="L2724" i="1"/>
  <c r="F2724" i="1"/>
  <c r="A2724" i="1"/>
  <c r="L2723" i="1"/>
  <c r="F2723" i="1"/>
  <c r="A2723" i="1"/>
  <c r="L2722" i="1"/>
  <c r="F2722" i="1"/>
  <c r="A2722" i="1"/>
  <c r="L2721" i="1"/>
  <c r="F2721" i="1"/>
  <c r="A2721" i="1"/>
  <c r="L2720" i="1"/>
  <c r="F2720" i="1"/>
  <c r="A2720" i="1"/>
  <c r="L2719" i="1"/>
  <c r="F2719" i="1"/>
  <c r="A2719" i="1"/>
  <c r="F2718" i="1"/>
  <c r="A2718" i="1" s="1"/>
  <c r="L2717" i="1"/>
  <c r="F2717" i="1"/>
  <c r="A2717" i="1"/>
  <c r="F2716" i="1"/>
  <c r="A2716" i="1" s="1"/>
  <c r="L2715" i="1"/>
  <c r="F2715" i="1"/>
  <c r="A2715" i="1"/>
  <c r="L2714" i="1"/>
  <c r="F2714" i="1"/>
  <c r="A2714" i="1"/>
  <c r="L2713" i="1"/>
  <c r="F2713" i="1"/>
  <c r="A2713" i="1"/>
  <c r="L2712" i="1"/>
  <c r="F2712" i="1"/>
  <c r="A2712" i="1"/>
  <c r="L2711" i="1"/>
  <c r="F2711" i="1"/>
  <c r="A2711" i="1"/>
  <c r="L2710" i="1"/>
  <c r="F2710" i="1"/>
  <c r="A2710" i="1"/>
  <c r="L2709" i="1"/>
  <c r="F2709" i="1"/>
  <c r="A2709" i="1"/>
  <c r="L2708" i="1"/>
  <c r="F2708" i="1"/>
  <c r="A2708" i="1"/>
  <c r="L2707" i="1"/>
  <c r="F2707" i="1"/>
  <c r="A2707" i="1"/>
  <c r="L2706" i="1"/>
  <c r="F2706" i="1"/>
  <c r="A2706" i="1"/>
  <c r="L2705" i="1"/>
  <c r="F2705" i="1"/>
  <c r="A2705" i="1"/>
  <c r="L2704" i="1"/>
  <c r="F2704" i="1"/>
  <c r="A2704" i="1"/>
  <c r="L2703" i="1"/>
  <c r="F2703" i="1"/>
  <c r="A2703" i="1"/>
  <c r="L2702" i="1"/>
  <c r="F2702" i="1"/>
  <c r="A2702" i="1"/>
  <c r="L2701" i="1"/>
  <c r="F2701" i="1"/>
  <c r="A2701" i="1"/>
  <c r="L2700" i="1"/>
  <c r="F2700" i="1"/>
  <c r="A2700" i="1"/>
  <c r="F2699" i="1"/>
  <c r="A2699" i="1" s="1"/>
  <c r="L2698" i="1"/>
  <c r="F2698" i="1"/>
  <c r="A2698" i="1"/>
  <c r="L2697" i="1"/>
  <c r="F2697" i="1"/>
  <c r="A2697" i="1"/>
  <c r="L2696" i="1"/>
  <c r="F2696" i="1"/>
  <c r="A2696" i="1"/>
  <c r="F2695" i="1"/>
  <c r="A2695" i="1" s="1"/>
  <c r="L2694" i="1"/>
  <c r="F2694" i="1"/>
  <c r="A2694" i="1"/>
  <c r="L2693" i="1"/>
  <c r="F2693" i="1"/>
  <c r="A2693" i="1"/>
  <c r="L2692" i="1"/>
  <c r="F2692" i="1"/>
  <c r="A2692" i="1"/>
  <c r="L2691" i="1"/>
  <c r="F2691" i="1"/>
  <c r="A2691" i="1"/>
  <c r="L2690" i="1"/>
  <c r="F2690" i="1"/>
  <c r="A2690" i="1"/>
  <c r="L2689" i="1"/>
  <c r="F2689" i="1"/>
  <c r="A2689" i="1"/>
  <c r="L2688" i="1"/>
  <c r="F2688" i="1"/>
  <c r="A2688" i="1"/>
  <c r="L2687" i="1"/>
  <c r="F2687" i="1"/>
  <c r="A2687" i="1"/>
  <c r="L2686" i="1"/>
  <c r="F2686" i="1"/>
  <c r="A2686" i="1"/>
  <c r="L2685" i="1"/>
  <c r="F2685" i="1"/>
  <c r="A2685" i="1"/>
  <c r="F2684" i="1"/>
  <c r="A2684" i="1" s="1"/>
  <c r="F2683" i="1"/>
  <c r="A2683" i="1" s="1"/>
  <c r="L2682" i="1"/>
  <c r="F2682" i="1"/>
  <c r="A2682" i="1"/>
  <c r="L2681" i="1"/>
  <c r="F2681" i="1"/>
  <c r="A2681" i="1"/>
  <c r="F2680" i="1"/>
  <c r="A2680" i="1" s="1"/>
  <c r="L2679" i="1"/>
  <c r="F2679" i="1"/>
  <c r="A2679" i="1"/>
  <c r="L2678" i="1"/>
  <c r="F2678" i="1"/>
  <c r="A2678" i="1"/>
  <c r="F2677" i="1"/>
  <c r="A2677" i="1" s="1"/>
  <c r="F2676" i="1"/>
  <c r="A2676" i="1" s="1"/>
  <c r="F2675" i="1"/>
  <c r="A2675" i="1" s="1"/>
  <c r="L2674" i="1"/>
  <c r="F2674" i="1"/>
  <c r="A2674" i="1"/>
  <c r="F2673" i="1"/>
  <c r="A2673" i="1" s="1"/>
  <c r="L2672" i="1"/>
  <c r="F2672" i="1"/>
  <c r="A2672" i="1"/>
  <c r="F2671" i="1"/>
  <c r="A2671" i="1" s="1"/>
  <c r="L2670" i="1"/>
  <c r="F2670" i="1"/>
  <c r="A2670" i="1"/>
  <c r="L2669" i="1"/>
  <c r="F2669" i="1"/>
  <c r="A2669" i="1"/>
  <c r="L2668" i="1"/>
  <c r="F2668" i="1"/>
  <c r="A2668" i="1"/>
  <c r="L2667" i="1"/>
  <c r="F2667" i="1"/>
  <c r="A2667" i="1"/>
  <c r="F2666" i="1"/>
  <c r="A2666" i="1" s="1"/>
  <c r="L2665" i="1"/>
  <c r="F2665" i="1"/>
  <c r="A2665" i="1"/>
  <c r="F2664" i="1"/>
  <c r="A2664" i="1" s="1"/>
  <c r="L2663" i="1"/>
  <c r="F2663" i="1"/>
  <c r="A2663" i="1"/>
  <c r="L2662" i="1"/>
  <c r="F2662" i="1"/>
  <c r="A2662" i="1"/>
  <c r="L2661" i="1"/>
  <c r="F2661" i="1"/>
  <c r="A2661" i="1"/>
  <c r="L2660" i="1"/>
  <c r="F2660" i="1"/>
  <c r="A2660" i="1"/>
  <c r="L2659" i="1"/>
  <c r="F2659" i="1"/>
  <c r="A2659" i="1"/>
  <c r="L2658" i="1"/>
  <c r="F2658" i="1"/>
  <c r="A2658" i="1"/>
  <c r="L2657" i="1"/>
  <c r="F2657" i="1"/>
  <c r="A2657" i="1"/>
  <c r="L2656" i="1"/>
  <c r="F2656" i="1"/>
  <c r="A2656" i="1"/>
  <c r="L2655" i="1"/>
  <c r="F2655" i="1"/>
  <c r="A2655" i="1"/>
  <c r="L2654" i="1"/>
  <c r="F2654" i="1"/>
  <c r="A2654" i="1"/>
  <c r="L2653" i="1"/>
  <c r="F2653" i="1"/>
  <c r="A2653" i="1"/>
  <c r="L2652" i="1"/>
  <c r="F2652" i="1"/>
  <c r="A2652" i="1"/>
  <c r="L2651" i="1"/>
  <c r="F2651" i="1"/>
  <c r="A2651" i="1"/>
  <c r="L2650" i="1"/>
  <c r="F2650" i="1"/>
  <c r="A2650" i="1"/>
  <c r="L2649" i="1"/>
  <c r="F2649" i="1"/>
  <c r="A2649" i="1"/>
  <c r="L2648" i="1"/>
  <c r="F2648" i="1"/>
  <c r="A2648" i="1"/>
  <c r="L2647" i="1"/>
  <c r="F2647" i="1"/>
  <c r="A2647" i="1"/>
  <c r="L2646" i="1"/>
  <c r="F2646" i="1"/>
  <c r="A2646" i="1"/>
  <c r="L2645" i="1"/>
  <c r="F2645" i="1"/>
  <c r="A2645" i="1"/>
  <c r="F2644" i="1"/>
  <c r="A2644" i="1" s="1"/>
  <c r="L2643" i="1"/>
  <c r="F2643" i="1"/>
  <c r="A2643" i="1"/>
  <c r="L2642" i="1"/>
  <c r="F2642" i="1"/>
  <c r="A2642" i="1"/>
  <c r="L2641" i="1"/>
  <c r="F2641" i="1"/>
  <c r="A2641" i="1"/>
  <c r="L2640" i="1"/>
  <c r="F2640" i="1"/>
  <c r="A2640" i="1"/>
  <c r="L2639" i="1"/>
  <c r="F2639" i="1"/>
  <c r="A2639" i="1"/>
  <c r="L2638" i="1"/>
  <c r="F2638" i="1"/>
  <c r="A2638" i="1"/>
  <c r="F2637" i="1"/>
  <c r="A2637" i="1" s="1"/>
  <c r="L2636" i="1"/>
  <c r="F2636" i="1"/>
  <c r="A2636" i="1"/>
  <c r="L2635" i="1"/>
  <c r="F2635" i="1"/>
  <c r="A2635" i="1"/>
  <c r="L2634" i="1"/>
  <c r="F2634" i="1"/>
  <c r="A2634" i="1"/>
  <c r="F2633" i="1"/>
  <c r="A2633" i="1" s="1"/>
  <c r="L2632" i="1"/>
  <c r="F2632" i="1"/>
  <c r="A2632" i="1"/>
  <c r="L2631" i="1"/>
  <c r="F2631" i="1"/>
  <c r="A2631" i="1"/>
  <c r="L2630" i="1"/>
  <c r="F2630" i="1"/>
  <c r="A2630" i="1"/>
  <c r="F2629" i="1"/>
  <c r="A2629" i="1" s="1"/>
  <c r="L2628" i="1"/>
  <c r="F2628" i="1"/>
  <c r="A2628" i="1"/>
  <c r="L2627" i="1"/>
  <c r="F2627" i="1"/>
  <c r="A2627" i="1"/>
  <c r="L2626" i="1"/>
  <c r="F2626" i="1"/>
  <c r="A2626" i="1"/>
  <c r="F2625" i="1"/>
  <c r="A2625" i="1" s="1"/>
  <c r="L2624" i="1"/>
  <c r="F2624" i="1"/>
  <c r="A2624" i="1"/>
  <c r="L2623" i="1"/>
  <c r="F2623" i="1"/>
  <c r="A2623" i="1"/>
  <c r="L2622" i="1"/>
  <c r="F2622" i="1"/>
  <c r="A2622" i="1"/>
  <c r="F2621" i="1"/>
  <c r="A2621" i="1" s="1"/>
  <c r="L2620" i="1"/>
  <c r="F2620" i="1"/>
  <c r="A2620" i="1"/>
  <c r="L2619" i="1"/>
  <c r="F2619" i="1"/>
  <c r="A2619" i="1"/>
  <c r="L2618" i="1"/>
  <c r="F2618" i="1"/>
  <c r="A2618" i="1"/>
  <c r="F2617" i="1"/>
  <c r="A2617" i="1" s="1"/>
  <c r="L2616" i="1"/>
  <c r="F2616" i="1"/>
  <c r="A2616" i="1"/>
  <c r="L2615" i="1"/>
  <c r="F2615" i="1"/>
  <c r="A2615" i="1"/>
  <c r="L2614" i="1"/>
  <c r="F2614" i="1"/>
  <c r="A2614" i="1"/>
  <c r="L2613" i="1"/>
  <c r="F2613" i="1"/>
  <c r="A2613" i="1"/>
  <c r="F2612" i="1"/>
  <c r="A2612" i="1" s="1"/>
  <c r="L2611" i="1"/>
  <c r="F2611" i="1"/>
  <c r="A2611" i="1"/>
  <c r="L2610" i="1"/>
  <c r="F2610" i="1"/>
  <c r="A2610" i="1"/>
  <c r="L2609" i="1"/>
  <c r="F2609" i="1"/>
  <c r="A2609" i="1"/>
  <c r="L2608" i="1"/>
  <c r="F2608" i="1"/>
  <c r="A2608" i="1"/>
  <c r="L2607" i="1"/>
  <c r="F2607" i="1"/>
  <c r="A2607" i="1"/>
  <c r="F2606" i="1"/>
  <c r="A2606" i="1" s="1"/>
  <c r="L2605" i="1"/>
  <c r="F2605" i="1"/>
  <c r="A2605" i="1"/>
  <c r="L2604" i="1"/>
  <c r="F2604" i="1"/>
  <c r="A2604" i="1"/>
  <c r="L2603" i="1"/>
  <c r="F2603" i="1"/>
  <c r="A2603" i="1"/>
  <c r="L2602" i="1"/>
  <c r="F2602" i="1"/>
  <c r="A2602" i="1"/>
  <c r="L2601" i="1"/>
  <c r="F2601" i="1"/>
  <c r="A2601" i="1"/>
  <c r="L2600" i="1"/>
  <c r="F2600" i="1"/>
  <c r="A2600" i="1"/>
  <c r="L2599" i="1"/>
  <c r="F2599" i="1"/>
  <c r="A2599" i="1"/>
  <c r="L2598" i="1"/>
  <c r="F2598" i="1"/>
  <c r="A2598" i="1"/>
  <c r="L2597" i="1"/>
  <c r="F2597" i="1"/>
  <c r="A2597" i="1"/>
  <c r="L2596" i="1"/>
  <c r="F2596" i="1"/>
  <c r="A2596" i="1"/>
  <c r="L2595" i="1"/>
  <c r="F2595" i="1"/>
  <c r="A2595" i="1"/>
  <c r="L2594" i="1"/>
  <c r="F2594" i="1"/>
  <c r="A2594" i="1"/>
  <c r="F2593" i="1"/>
  <c r="A2593" i="1" s="1"/>
  <c r="L2592" i="1"/>
  <c r="F2592" i="1"/>
  <c r="A2592" i="1"/>
  <c r="L2591" i="1"/>
  <c r="F2591" i="1"/>
  <c r="A2591" i="1"/>
  <c r="L2590" i="1"/>
  <c r="F2590" i="1"/>
  <c r="A2590" i="1"/>
  <c r="F2589" i="1"/>
  <c r="A2589" i="1" s="1"/>
  <c r="L2588" i="1"/>
  <c r="F2588" i="1"/>
  <c r="A2588" i="1"/>
  <c r="L2587" i="1"/>
  <c r="F2587" i="1"/>
  <c r="A2587" i="1"/>
  <c r="L2586" i="1"/>
  <c r="F2586" i="1"/>
  <c r="A2586" i="1"/>
  <c r="F2585" i="1"/>
  <c r="A2585" i="1" s="1"/>
  <c r="L2584" i="1"/>
  <c r="F2584" i="1"/>
  <c r="A2584" i="1"/>
  <c r="L2583" i="1"/>
  <c r="F2583" i="1"/>
  <c r="A2583" i="1"/>
  <c r="F2582" i="1"/>
  <c r="A2582" i="1" s="1"/>
  <c r="L2581" i="1"/>
  <c r="F2581" i="1"/>
  <c r="A2581" i="1"/>
  <c r="L2580" i="1"/>
  <c r="F2580" i="1"/>
  <c r="A2580" i="1"/>
  <c r="L2579" i="1"/>
  <c r="F2579" i="1"/>
  <c r="A2579" i="1"/>
  <c r="L2578" i="1"/>
  <c r="F2578" i="1"/>
  <c r="A2578" i="1"/>
  <c r="L2577" i="1"/>
  <c r="F2577" i="1"/>
  <c r="A2577" i="1"/>
  <c r="L2576" i="1"/>
  <c r="F2576" i="1"/>
  <c r="A2576" i="1"/>
  <c r="L2575" i="1"/>
  <c r="F2575" i="1"/>
  <c r="A2575" i="1"/>
  <c r="F2574" i="1"/>
  <c r="A2574" i="1" s="1"/>
  <c r="L2573" i="1"/>
  <c r="F2573" i="1"/>
  <c r="A2573" i="1"/>
  <c r="L2572" i="1"/>
  <c r="F2572" i="1"/>
  <c r="A2572" i="1"/>
  <c r="F2571" i="1"/>
  <c r="A2571" i="1" s="1"/>
  <c r="L2570" i="1"/>
  <c r="F2570" i="1"/>
  <c r="A2570" i="1"/>
  <c r="F2569" i="1"/>
  <c r="A2569" i="1" s="1"/>
  <c r="L2568" i="1"/>
  <c r="F2568" i="1"/>
  <c r="A2568" i="1"/>
  <c r="L2567" i="1"/>
  <c r="F2567" i="1"/>
  <c r="A2567" i="1"/>
  <c r="L2566" i="1"/>
  <c r="F2566" i="1"/>
  <c r="A2566" i="1"/>
  <c r="F2565" i="1"/>
  <c r="A2565" i="1" s="1"/>
  <c r="L2564" i="1"/>
  <c r="F2564" i="1"/>
  <c r="A2564" i="1"/>
  <c r="F2563" i="1"/>
  <c r="A2563" i="1" s="1"/>
  <c r="L2562" i="1"/>
  <c r="F2562" i="1"/>
  <c r="A2562" i="1"/>
  <c r="L2561" i="1"/>
  <c r="F2561" i="1"/>
  <c r="A2561" i="1"/>
  <c r="L2560" i="1"/>
  <c r="F2560" i="1"/>
  <c r="A2560" i="1"/>
  <c r="F2559" i="1"/>
  <c r="A2559" i="1" s="1"/>
  <c r="L2558" i="1"/>
  <c r="F2558" i="1"/>
  <c r="A2558" i="1"/>
  <c r="L2557" i="1"/>
  <c r="F2557" i="1"/>
  <c r="A2557" i="1"/>
  <c r="L2556" i="1"/>
  <c r="F2556" i="1"/>
  <c r="A2556" i="1"/>
  <c r="L2555" i="1"/>
  <c r="F2555" i="1"/>
  <c r="A2555" i="1"/>
  <c r="L2554" i="1"/>
  <c r="F2554" i="1"/>
  <c r="A2554" i="1"/>
  <c r="L2553" i="1"/>
  <c r="F2553" i="1"/>
  <c r="A2553" i="1"/>
  <c r="L2552" i="1"/>
  <c r="F2552" i="1"/>
  <c r="A2552" i="1"/>
  <c r="F2551" i="1"/>
  <c r="A2551" i="1" s="1"/>
  <c r="L2550" i="1"/>
  <c r="F2550" i="1"/>
  <c r="A2550" i="1"/>
  <c r="L2549" i="1"/>
  <c r="F2549" i="1"/>
  <c r="A2549" i="1"/>
  <c r="L2548" i="1"/>
  <c r="F2548" i="1"/>
  <c r="A2548" i="1"/>
  <c r="L2547" i="1"/>
  <c r="F2547" i="1"/>
  <c r="A2547" i="1"/>
  <c r="L2546" i="1"/>
  <c r="F2546" i="1"/>
  <c r="A2546" i="1"/>
  <c r="L2545" i="1"/>
  <c r="F2545" i="1"/>
  <c r="A2545" i="1"/>
  <c r="F2544" i="1"/>
  <c r="A2544" i="1" s="1"/>
  <c r="L2543" i="1"/>
  <c r="F2543" i="1"/>
  <c r="A2543" i="1"/>
  <c r="F2542" i="1"/>
  <c r="A2542" i="1" s="1"/>
  <c r="L2541" i="1"/>
  <c r="F2541" i="1"/>
  <c r="A2541" i="1"/>
  <c r="L2540" i="1"/>
  <c r="F2540" i="1"/>
  <c r="A2540" i="1"/>
  <c r="L2539" i="1"/>
  <c r="F2539" i="1"/>
  <c r="A2539" i="1"/>
  <c r="L2538" i="1"/>
  <c r="F2538" i="1"/>
  <c r="A2538" i="1"/>
  <c r="L2537" i="1"/>
  <c r="F2537" i="1"/>
  <c r="A2537" i="1"/>
  <c r="F2536" i="1"/>
  <c r="A2536" i="1" s="1"/>
  <c r="F2535" i="1"/>
  <c r="A2535" i="1" s="1"/>
  <c r="L2534" i="1"/>
  <c r="F2534" i="1"/>
  <c r="A2534" i="1"/>
  <c r="L2533" i="1"/>
  <c r="F2533" i="1"/>
  <c r="A2533" i="1"/>
  <c r="L2532" i="1"/>
  <c r="F2532" i="1"/>
  <c r="A2532" i="1"/>
  <c r="L2531" i="1"/>
  <c r="F2531" i="1"/>
  <c r="A2531" i="1"/>
  <c r="F2530" i="1"/>
  <c r="A2530" i="1" s="1"/>
  <c r="L2529" i="1"/>
  <c r="F2529" i="1"/>
  <c r="A2529" i="1"/>
  <c r="F2528" i="1"/>
  <c r="A2528" i="1" s="1"/>
  <c r="L2527" i="1"/>
  <c r="F2527" i="1"/>
  <c r="A2527" i="1"/>
  <c r="L2526" i="1"/>
  <c r="F2526" i="1"/>
  <c r="A2526" i="1"/>
  <c r="L2525" i="1"/>
  <c r="F2525" i="1"/>
  <c r="A2525" i="1"/>
  <c r="L2524" i="1"/>
  <c r="F2524" i="1"/>
  <c r="A2524" i="1"/>
  <c r="L2523" i="1"/>
  <c r="F2523" i="1"/>
  <c r="A2523" i="1"/>
  <c r="L2522" i="1"/>
  <c r="F2522" i="1"/>
  <c r="A2522" i="1"/>
  <c r="L2521" i="1"/>
  <c r="F2521" i="1"/>
  <c r="A2521" i="1"/>
  <c r="L2520" i="1"/>
  <c r="F2520" i="1"/>
  <c r="A2520" i="1"/>
  <c r="L2519" i="1"/>
  <c r="F2519" i="1"/>
  <c r="A2519" i="1"/>
  <c r="L2518" i="1"/>
  <c r="F2518" i="1"/>
  <c r="A2518" i="1"/>
  <c r="F2517" i="1"/>
  <c r="A2517" i="1" s="1"/>
  <c r="L2516" i="1"/>
  <c r="F2516" i="1"/>
  <c r="A2516" i="1"/>
  <c r="L2515" i="1"/>
  <c r="F2515" i="1"/>
  <c r="A2515" i="1"/>
  <c r="L2514" i="1"/>
  <c r="F2514" i="1"/>
  <c r="A2514" i="1"/>
  <c r="L2513" i="1"/>
  <c r="F2513" i="1"/>
  <c r="A2513" i="1"/>
  <c r="L2512" i="1"/>
  <c r="F2512" i="1"/>
  <c r="A2512" i="1"/>
  <c r="L2511" i="1"/>
  <c r="F2511" i="1"/>
  <c r="A2511" i="1"/>
  <c r="L2510" i="1"/>
  <c r="F2510" i="1"/>
  <c r="A2510" i="1"/>
  <c r="L2509" i="1"/>
  <c r="F2509" i="1"/>
  <c r="A2509" i="1"/>
  <c r="L2508" i="1"/>
  <c r="F2508" i="1"/>
  <c r="A2508" i="1"/>
  <c r="L2507" i="1"/>
  <c r="F2507" i="1"/>
  <c r="A2507" i="1"/>
  <c r="L2506" i="1"/>
  <c r="F2506" i="1"/>
  <c r="A2506" i="1"/>
  <c r="L2505" i="1"/>
  <c r="F2505" i="1"/>
  <c r="A2505" i="1"/>
  <c r="L2504" i="1"/>
  <c r="F2504" i="1"/>
  <c r="A2504" i="1"/>
  <c r="F2503" i="1"/>
  <c r="A2503" i="1" s="1"/>
  <c r="L2502" i="1"/>
  <c r="F2502" i="1"/>
  <c r="A2502" i="1"/>
  <c r="F2501" i="1"/>
  <c r="A2501" i="1" s="1"/>
  <c r="L2500" i="1"/>
  <c r="F2500" i="1"/>
  <c r="A2500" i="1"/>
  <c r="F2499" i="1"/>
  <c r="A2499" i="1" s="1"/>
  <c r="L2498" i="1"/>
  <c r="F2498" i="1"/>
  <c r="A2498" i="1"/>
  <c r="L2497" i="1"/>
  <c r="F2497" i="1"/>
  <c r="A2497" i="1"/>
  <c r="L2496" i="1"/>
  <c r="F2496" i="1"/>
  <c r="A2496" i="1"/>
  <c r="F2495" i="1"/>
  <c r="A2495" i="1" s="1"/>
  <c r="L2494" i="1"/>
  <c r="F2494" i="1"/>
  <c r="A2494" i="1"/>
  <c r="F2493" i="1"/>
  <c r="A2493" i="1" s="1"/>
  <c r="L2492" i="1"/>
  <c r="F2492" i="1"/>
  <c r="A2492" i="1"/>
  <c r="L2491" i="1"/>
  <c r="F2491" i="1"/>
  <c r="A2491" i="1"/>
  <c r="L2490" i="1"/>
  <c r="F2490" i="1"/>
  <c r="A2490" i="1"/>
  <c r="L2489" i="1"/>
  <c r="F2489" i="1"/>
  <c r="A2489" i="1"/>
  <c r="F2488" i="1"/>
  <c r="A2488" i="1" s="1"/>
  <c r="L2487" i="1"/>
  <c r="F2487" i="1"/>
  <c r="A2487" i="1"/>
  <c r="F2486" i="1"/>
  <c r="A2486" i="1" s="1"/>
  <c r="L2485" i="1"/>
  <c r="F2485" i="1"/>
  <c r="A2485" i="1"/>
  <c r="L2484" i="1"/>
  <c r="F2484" i="1"/>
  <c r="A2484" i="1"/>
  <c r="L2483" i="1"/>
  <c r="F2483" i="1"/>
  <c r="A2483" i="1"/>
  <c r="F2482" i="1"/>
  <c r="A2482" i="1"/>
  <c r="L2481" i="1"/>
  <c r="F2481" i="1"/>
  <c r="A2481" i="1"/>
  <c r="L2480" i="1"/>
  <c r="F2480" i="1"/>
  <c r="A2480" i="1"/>
  <c r="L2479" i="1"/>
  <c r="F2479" i="1"/>
  <c r="A2479" i="1"/>
  <c r="F2478" i="1"/>
  <c r="A2478" i="1" s="1"/>
  <c r="L2477" i="1"/>
  <c r="F2477" i="1"/>
  <c r="A2477" i="1"/>
  <c r="L2476" i="1"/>
  <c r="F2476" i="1"/>
  <c r="A2476" i="1"/>
  <c r="L2475" i="1"/>
  <c r="F2475" i="1"/>
  <c r="A2475" i="1"/>
  <c r="L2474" i="1"/>
  <c r="F2474" i="1"/>
  <c r="A2474" i="1"/>
  <c r="F2473" i="1"/>
  <c r="A2473" i="1" s="1"/>
  <c r="L2472" i="1"/>
  <c r="F2472" i="1"/>
  <c r="A2472" i="1"/>
  <c r="L2471" i="1"/>
  <c r="F2471" i="1"/>
  <c r="A2471" i="1"/>
  <c r="L2470" i="1"/>
  <c r="F2470" i="1"/>
  <c r="A2470" i="1"/>
  <c r="L2469" i="1"/>
  <c r="F2469" i="1"/>
  <c r="A2469" i="1"/>
  <c r="L2468" i="1"/>
  <c r="F2468" i="1"/>
  <c r="A2468" i="1"/>
  <c r="L2467" i="1"/>
  <c r="F2467" i="1"/>
  <c r="A2467" i="1"/>
  <c r="L2466" i="1"/>
  <c r="F2466" i="1"/>
  <c r="A2466" i="1"/>
  <c r="L2465" i="1"/>
  <c r="F2465" i="1"/>
  <c r="A2465" i="1"/>
  <c r="L2464" i="1"/>
  <c r="F2464" i="1"/>
  <c r="A2464" i="1"/>
  <c r="L2463" i="1"/>
  <c r="F2463" i="1"/>
  <c r="A2463" i="1"/>
  <c r="L2462" i="1"/>
  <c r="F2462" i="1"/>
  <c r="A2462" i="1"/>
  <c r="L2461" i="1"/>
  <c r="F2461" i="1"/>
  <c r="A2461" i="1"/>
  <c r="L2460" i="1"/>
  <c r="F2460" i="1"/>
  <c r="A2460" i="1"/>
  <c r="L2459" i="1"/>
  <c r="F2459" i="1"/>
  <c r="A2459" i="1"/>
  <c r="L2458" i="1"/>
  <c r="F2458" i="1"/>
  <c r="A2458" i="1"/>
  <c r="L2457" i="1"/>
  <c r="F2457" i="1"/>
  <c r="A2457" i="1"/>
  <c r="L2456" i="1"/>
  <c r="F2456" i="1"/>
  <c r="A2456" i="1"/>
  <c r="L2455" i="1"/>
  <c r="F2455" i="1"/>
  <c r="A2455" i="1"/>
  <c r="L2454" i="1"/>
  <c r="F2454" i="1"/>
  <c r="A2454" i="1"/>
  <c r="F2453" i="1"/>
  <c r="A2453" i="1" s="1"/>
  <c r="L2452" i="1"/>
  <c r="F2452" i="1"/>
  <c r="A2452" i="1"/>
  <c r="L2451" i="1"/>
  <c r="F2451" i="1"/>
  <c r="A2451" i="1"/>
  <c r="L2450" i="1"/>
  <c r="F2450" i="1"/>
  <c r="A2450" i="1"/>
  <c r="L2449" i="1"/>
  <c r="F2449" i="1"/>
  <c r="A2449" i="1"/>
  <c r="L2448" i="1"/>
  <c r="F2448" i="1"/>
  <c r="A2448" i="1"/>
  <c r="L2447" i="1"/>
  <c r="F2447" i="1"/>
  <c r="A2447" i="1"/>
  <c r="F2446" i="1"/>
  <c r="A2446" i="1" s="1"/>
  <c r="L2445" i="1"/>
  <c r="F2445" i="1"/>
  <c r="A2445" i="1"/>
  <c r="L2444" i="1"/>
  <c r="F2444" i="1"/>
  <c r="A2444" i="1"/>
  <c r="L2443" i="1"/>
  <c r="F2443" i="1"/>
  <c r="A2443" i="1"/>
  <c r="L2442" i="1"/>
  <c r="F2442" i="1"/>
  <c r="A2442" i="1"/>
  <c r="L2441" i="1"/>
  <c r="F2441" i="1"/>
  <c r="A2441" i="1"/>
  <c r="L2440" i="1"/>
  <c r="F2440" i="1"/>
  <c r="A2440" i="1"/>
  <c r="F2439" i="1"/>
  <c r="A2439" i="1" s="1"/>
  <c r="L2438" i="1"/>
  <c r="F2438" i="1"/>
  <c r="A2438" i="1"/>
  <c r="L2437" i="1"/>
  <c r="F2437" i="1"/>
  <c r="A2437" i="1"/>
  <c r="L2436" i="1"/>
  <c r="F2436" i="1"/>
  <c r="A2436" i="1"/>
  <c r="F2435" i="1"/>
  <c r="A2435" i="1" s="1"/>
  <c r="L2434" i="1"/>
  <c r="F2434" i="1"/>
  <c r="A2434" i="1"/>
  <c r="L2433" i="1"/>
  <c r="F2433" i="1"/>
  <c r="A2433" i="1"/>
  <c r="F2432" i="1"/>
  <c r="A2432" i="1" s="1"/>
  <c r="L2431" i="1"/>
  <c r="F2431" i="1"/>
  <c r="A2431" i="1"/>
  <c r="L2430" i="1"/>
  <c r="F2430" i="1"/>
  <c r="A2430" i="1"/>
  <c r="L2429" i="1"/>
  <c r="F2429" i="1"/>
  <c r="A2429" i="1"/>
  <c r="L2428" i="1"/>
  <c r="F2428" i="1"/>
  <c r="A2428" i="1"/>
  <c r="L2427" i="1"/>
  <c r="F2427" i="1"/>
  <c r="A2427" i="1"/>
  <c r="L2426" i="1"/>
  <c r="F2426" i="1"/>
  <c r="A2426" i="1"/>
  <c r="L2425" i="1"/>
  <c r="F2425" i="1"/>
  <c r="A2425" i="1"/>
  <c r="L2424" i="1"/>
  <c r="F2424" i="1"/>
  <c r="A2424" i="1"/>
  <c r="L2423" i="1"/>
  <c r="F2423" i="1"/>
  <c r="A2423" i="1"/>
  <c r="L2422" i="1"/>
  <c r="F2422" i="1"/>
  <c r="A2422" i="1"/>
  <c r="L2421" i="1"/>
  <c r="F2421" i="1"/>
  <c r="A2421" i="1"/>
  <c r="L2420" i="1"/>
  <c r="F2420" i="1"/>
  <c r="A2420" i="1"/>
  <c r="L2419" i="1"/>
  <c r="F2419" i="1"/>
  <c r="A2419" i="1"/>
  <c r="L2418" i="1"/>
  <c r="F2418" i="1"/>
  <c r="A2418" i="1"/>
  <c r="L2417" i="1"/>
  <c r="F2417" i="1"/>
  <c r="A2417" i="1"/>
  <c r="L2416" i="1"/>
  <c r="F2416" i="1"/>
  <c r="A2416" i="1"/>
  <c r="L2415" i="1"/>
  <c r="F2415" i="1"/>
  <c r="A2415" i="1"/>
  <c r="L2414" i="1"/>
  <c r="F2414" i="1"/>
  <c r="A2414" i="1"/>
  <c r="F2413" i="1"/>
  <c r="A2413" i="1" s="1"/>
  <c r="L2412" i="1"/>
  <c r="F2412" i="1"/>
  <c r="A2412" i="1"/>
  <c r="L2411" i="1"/>
  <c r="F2411" i="1"/>
  <c r="A2411" i="1"/>
  <c r="F2410" i="1"/>
  <c r="A2410" i="1" s="1"/>
  <c r="L2409" i="1"/>
  <c r="F2409" i="1"/>
  <c r="A2409" i="1"/>
  <c r="L2408" i="1"/>
  <c r="F2408" i="1"/>
  <c r="A2408" i="1"/>
  <c r="L2407" i="1"/>
  <c r="F2407" i="1"/>
  <c r="A2407" i="1"/>
  <c r="F2406" i="1"/>
  <c r="A2406" i="1" s="1"/>
  <c r="L2405" i="1"/>
  <c r="F2405" i="1"/>
  <c r="A2405" i="1"/>
  <c r="L2404" i="1"/>
  <c r="F2404" i="1"/>
  <c r="A2404" i="1"/>
  <c r="L2403" i="1"/>
  <c r="F2403" i="1"/>
  <c r="A2403" i="1"/>
  <c r="L2402" i="1"/>
  <c r="F2402" i="1"/>
  <c r="A2402" i="1"/>
  <c r="L2401" i="1"/>
  <c r="F2401" i="1"/>
  <c r="A2401" i="1"/>
  <c r="L2400" i="1"/>
  <c r="F2400" i="1"/>
  <c r="A2400" i="1"/>
  <c r="L2399" i="1"/>
  <c r="F2399" i="1"/>
  <c r="A2399" i="1"/>
  <c r="L2398" i="1"/>
  <c r="F2398" i="1"/>
  <c r="A2398" i="1"/>
  <c r="L2397" i="1"/>
  <c r="F2397" i="1"/>
  <c r="A2397" i="1"/>
  <c r="L2396" i="1"/>
  <c r="F2396" i="1"/>
  <c r="A2396" i="1"/>
  <c r="L2395" i="1"/>
  <c r="F2395" i="1"/>
  <c r="A2395" i="1"/>
  <c r="L2394" i="1"/>
  <c r="F2394" i="1"/>
  <c r="A2394" i="1"/>
  <c r="F2393" i="1"/>
  <c r="A2393" i="1" s="1"/>
  <c r="L2392" i="1"/>
  <c r="F2392" i="1"/>
  <c r="A2392" i="1"/>
  <c r="L2391" i="1"/>
  <c r="F2391" i="1"/>
  <c r="A2391" i="1"/>
  <c r="L2390" i="1"/>
  <c r="F2390" i="1"/>
  <c r="A2390" i="1"/>
  <c r="F2389" i="1"/>
  <c r="A2389" i="1" s="1"/>
  <c r="L2388" i="1"/>
  <c r="F2388" i="1"/>
  <c r="A2388" i="1"/>
  <c r="L2387" i="1"/>
  <c r="F2387" i="1"/>
  <c r="A2387" i="1"/>
  <c r="L2386" i="1"/>
  <c r="F2386" i="1"/>
  <c r="A2386" i="1"/>
  <c r="F2385" i="1"/>
  <c r="A2385" i="1" s="1"/>
  <c r="L2384" i="1"/>
  <c r="F2384" i="1"/>
  <c r="A2384" i="1"/>
  <c r="L2383" i="1"/>
  <c r="F2383" i="1"/>
  <c r="A2383" i="1"/>
  <c r="L2382" i="1"/>
  <c r="F2382" i="1"/>
  <c r="A2382" i="1"/>
  <c r="F2381" i="1"/>
  <c r="A2381" i="1" s="1"/>
  <c r="L2380" i="1"/>
  <c r="F2380" i="1"/>
  <c r="A2380" i="1"/>
  <c r="L2379" i="1"/>
  <c r="F2379" i="1"/>
  <c r="A2379" i="1"/>
  <c r="L2378" i="1"/>
  <c r="F2378" i="1"/>
  <c r="A2378" i="1"/>
  <c r="F2377" i="1"/>
  <c r="A2377" i="1"/>
  <c r="L2376" i="1"/>
  <c r="F2376" i="1"/>
  <c r="A2376" i="1"/>
  <c r="L2375" i="1"/>
  <c r="F2375" i="1"/>
  <c r="A2375" i="1"/>
  <c r="L2374" i="1"/>
  <c r="F2374" i="1"/>
  <c r="A2374" i="1"/>
  <c r="L2373" i="1"/>
  <c r="F2373" i="1"/>
  <c r="A2373" i="1"/>
  <c r="F2372" i="1"/>
  <c r="A2372" i="1" s="1"/>
  <c r="L2371" i="1"/>
  <c r="F2371" i="1"/>
  <c r="A2371" i="1"/>
  <c r="L2370" i="1"/>
  <c r="F2370" i="1"/>
  <c r="A2370" i="1"/>
  <c r="L2369" i="1"/>
  <c r="F2369" i="1"/>
  <c r="A2369" i="1"/>
  <c r="F2368" i="1"/>
  <c r="A2368" i="1" s="1"/>
  <c r="L2367" i="1"/>
  <c r="F2367" i="1"/>
  <c r="A2367" i="1"/>
  <c r="F2366" i="1"/>
  <c r="A2366" i="1" s="1"/>
  <c r="L2365" i="1"/>
  <c r="F2365" i="1"/>
  <c r="A2365" i="1"/>
  <c r="L2364" i="1"/>
  <c r="F2364" i="1"/>
  <c r="A2364" i="1"/>
  <c r="L2363" i="1"/>
  <c r="F2363" i="1"/>
  <c r="A2363" i="1"/>
  <c r="L2362" i="1"/>
  <c r="F2362" i="1"/>
  <c r="A2362" i="1"/>
  <c r="L2361" i="1"/>
  <c r="F2361" i="1"/>
  <c r="A2361" i="1"/>
  <c r="F2360" i="1"/>
  <c r="A2360" i="1" s="1"/>
  <c r="L2359" i="1"/>
  <c r="F2359" i="1"/>
  <c r="A2359" i="1"/>
  <c r="L2358" i="1"/>
  <c r="F2358" i="1"/>
  <c r="A2358" i="1"/>
  <c r="L2357" i="1"/>
  <c r="F2357" i="1"/>
  <c r="A2357" i="1"/>
  <c r="L2356" i="1"/>
  <c r="F2356" i="1"/>
  <c r="A2356" i="1"/>
  <c r="L2355" i="1"/>
  <c r="F2355" i="1"/>
  <c r="A2355" i="1"/>
  <c r="L2354" i="1"/>
  <c r="F2354" i="1"/>
  <c r="A2354" i="1"/>
  <c r="L2353" i="1"/>
  <c r="F2353" i="1"/>
  <c r="A2353" i="1"/>
  <c r="L2352" i="1"/>
  <c r="F2352" i="1"/>
  <c r="A2352" i="1"/>
  <c r="L2351" i="1"/>
  <c r="F2351" i="1"/>
  <c r="A2351" i="1"/>
  <c r="L2350" i="1"/>
  <c r="F2350" i="1"/>
  <c r="A2350" i="1"/>
  <c r="L2349" i="1"/>
  <c r="F2349" i="1"/>
  <c r="A2349" i="1"/>
  <c r="L2348" i="1"/>
  <c r="F2348" i="1"/>
  <c r="A2348" i="1"/>
  <c r="L2347" i="1"/>
  <c r="F2347" i="1"/>
  <c r="A2347" i="1"/>
  <c r="F2346" i="1"/>
  <c r="A2346" i="1" s="1"/>
  <c r="L2345" i="1"/>
  <c r="F2345" i="1"/>
  <c r="A2345" i="1"/>
  <c r="L2344" i="1"/>
  <c r="F2344" i="1"/>
  <c r="A2344" i="1"/>
  <c r="L2343" i="1"/>
  <c r="F2343" i="1"/>
  <c r="A2343" i="1"/>
  <c r="F2342" i="1"/>
  <c r="A2342" i="1" s="1"/>
  <c r="L2341" i="1"/>
  <c r="F2341" i="1"/>
  <c r="A2341" i="1"/>
  <c r="L2340" i="1"/>
  <c r="F2340" i="1"/>
  <c r="A2340" i="1"/>
  <c r="L2339" i="1"/>
  <c r="F2339" i="1"/>
  <c r="A2339" i="1"/>
  <c r="L2338" i="1"/>
  <c r="F2338" i="1"/>
  <c r="A2338" i="1"/>
  <c r="L2337" i="1"/>
  <c r="F2337" i="1"/>
  <c r="A2337" i="1"/>
  <c r="L2336" i="1"/>
  <c r="F2336" i="1"/>
  <c r="A2336" i="1"/>
  <c r="L2335" i="1"/>
  <c r="F2335" i="1"/>
  <c r="A2335" i="1"/>
  <c r="F2334" i="1"/>
  <c r="A2334" i="1" s="1"/>
  <c r="L2333" i="1"/>
  <c r="F2333" i="1"/>
  <c r="A2333" i="1"/>
  <c r="L2332" i="1"/>
  <c r="F2332" i="1"/>
  <c r="A2332" i="1"/>
  <c r="F2331" i="1"/>
  <c r="A2331" i="1" s="1"/>
  <c r="L2330" i="1"/>
  <c r="F2330" i="1"/>
  <c r="A2330" i="1"/>
  <c r="L2329" i="1"/>
  <c r="F2329" i="1"/>
  <c r="A2329" i="1"/>
  <c r="L2328" i="1"/>
  <c r="F2328" i="1"/>
  <c r="A2328" i="1"/>
  <c r="F2327" i="1"/>
  <c r="A2327" i="1" s="1"/>
  <c r="L2326" i="1"/>
  <c r="F2326" i="1"/>
  <c r="A2326" i="1"/>
  <c r="F2325" i="1"/>
  <c r="A2325" i="1" s="1"/>
  <c r="L2324" i="1"/>
  <c r="F2324" i="1"/>
  <c r="A2324" i="1"/>
  <c r="L2323" i="1"/>
  <c r="F2323" i="1"/>
  <c r="A2323" i="1"/>
  <c r="F2322" i="1"/>
  <c r="A2322" i="1" s="1"/>
  <c r="L2321" i="1"/>
  <c r="F2321" i="1"/>
  <c r="A2321" i="1"/>
  <c r="L2320" i="1"/>
  <c r="F2320" i="1"/>
  <c r="A2320" i="1"/>
  <c r="F2319" i="1"/>
  <c r="A2319" i="1" s="1"/>
  <c r="L2318" i="1"/>
  <c r="F2318" i="1"/>
  <c r="A2318" i="1"/>
  <c r="F2317" i="1"/>
  <c r="A2317" i="1" s="1"/>
  <c r="L2316" i="1"/>
  <c r="F2316" i="1"/>
  <c r="A2316" i="1"/>
  <c r="L2315" i="1"/>
  <c r="F2315" i="1"/>
  <c r="A2315" i="1"/>
  <c r="L2314" i="1"/>
  <c r="F2314" i="1"/>
  <c r="A2314" i="1"/>
  <c r="F2313" i="1"/>
  <c r="A2313" i="1" s="1"/>
  <c r="L2312" i="1"/>
  <c r="F2312" i="1"/>
  <c r="A2312" i="1"/>
  <c r="L2311" i="1"/>
  <c r="F2311" i="1"/>
  <c r="A2311" i="1"/>
  <c r="L2310" i="1"/>
  <c r="F2310" i="1"/>
  <c r="A2310" i="1"/>
  <c r="F2309" i="1"/>
  <c r="A2309" i="1" s="1"/>
  <c r="L2308" i="1"/>
  <c r="F2308" i="1"/>
  <c r="A2308" i="1"/>
  <c r="L2307" i="1"/>
  <c r="F2307" i="1"/>
  <c r="A2307" i="1"/>
  <c r="L2306" i="1"/>
  <c r="F2306" i="1"/>
  <c r="A2306" i="1"/>
  <c r="F2305" i="1"/>
  <c r="A2305" i="1" s="1"/>
  <c r="L2304" i="1"/>
  <c r="F2304" i="1"/>
  <c r="A2304" i="1"/>
  <c r="F2303" i="1"/>
  <c r="A2303" i="1" s="1"/>
  <c r="L2302" i="1"/>
  <c r="F2302" i="1"/>
  <c r="A2302" i="1"/>
  <c r="L2301" i="1"/>
  <c r="F2301" i="1"/>
  <c r="A2301" i="1"/>
  <c r="L2300" i="1"/>
  <c r="F2300" i="1"/>
  <c r="A2300" i="1"/>
  <c r="F2299" i="1"/>
  <c r="A2299" i="1"/>
  <c r="L2298" i="1"/>
  <c r="F2298" i="1"/>
  <c r="A2298" i="1"/>
  <c r="L2297" i="1"/>
  <c r="F2297" i="1"/>
  <c r="A2297" i="1"/>
  <c r="L2296" i="1"/>
  <c r="F2296" i="1"/>
  <c r="A2296" i="1"/>
  <c r="F2295" i="1"/>
  <c r="A2295" i="1" s="1"/>
  <c r="L2294" i="1"/>
  <c r="F2294" i="1"/>
  <c r="A2294" i="1"/>
  <c r="L2293" i="1"/>
  <c r="F2293" i="1"/>
  <c r="A2293" i="1"/>
  <c r="L2292" i="1"/>
  <c r="F2292" i="1"/>
  <c r="A2292" i="1"/>
  <c r="L2291" i="1"/>
  <c r="F2291" i="1"/>
  <c r="A2291" i="1"/>
  <c r="L2290" i="1"/>
  <c r="F2290" i="1"/>
  <c r="A2290" i="1"/>
  <c r="L2289" i="1"/>
  <c r="F2289" i="1"/>
  <c r="A2289" i="1"/>
  <c r="L2288" i="1"/>
  <c r="F2288" i="1"/>
  <c r="A2288" i="1"/>
  <c r="F2287" i="1"/>
  <c r="A2287" i="1" s="1"/>
  <c r="L2286" i="1"/>
  <c r="F2286" i="1"/>
  <c r="A2286" i="1"/>
  <c r="L2285" i="1"/>
  <c r="F2285" i="1"/>
  <c r="A2285" i="1"/>
  <c r="L2284" i="1"/>
  <c r="F2284" i="1"/>
  <c r="A2284" i="1"/>
  <c r="L2283" i="1"/>
  <c r="F2283" i="1"/>
  <c r="A2283" i="1"/>
  <c r="L2282" i="1"/>
  <c r="F2282" i="1"/>
  <c r="A2282" i="1"/>
  <c r="L2281" i="1"/>
  <c r="F2281" i="1"/>
  <c r="A2281" i="1"/>
  <c r="F2280" i="1"/>
  <c r="A2280" i="1"/>
  <c r="L2279" i="1"/>
  <c r="F2279" i="1"/>
  <c r="A2279" i="1"/>
  <c r="F2278" i="1"/>
  <c r="A2278" i="1" s="1"/>
  <c r="L2277" i="1"/>
  <c r="F2277" i="1"/>
  <c r="A2277" i="1"/>
  <c r="L2276" i="1"/>
  <c r="F2276" i="1"/>
  <c r="A2276" i="1"/>
  <c r="L2275" i="1"/>
  <c r="F2275" i="1"/>
  <c r="A2275" i="1"/>
  <c r="L2274" i="1"/>
  <c r="F2274" i="1"/>
  <c r="A2274" i="1"/>
  <c r="L2273" i="1"/>
  <c r="F2273" i="1"/>
  <c r="A2273" i="1"/>
  <c r="F2272" i="1"/>
  <c r="A2272" i="1" s="1"/>
  <c r="F2271" i="1"/>
  <c r="A2271" i="1" s="1"/>
  <c r="L2270" i="1"/>
  <c r="F2270" i="1"/>
  <c r="A2270" i="1"/>
  <c r="F2269" i="1"/>
  <c r="A2269" i="1"/>
  <c r="L2268" i="1"/>
  <c r="F2268" i="1"/>
  <c r="A2268" i="1"/>
  <c r="L2267" i="1"/>
  <c r="F2267" i="1"/>
  <c r="A2267" i="1"/>
  <c r="L2266" i="1"/>
  <c r="F2266" i="1"/>
  <c r="A2266" i="1"/>
  <c r="L2265" i="1"/>
  <c r="F2265" i="1"/>
  <c r="A2265" i="1"/>
  <c r="L2264" i="1"/>
  <c r="F2264" i="1"/>
  <c r="A2264" i="1"/>
  <c r="L2263" i="1"/>
  <c r="F2263" i="1"/>
  <c r="A2263" i="1"/>
  <c r="L2262" i="1"/>
  <c r="F2262" i="1"/>
  <c r="A2262" i="1"/>
  <c r="F2261" i="1"/>
  <c r="A2261" i="1" s="1"/>
  <c r="F2260" i="1"/>
  <c r="A2260" i="1"/>
  <c r="F2259" i="1"/>
  <c r="A2259" i="1" s="1"/>
  <c r="L2258" i="1"/>
  <c r="F2258" i="1"/>
  <c r="A2258" i="1"/>
  <c r="F2257" i="1"/>
  <c r="A2257" i="1" s="1"/>
  <c r="L2256" i="1"/>
  <c r="F2256" i="1"/>
  <c r="A2256" i="1"/>
  <c r="L2255" i="1"/>
  <c r="F2255" i="1"/>
  <c r="A2255" i="1"/>
  <c r="L2254" i="1"/>
  <c r="F2254" i="1"/>
  <c r="A2254" i="1"/>
  <c r="F2253" i="1"/>
  <c r="A2253" i="1" s="1"/>
  <c r="L2252" i="1"/>
  <c r="F2252" i="1"/>
  <c r="A2252" i="1"/>
  <c r="F2251" i="1"/>
  <c r="A2251" i="1" s="1"/>
  <c r="L2250" i="1"/>
  <c r="F2250" i="1"/>
  <c r="A2250" i="1"/>
  <c r="F2249" i="1"/>
  <c r="A2249" i="1" s="1"/>
  <c r="L2248" i="1"/>
  <c r="F2248" i="1"/>
  <c r="A2248" i="1"/>
  <c r="F2247" i="1"/>
  <c r="A2247" i="1" s="1"/>
  <c r="L2246" i="1"/>
  <c r="F2246" i="1"/>
  <c r="A2246" i="1"/>
  <c r="F2245" i="1"/>
  <c r="A2245" i="1" s="1"/>
  <c r="L2244" i="1"/>
  <c r="F2244" i="1"/>
  <c r="A2244" i="1"/>
  <c r="F2243" i="1"/>
  <c r="A2243" i="1" s="1"/>
  <c r="L2242" i="1"/>
  <c r="F2242" i="1"/>
  <c r="A2242" i="1"/>
  <c r="F2241" i="1"/>
  <c r="A2241" i="1" s="1"/>
  <c r="L2240" i="1"/>
  <c r="F2240" i="1"/>
  <c r="A2240" i="1"/>
  <c r="F2239" i="1"/>
  <c r="A2239" i="1" s="1"/>
  <c r="F2238" i="1"/>
  <c r="A2238" i="1" s="1"/>
  <c r="L2237" i="1"/>
  <c r="F2237" i="1"/>
  <c r="A2237" i="1"/>
  <c r="F2236" i="1"/>
  <c r="A2236" i="1" s="1"/>
  <c r="L2235" i="1"/>
  <c r="F2235" i="1"/>
  <c r="A2235" i="1"/>
  <c r="L2234" i="1"/>
  <c r="F2234" i="1"/>
  <c r="A2234" i="1"/>
  <c r="L2233" i="1"/>
  <c r="F2233" i="1"/>
  <c r="A2233" i="1"/>
  <c r="L2232" i="1"/>
  <c r="F2232" i="1"/>
  <c r="A2232" i="1"/>
  <c r="L2231" i="1"/>
  <c r="F2231" i="1"/>
  <c r="A2231" i="1"/>
  <c r="F2230" i="1"/>
  <c r="A2230" i="1" s="1"/>
  <c r="L2229" i="1"/>
  <c r="F2229" i="1"/>
  <c r="A2229" i="1"/>
  <c r="L2228" i="1"/>
  <c r="F2228" i="1"/>
  <c r="A2228" i="1"/>
  <c r="F2227" i="1"/>
  <c r="A2227" i="1" s="1"/>
  <c r="L2226" i="1"/>
  <c r="F2226" i="1"/>
  <c r="A2226" i="1"/>
  <c r="F2225" i="1"/>
  <c r="A2225" i="1" s="1"/>
  <c r="L2224" i="1"/>
  <c r="F2224" i="1"/>
  <c r="A2224" i="1"/>
  <c r="L2223" i="1"/>
  <c r="F2223" i="1"/>
  <c r="A2223" i="1"/>
  <c r="L2222" i="1"/>
  <c r="F2222" i="1"/>
  <c r="A2222" i="1"/>
  <c r="L2221" i="1"/>
  <c r="F2221" i="1"/>
  <c r="A2221" i="1"/>
  <c r="L2220" i="1"/>
  <c r="F2220" i="1"/>
  <c r="A2220" i="1"/>
  <c r="L2219" i="1"/>
  <c r="F2219" i="1"/>
  <c r="A2219" i="1"/>
  <c r="F2218" i="1"/>
  <c r="A2218" i="1" s="1"/>
  <c r="L2217" i="1"/>
  <c r="F2217" i="1"/>
  <c r="A2217" i="1"/>
  <c r="L2216" i="1"/>
  <c r="F2216" i="1"/>
  <c r="A2216" i="1"/>
  <c r="F2215" i="1"/>
  <c r="A2215" i="1" s="1"/>
  <c r="L2214" i="1"/>
  <c r="F2214" i="1"/>
  <c r="A2214" i="1"/>
  <c r="L2213" i="1"/>
  <c r="F2213" i="1"/>
  <c r="A2213" i="1"/>
  <c r="L2212" i="1"/>
  <c r="F2212" i="1"/>
  <c r="A2212" i="1"/>
  <c r="F2211" i="1"/>
  <c r="A2211" i="1" s="1"/>
  <c r="L2210" i="1"/>
  <c r="F2210" i="1"/>
  <c r="A2210" i="1"/>
  <c r="L2209" i="1"/>
  <c r="F2209" i="1"/>
  <c r="A2209" i="1"/>
  <c r="F2208" i="1"/>
  <c r="A2208" i="1" s="1"/>
  <c r="L2207" i="1"/>
  <c r="F2207" i="1"/>
  <c r="A2207" i="1"/>
  <c r="F2206" i="1"/>
  <c r="A2206" i="1" s="1"/>
  <c r="L2205" i="1"/>
  <c r="F2205" i="1"/>
  <c r="A2205" i="1"/>
  <c r="F2204" i="1"/>
  <c r="A2204" i="1" s="1"/>
  <c r="L2203" i="1"/>
  <c r="F2203" i="1"/>
  <c r="A2203" i="1"/>
  <c r="F2202" i="1"/>
  <c r="A2202" i="1" s="1"/>
  <c r="L2201" i="1"/>
  <c r="F2201" i="1"/>
  <c r="A2201" i="1"/>
  <c r="F2200" i="1"/>
  <c r="A2200" i="1" s="1"/>
  <c r="L2199" i="1"/>
  <c r="F2199" i="1"/>
  <c r="A2199" i="1"/>
  <c r="F2198" i="1"/>
  <c r="A2198" i="1" s="1"/>
  <c r="L2197" i="1"/>
  <c r="F2197" i="1"/>
  <c r="A2197" i="1"/>
  <c r="L2196" i="1"/>
  <c r="F2196" i="1"/>
  <c r="A2196" i="1"/>
  <c r="F2195" i="1"/>
  <c r="A2195" i="1" s="1"/>
  <c r="F2194" i="1"/>
  <c r="A2194" i="1" s="1"/>
  <c r="L2193" i="1"/>
  <c r="F2193" i="1"/>
  <c r="A2193" i="1"/>
  <c r="F2192" i="1"/>
  <c r="A2192" i="1" s="1"/>
  <c r="L2191" i="1"/>
  <c r="F2191" i="1"/>
  <c r="A2191" i="1"/>
  <c r="L2190" i="1"/>
  <c r="F2190" i="1"/>
  <c r="A2190" i="1"/>
  <c r="F2189" i="1"/>
  <c r="A2189" i="1" s="1"/>
  <c r="L2188" i="1"/>
  <c r="F2188" i="1"/>
  <c r="A2188" i="1"/>
  <c r="L2187" i="1"/>
  <c r="F2187" i="1"/>
  <c r="A2187" i="1"/>
  <c r="F2186" i="1"/>
  <c r="A2186" i="1" s="1"/>
  <c r="L2185" i="1"/>
  <c r="F2185" i="1"/>
  <c r="A2185" i="1"/>
  <c r="F2184" i="1"/>
  <c r="A2184" i="1" s="1"/>
  <c r="L2183" i="1"/>
  <c r="F2183" i="1"/>
  <c r="A2183" i="1"/>
  <c r="L2182" i="1"/>
  <c r="F2182" i="1"/>
  <c r="A2182" i="1"/>
  <c r="F2181" i="1"/>
  <c r="A2181" i="1" s="1"/>
  <c r="L2180" i="1"/>
  <c r="F2180" i="1"/>
  <c r="A2180" i="1"/>
  <c r="F2179" i="1"/>
  <c r="A2179" i="1" s="1"/>
  <c r="F2178" i="1"/>
  <c r="A2178" i="1"/>
  <c r="L2177" i="1"/>
  <c r="F2177" i="1"/>
  <c r="A2177" i="1"/>
  <c r="F2176" i="1"/>
  <c r="A2176" i="1"/>
  <c r="L2175" i="1"/>
  <c r="F2175" i="1"/>
  <c r="A2175" i="1"/>
  <c r="L2174" i="1"/>
  <c r="F2174" i="1"/>
  <c r="A2174" i="1"/>
  <c r="L2173" i="1"/>
  <c r="F2173" i="1"/>
  <c r="A2173" i="1"/>
  <c r="F2172" i="1"/>
  <c r="A2172" i="1" s="1"/>
  <c r="L2171" i="1"/>
  <c r="F2171" i="1"/>
  <c r="A2171" i="1"/>
  <c r="L2170" i="1"/>
  <c r="F2170" i="1"/>
  <c r="A2170" i="1"/>
  <c r="L2169" i="1"/>
  <c r="F2169" i="1"/>
  <c r="A2169" i="1"/>
  <c r="L2168" i="1"/>
  <c r="F2168" i="1"/>
  <c r="A2168" i="1"/>
  <c r="L2167" i="1"/>
  <c r="F2167" i="1"/>
  <c r="A2167" i="1"/>
  <c r="L2166" i="1"/>
  <c r="F2166" i="1"/>
  <c r="A2166" i="1"/>
  <c r="L2165" i="1"/>
  <c r="F2165" i="1"/>
  <c r="A2165" i="1"/>
  <c r="L2164" i="1"/>
  <c r="F2164" i="1"/>
  <c r="A2164" i="1"/>
  <c r="F2163" i="1"/>
  <c r="A2163" i="1" s="1"/>
  <c r="L2162" i="1"/>
  <c r="F2162" i="1"/>
  <c r="A2162" i="1"/>
  <c r="L2161" i="1"/>
  <c r="F2161" i="1"/>
  <c r="A2161" i="1"/>
  <c r="L2160" i="1"/>
  <c r="F2160" i="1"/>
  <c r="A2160" i="1"/>
  <c r="L2159" i="1"/>
  <c r="F2159" i="1"/>
  <c r="A2159" i="1"/>
  <c r="L2158" i="1"/>
  <c r="F2158" i="1"/>
  <c r="A2158" i="1"/>
  <c r="L2157" i="1"/>
  <c r="F2157" i="1"/>
  <c r="A2157" i="1"/>
  <c r="L2156" i="1"/>
  <c r="F2156" i="1"/>
  <c r="A2156" i="1"/>
  <c r="L2155" i="1"/>
  <c r="F2155" i="1"/>
  <c r="A2155" i="1"/>
  <c r="L2154" i="1"/>
  <c r="F2154" i="1"/>
  <c r="A2154" i="1"/>
  <c r="F2153" i="1"/>
  <c r="A2153" i="1" s="1"/>
  <c r="F2152" i="1"/>
  <c r="A2152" i="1" s="1"/>
  <c r="L2151" i="1"/>
  <c r="F2151" i="1"/>
  <c r="A2151" i="1"/>
  <c r="F2150" i="1"/>
  <c r="A2150" i="1" s="1"/>
  <c r="L2149" i="1"/>
  <c r="F2149" i="1"/>
  <c r="A2149" i="1"/>
  <c r="L2148" i="1"/>
  <c r="F2148" i="1"/>
  <c r="A2148" i="1"/>
  <c r="L2147" i="1"/>
  <c r="F2147" i="1"/>
  <c r="A2147" i="1"/>
  <c r="F2146" i="1"/>
  <c r="A2146" i="1" s="1"/>
  <c r="L2145" i="1"/>
  <c r="F2145" i="1"/>
  <c r="A2145" i="1"/>
  <c r="L2144" i="1"/>
  <c r="F2144" i="1"/>
  <c r="A2144" i="1"/>
  <c r="F2143" i="1"/>
  <c r="A2143" i="1" s="1"/>
  <c r="L2142" i="1"/>
  <c r="F2142" i="1"/>
  <c r="A2142" i="1"/>
  <c r="F2141" i="1"/>
  <c r="A2141" i="1" s="1"/>
  <c r="L2140" i="1"/>
  <c r="F2140" i="1"/>
  <c r="A2140" i="1"/>
  <c r="F2139" i="1"/>
  <c r="A2139" i="1" s="1"/>
  <c r="L2138" i="1"/>
  <c r="F2138" i="1"/>
  <c r="A2138" i="1"/>
  <c r="L2137" i="1"/>
  <c r="F2137" i="1"/>
  <c r="A2137" i="1"/>
  <c r="F2136" i="1"/>
  <c r="A2136" i="1" s="1"/>
  <c r="L2135" i="1"/>
  <c r="F2135" i="1"/>
  <c r="A2135" i="1"/>
  <c r="L2134" i="1"/>
  <c r="F2134" i="1"/>
  <c r="A2134" i="1"/>
  <c r="L2133" i="1"/>
  <c r="F2133" i="1"/>
  <c r="A2133" i="1"/>
  <c r="F2132" i="1"/>
  <c r="A2132" i="1" s="1"/>
  <c r="F2131" i="1"/>
  <c r="A2131" i="1" s="1"/>
  <c r="L2130" i="1"/>
  <c r="F2130" i="1"/>
  <c r="A2130" i="1"/>
  <c r="L2129" i="1"/>
  <c r="F2129" i="1"/>
  <c r="A2129" i="1"/>
  <c r="L2128" i="1"/>
  <c r="F2128" i="1"/>
  <c r="A2128" i="1"/>
  <c r="F2127" i="1"/>
  <c r="A2127" i="1"/>
  <c r="L2126" i="1"/>
  <c r="F2126" i="1"/>
  <c r="A2126" i="1"/>
  <c r="L2125" i="1"/>
  <c r="F2125" i="1"/>
  <c r="A2125" i="1"/>
  <c r="L2124" i="1"/>
  <c r="F2124" i="1"/>
  <c r="A2124" i="1"/>
  <c r="L2123" i="1"/>
  <c r="F2123" i="1"/>
  <c r="A2123" i="1"/>
  <c r="L2122" i="1"/>
  <c r="F2122" i="1"/>
  <c r="A2122" i="1"/>
  <c r="L2121" i="1"/>
  <c r="F2121" i="1"/>
  <c r="A2121" i="1"/>
  <c r="L2120" i="1"/>
  <c r="F2120" i="1"/>
  <c r="A2120" i="1"/>
  <c r="L2119" i="1"/>
  <c r="F2119" i="1"/>
  <c r="A2119" i="1"/>
  <c r="F2118" i="1"/>
  <c r="A2118" i="1" s="1"/>
  <c r="L2117" i="1"/>
  <c r="F2117" i="1"/>
  <c r="A2117" i="1"/>
  <c r="L2116" i="1"/>
  <c r="F2116" i="1"/>
  <c r="A2116" i="1"/>
  <c r="F2115" i="1"/>
  <c r="A2115" i="1" s="1"/>
  <c r="L2114" i="1"/>
  <c r="F2114" i="1"/>
  <c r="A2114" i="1"/>
  <c r="F2113" i="1"/>
  <c r="A2113" i="1" s="1"/>
  <c r="L2112" i="1"/>
  <c r="F2112" i="1"/>
  <c r="A2112" i="1"/>
  <c r="F2111" i="1"/>
  <c r="A2111" i="1" s="1"/>
  <c r="L2110" i="1"/>
  <c r="F2110" i="1"/>
  <c r="A2110" i="1"/>
  <c r="F2109" i="1"/>
  <c r="A2109" i="1" s="1"/>
  <c r="F2108" i="1"/>
  <c r="A2108" i="1" s="1"/>
  <c r="L2107" i="1"/>
  <c r="F2107" i="1"/>
  <c r="A2107" i="1"/>
  <c r="F2106" i="1"/>
  <c r="A2106" i="1" s="1"/>
  <c r="L2105" i="1"/>
  <c r="F2105" i="1"/>
  <c r="A2105" i="1"/>
  <c r="F2104" i="1"/>
  <c r="A2104" i="1" s="1"/>
  <c r="L2103" i="1"/>
  <c r="F2103" i="1"/>
  <c r="A2103" i="1"/>
  <c r="F2102" i="1"/>
  <c r="A2102" i="1" s="1"/>
  <c r="L2101" i="1"/>
  <c r="F2101" i="1"/>
  <c r="A2101" i="1"/>
  <c r="L2100" i="1"/>
  <c r="F2100" i="1"/>
  <c r="A2100" i="1"/>
  <c r="L2099" i="1"/>
  <c r="F2099" i="1"/>
  <c r="A2099" i="1"/>
  <c r="L2098" i="1"/>
  <c r="F2098" i="1"/>
  <c r="A2098" i="1"/>
  <c r="L2097" i="1"/>
  <c r="F2097" i="1"/>
  <c r="A2097" i="1"/>
  <c r="L2096" i="1"/>
  <c r="F2096" i="1"/>
  <c r="A2096" i="1"/>
  <c r="L2095" i="1"/>
  <c r="F2095" i="1"/>
  <c r="A2095" i="1"/>
  <c r="F2094" i="1"/>
  <c r="A2094" i="1"/>
  <c r="F2093" i="1"/>
  <c r="A2093" i="1" s="1"/>
  <c r="L2092" i="1"/>
  <c r="F2092" i="1"/>
  <c r="A2092" i="1"/>
  <c r="F2091" i="1"/>
  <c r="A2091" i="1"/>
  <c r="L2090" i="1"/>
  <c r="F2090" i="1"/>
  <c r="A2090" i="1"/>
  <c r="F2089" i="1"/>
  <c r="A2089" i="1" s="1"/>
  <c r="L2088" i="1"/>
  <c r="F2088" i="1"/>
  <c r="A2088" i="1"/>
  <c r="L2087" i="1"/>
  <c r="F2087" i="1"/>
  <c r="A2087" i="1"/>
  <c r="F2086" i="1"/>
  <c r="A2086" i="1" s="1"/>
  <c r="F2085" i="1"/>
  <c r="A2085" i="1" s="1"/>
  <c r="L2084" i="1"/>
  <c r="F2084" i="1"/>
  <c r="A2084" i="1"/>
  <c r="L2083" i="1"/>
  <c r="F2083" i="1"/>
  <c r="A2083" i="1"/>
  <c r="F2082" i="1"/>
  <c r="A2082" i="1" s="1"/>
  <c r="L2081" i="1"/>
  <c r="F2081" i="1"/>
  <c r="A2081" i="1"/>
  <c r="L2080" i="1"/>
  <c r="F2080" i="1"/>
  <c r="A2080" i="1"/>
  <c r="F2079" i="1"/>
  <c r="A2079" i="1" s="1"/>
  <c r="L2078" i="1"/>
  <c r="F2078" i="1"/>
  <c r="A2078" i="1"/>
  <c r="F2077" i="1"/>
  <c r="A2077" i="1" s="1"/>
  <c r="L2076" i="1"/>
  <c r="F2076" i="1"/>
  <c r="A2076" i="1"/>
  <c r="F2075" i="1"/>
  <c r="A2075" i="1" s="1"/>
  <c r="L2074" i="1"/>
  <c r="F2074" i="1"/>
  <c r="A2074" i="1"/>
  <c r="F2073" i="1"/>
  <c r="A2073" i="1" s="1"/>
  <c r="L2072" i="1"/>
  <c r="F2072" i="1"/>
  <c r="A2072" i="1"/>
  <c r="F2071" i="1"/>
  <c r="A2071" i="1" s="1"/>
  <c r="L2070" i="1"/>
  <c r="F2070" i="1"/>
  <c r="A2070" i="1"/>
  <c r="F2069" i="1"/>
  <c r="A2069" i="1" s="1"/>
  <c r="L2068" i="1"/>
  <c r="F2068" i="1"/>
  <c r="A2068" i="1"/>
  <c r="F2067" i="1"/>
  <c r="A2067" i="1" s="1"/>
  <c r="L2066" i="1"/>
  <c r="F2066" i="1"/>
  <c r="A2066" i="1"/>
  <c r="F2065" i="1"/>
  <c r="A2065" i="1" s="1"/>
  <c r="L2064" i="1"/>
  <c r="F2064" i="1"/>
  <c r="A2064" i="1"/>
  <c r="L2063" i="1"/>
  <c r="F2063" i="1"/>
  <c r="A2063" i="1"/>
  <c r="L2062" i="1"/>
  <c r="F2062" i="1"/>
  <c r="A2062" i="1"/>
  <c r="F2061" i="1"/>
  <c r="A2061" i="1" s="1"/>
  <c r="F2060" i="1"/>
  <c r="A2060" i="1" s="1"/>
  <c r="L2059" i="1"/>
  <c r="F2059" i="1"/>
  <c r="A2059" i="1"/>
  <c r="F2058" i="1"/>
  <c r="A2058" i="1" s="1"/>
  <c r="L2057" i="1"/>
  <c r="F2057" i="1"/>
  <c r="A2057" i="1"/>
  <c r="F2056" i="1"/>
  <c r="A2056" i="1"/>
  <c r="F2055" i="1"/>
  <c r="A2055" i="1" s="1"/>
  <c r="L2054" i="1"/>
  <c r="F2054" i="1"/>
  <c r="A2054" i="1"/>
  <c r="L2053" i="1"/>
  <c r="F2053" i="1"/>
  <c r="A2053" i="1"/>
  <c r="L2052" i="1"/>
  <c r="F2052" i="1"/>
  <c r="A2052" i="1"/>
  <c r="F2051" i="1"/>
  <c r="A2051" i="1" s="1"/>
  <c r="L2050" i="1"/>
  <c r="F2050" i="1"/>
  <c r="A2050" i="1"/>
  <c r="F2049" i="1"/>
  <c r="A2049" i="1" s="1"/>
  <c r="L2048" i="1"/>
  <c r="F2048" i="1"/>
  <c r="A2048" i="1"/>
  <c r="L2047" i="1"/>
  <c r="F2047" i="1"/>
  <c r="A2047" i="1"/>
  <c r="L2046" i="1"/>
  <c r="F2046" i="1"/>
  <c r="A2046" i="1"/>
  <c r="F2045" i="1"/>
  <c r="A2045" i="1" s="1"/>
  <c r="L2044" i="1"/>
  <c r="F2044" i="1"/>
  <c r="A2044" i="1"/>
  <c r="F2043" i="1"/>
  <c r="A2043" i="1" s="1"/>
  <c r="F2042" i="1"/>
  <c r="A2042" i="1" s="1"/>
  <c r="F2041" i="1"/>
  <c r="A2041" i="1"/>
  <c r="L2040" i="1"/>
  <c r="F2040" i="1"/>
  <c r="A2040" i="1"/>
  <c r="L2039" i="1"/>
  <c r="F2039" i="1"/>
  <c r="A2039" i="1"/>
  <c r="F2038" i="1"/>
  <c r="A2038" i="1" s="1"/>
  <c r="L2037" i="1"/>
  <c r="F2037" i="1"/>
  <c r="A2037" i="1"/>
  <c r="L2036" i="1"/>
  <c r="F2036" i="1"/>
  <c r="A2036" i="1"/>
  <c r="F2035" i="1"/>
  <c r="A2035" i="1" s="1"/>
  <c r="L2034" i="1"/>
  <c r="F2034" i="1"/>
  <c r="A2034" i="1"/>
  <c r="F2033" i="1"/>
  <c r="A2033" i="1" s="1"/>
  <c r="F2032" i="1"/>
  <c r="A2032" i="1" s="1"/>
  <c r="L2031" i="1"/>
  <c r="F2031" i="1"/>
  <c r="A2031" i="1"/>
  <c r="L2030" i="1"/>
  <c r="F2030" i="1"/>
  <c r="A2030" i="1"/>
  <c r="L2029" i="1"/>
  <c r="F2029" i="1"/>
  <c r="A2029" i="1"/>
  <c r="L2028" i="1"/>
  <c r="F2028" i="1"/>
  <c r="A2028" i="1"/>
  <c r="L2027" i="1"/>
  <c r="F2027" i="1"/>
  <c r="A2027" i="1"/>
  <c r="L2026" i="1"/>
  <c r="F2026" i="1"/>
  <c r="A2026" i="1"/>
  <c r="L2025" i="1"/>
  <c r="F2025" i="1"/>
  <c r="A2025" i="1"/>
  <c r="L2024" i="1"/>
  <c r="F2024" i="1"/>
  <c r="A2024" i="1"/>
  <c r="L2023" i="1"/>
  <c r="F2023" i="1"/>
  <c r="A2023" i="1"/>
  <c r="L2022" i="1"/>
  <c r="F2022" i="1"/>
  <c r="A2022" i="1"/>
  <c r="L2021" i="1"/>
  <c r="F2021" i="1"/>
  <c r="A2021" i="1"/>
  <c r="F2020" i="1"/>
  <c r="A2020" i="1" s="1"/>
  <c r="L2019" i="1"/>
  <c r="F2019" i="1"/>
  <c r="A2019" i="1"/>
  <c r="L2018" i="1"/>
  <c r="F2018" i="1"/>
  <c r="A2018" i="1"/>
  <c r="L2017" i="1"/>
  <c r="F2017" i="1"/>
  <c r="A2017" i="1"/>
  <c r="L2016" i="1"/>
  <c r="F2016" i="1"/>
  <c r="A2016" i="1"/>
  <c r="L2015" i="1"/>
  <c r="F2015" i="1"/>
  <c r="A2015" i="1"/>
  <c r="L2014" i="1"/>
  <c r="F2014" i="1"/>
  <c r="A2014" i="1"/>
  <c r="L2013" i="1"/>
  <c r="F2013" i="1"/>
  <c r="A2013" i="1"/>
  <c r="L2012" i="1"/>
  <c r="F2012" i="1"/>
  <c r="A2012" i="1"/>
  <c r="L2011" i="1"/>
  <c r="F2011" i="1"/>
  <c r="A2011" i="1"/>
  <c r="F2010" i="1"/>
  <c r="A2010" i="1" s="1"/>
  <c r="L2009" i="1"/>
  <c r="F2009" i="1"/>
  <c r="A2009" i="1"/>
  <c r="L2008" i="1"/>
  <c r="F2008" i="1"/>
  <c r="A2008" i="1"/>
  <c r="L2007" i="1"/>
  <c r="F2007" i="1"/>
  <c r="A2007" i="1"/>
  <c r="L2006" i="1"/>
  <c r="F2006" i="1"/>
  <c r="A2006" i="1"/>
  <c r="L2005" i="1"/>
  <c r="F2005" i="1"/>
  <c r="A2005" i="1"/>
  <c r="L2004" i="1"/>
  <c r="F2004" i="1"/>
  <c r="A2004" i="1"/>
  <c r="L2003" i="1"/>
  <c r="F2003" i="1"/>
  <c r="A2003" i="1"/>
  <c r="L2002" i="1"/>
  <c r="F2002" i="1"/>
  <c r="A2002" i="1"/>
  <c r="L2001" i="1"/>
  <c r="F2001" i="1"/>
  <c r="A2001" i="1"/>
  <c r="F2000" i="1"/>
  <c r="A2000" i="1" s="1"/>
  <c r="L1999" i="1"/>
  <c r="F1999" i="1"/>
  <c r="A1999" i="1"/>
  <c r="L1998" i="1"/>
  <c r="F1998" i="1"/>
  <c r="A1998" i="1"/>
  <c r="L1997" i="1"/>
  <c r="F1997" i="1"/>
  <c r="A1997" i="1"/>
  <c r="F1996" i="1"/>
  <c r="A1996" i="1"/>
  <c r="L1995" i="1"/>
  <c r="F1995" i="1"/>
  <c r="A1995" i="1"/>
  <c r="L1994" i="1"/>
  <c r="F1994" i="1"/>
  <c r="A1994" i="1"/>
  <c r="L1993" i="1"/>
  <c r="F1993" i="1"/>
  <c r="A1993" i="1"/>
  <c r="L1992" i="1"/>
  <c r="F1992" i="1"/>
  <c r="A1992" i="1"/>
  <c r="L1991" i="1"/>
  <c r="F1991" i="1"/>
  <c r="A1991" i="1"/>
  <c r="L1990" i="1"/>
  <c r="F1990" i="1"/>
  <c r="A1990" i="1"/>
  <c r="F1989" i="1"/>
  <c r="A1989" i="1" s="1"/>
  <c r="L1988" i="1"/>
  <c r="F1988" i="1"/>
  <c r="A1988" i="1"/>
  <c r="L1987" i="1"/>
  <c r="F1987" i="1"/>
  <c r="A1987" i="1"/>
  <c r="L1986" i="1"/>
  <c r="F1986" i="1"/>
  <c r="A1986" i="1"/>
  <c r="L1985" i="1"/>
  <c r="F1985" i="1"/>
  <c r="A1985" i="1"/>
  <c r="L1984" i="1"/>
  <c r="F1984" i="1"/>
  <c r="A1984" i="1"/>
  <c r="L1983" i="1"/>
  <c r="F1983" i="1"/>
  <c r="A1983" i="1"/>
  <c r="L1982" i="1"/>
  <c r="F1982" i="1"/>
  <c r="A1982" i="1"/>
  <c r="L1981" i="1"/>
  <c r="F1981" i="1"/>
  <c r="A1981" i="1"/>
  <c r="L1980" i="1"/>
  <c r="F1980" i="1"/>
  <c r="A1980" i="1"/>
  <c r="F1979" i="1"/>
  <c r="A1979" i="1" s="1"/>
  <c r="L1978" i="1"/>
  <c r="F1978" i="1"/>
  <c r="A1978" i="1"/>
  <c r="L1977" i="1"/>
  <c r="F1977" i="1"/>
  <c r="A1977" i="1"/>
  <c r="L1976" i="1"/>
  <c r="F1976" i="1"/>
  <c r="A1976" i="1"/>
  <c r="F1975" i="1"/>
  <c r="A1975" i="1" s="1"/>
  <c r="L1974" i="1"/>
  <c r="F1974" i="1"/>
  <c r="A1974" i="1"/>
  <c r="L1973" i="1"/>
  <c r="F1973" i="1"/>
  <c r="A1973" i="1"/>
  <c r="L1972" i="1"/>
  <c r="F1972" i="1"/>
  <c r="A1972" i="1"/>
  <c r="L1971" i="1"/>
  <c r="F1971" i="1"/>
  <c r="A1971" i="1"/>
  <c r="L1970" i="1"/>
  <c r="F1970" i="1"/>
  <c r="A1970" i="1"/>
  <c r="L1969" i="1"/>
  <c r="F1969" i="1"/>
  <c r="A1969" i="1"/>
  <c r="L1968" i="1"/>
  <c r="F1968" i="1"/>
  <c r="A1968" i="1"/>
  <c r="L1967" i="1"/>
  <c r="F1967" i="1"/>
  <c r="A1967" i="1"/>
  <c r="L1966" i="1"/>
  <c r="F1966" i="1"/>
  <c r="A1966" i="1"/>
  <c r="F1965" i="1"/>
  <c r="A1965" i="1" s="1"/>
  <c r="L1964" i="1"/>
  <c r="F1964" i="1"/>
  <c r="A1964" i="1"/>
  <c r="L1963" i="1"/>
  <c r="F1963" i="1"/>
  <c r="A1963" i="1"/>
  <c r="L1962" i="1"/>
  <c r="F1962" i="1"/>
  <c r="A1962" i="1"/>
  <c r="L1961" i="1"/>
  <c r="F1961" i="1"/>
  <c r="A1961" i="1"/>
  <c r="L1960" i="1"/>
  <c r="F1960" i="1"/>
  <c r="A1960" i="1"/>
  <c r="L1959" i="1"/>
  <c r="F1959" i="1"/>
  <c r="A1959" i="1"/>
  <c r="L1958" i="1"/>
  <c r="F1958" i="1"/>
  <c r="A1958" i="1"/>
  <c r="L1957" i="1"/>
  <c r="F1957" i="1"/>
  <c r="A1957" i="1"/>
  <c r="L1956" i="1"/>
  <c r="F1956" i="1"/>
  <c r="A1956" i="1"/>
  <c r="F1955" i="1"/>
  <c r="A1955" i="1" s="1"/>
  <c r="L1954" i="1"/>
  <c r="F1954" i="1"/>
  <c r="A1954" i="1"/>
  <c r="L1953" i="1"/>
  <c r="F1953" i="1"/>
  <c r="A1953" i="1"/>
  <c r="L1952" i="1"/>
  <c r="F1952" i="1"/>
  <c r="A1952" i="1"/>
  <c r="L1951" i="1"/>
  <c r="F1951" i="1"/>
  <c r="A1951" i="1"/>
  <c r="L1950" i="1"/>
  <c r="F1950" i="1"/>
  <c r="A1950" i="1"/>
  <c r="L1949" i="1"/>
  <c r="F1949" i="1"/>
  <c r="A1949" i="1"/>
  <c r="F1948" i="1"/>
  <c r="A1948" i="1" s="1"/>
  <c r="L1947" i="1"/>
  <c r="F1947" i="1"/>
  <c r="A1947" i="1"/>
  <c r="L1946" i="1"/>
  <c r="F1946" i="1"/>
  <c r="A1946" i="1"/>
  <c r="L1945" i="1"/>
  <c r="F1945" i="1"/>
  <c r="A1945" i="1"/>
  <c r="L1944" i="1"/>
  <c r="F1944" i="1"/>
  <c r="A1944" i="1"/>
  <c r="L1943" i="1"/>
  <c r="F1943" i="1"/>
  <c r="A1943" i="1"/>
  <c r="L1942" i="1"/>
  <c r="F1942" i="1"/>
  <c r="A1942" i="1"/>
  <c r="L1941" i="1"/>
  <c r="F1941" i="1"/>
  <c r="A1941" i="1"/>
  <c r="L1940" i="1"/>
  <c r="F1940" i="1"/>
  <c r="A1940" i="1"/>
  <c r="L1939" i="1"/>
  <c r="F1939" i="1"/>
  <c r="A1939" i="1"/>
  <c r="F1938" i="1"/>
  <c r="A1938" i="1" s="1"/>
  <c r="L1937" i="1"/>
  <c r="F1937" i="1"/>
  <c r="A1937" i="1"/>
  <c r="L1936" i="1"/>
  <c r="F1936" i="1"/>
  <c r="A1936" i="1"/>
  <c r="L1935" i="1"/>
  <c r="F1935" i="1"/>
  <c r="A1935" i="1"/>
  <c r="L1934" i="1"/>
  <c r="F1934" i="1"/>
  <c r="A1934" i="1"/>
  <c r="L1933" i="1"/>
  <c r="F1933" i="1"/>
  <c r="A1933" i="1"/>
  <c r="L1932" i="1"/>
  <c r="F1932" i="1"/>
  <c r="A1932" i="1"/>
  <c r="L1931" i="1"/>
  <c r="F1931" i="1"/>
  <c r="A1931" i="1"/>
  <c r="L1930" i="1"/>
  <c r="F1930" i="1"/>
  <c r="A1930" i="1"/>
  <c r="L1929" i="1"/>
  <c r="F1929" i="1"/>
  <c r="A1929" i="1"/>
  <c r="F1928" i="1"/>
  <c r="A1928" i="1" s="1"/>
  <c r="L1927" i="1"/>
  <c r="F1927" i="1"/>
  <c r="A1927" i="1"/>
  <c r="L1926" i="1"/>
  <c r="F1926" i="1"/>
  <c r="A1926" i="1"/>
  <c r="L1925" i="1"/>
  <c r="F1925" i="1"/>
  <c r="A1925" i="1"/>
  <c r="L1924" i="1"/>
  <c r="F1924" i="1"/>
  <c r="A1924" i="1"/>
  <c r="L1923" i="1"/>
  <c r="F1923" i="1"/>
  <c r="A1923" i="1"/>
  <c r="L1922" i="1"/>
  <c r="F1922" i="1"/>
  <c r="A1922" i="1"/>
  <c r="L1921" i="1"/>
  <c r="F1921" i="1"/>
  <c r="A1921" i="1"/>
  <c r="L1920" i="1"/>
  <c r="F1920" i="1"/>
  <c r="A1920" i="1"/>
  <c r="L1919" i="1"/>
  <c r="F1919" i="1"/>
  <c r="A1919" i="1"/>
  <c r="L1918" i="1"/>
  <c r="F1918" i="1"/>
  <c r="A1918" i="1"/>
  <c r="F1917" i="1"/>
  <c r="A1917" i="1" s="1"/>
  <c r="L1916" i="1"/>
  <c r="F1916" i="1"/>
  <c r="A1916" i="1"/>
  <c r="F1915" i="1"/>
  <c r="A1915" i="1" s="1"/>
  <c r="F1914" i="1"/>
  <c r="A1914" i="1" s="1"/>
  <c r="L1913" i="1"/>
  <c r="F1913" i="1"/>
  <c r="A1913" i="1"/>
  <c r="L1912" i="1"/>
  <c r="F1912" i="1"/>
  <c r="A1912" i="1"/>
  <c r="L1911" i="1"/>
  <c r="F1911" i="1"/>
  <c r="A1911" i="1"/>
  <c r="L1910" i="1"/>
  <c r="F1910" i="1"/>
  <c r="A1910" i="1"/>
  <c r="L1909" i="1"/>
  <c r="F1909" i="1"/>
  <c r="A1909" i="1"/>
  <c r="L1908" i="1"/>
  <c r="F1908" i="1"/>
  <c r="A1908" i="1"/>
  <c r="L1907" i="1"/>
  <c r="F1907" i="1"/>
  <c r="A1907" i="1"/>
  <c r="L1906" i="1"/>
  <c r="F1906" i="1"/>
  <c r="A1906" i="1"/>
  <c r="L1905" i="1"/>
  <c r="F1905" i="1"/>
  <c r="A1905" i="1"/>
  <c r="L1904" i="1"/>
  <c r="F1904" i="1"/>
  <c r="A1904" i="1"/>
  <c r="L1903" i="1"/>
  <c r="F1903" i="1"/>
  <c r="A1903" i="1"/>
  <c r="L1902" i="1"/>
  <c r="F1902" i="1"/>
  <c r="A1902" i="1"/>
  <c r="L1901" i="1"/>
  <c r="F1901" i="1"/>
  <c r="A1901" i="1"/>
  <c r="L1900" i="1"/>
  <c r="F1900" i="1"/>
  <c r="A1900" i="1"/>
  <c r="L1899" i="1"/>
  <c r="F1899" i="1"/>
  <c r="A1899" i="1"/>
  <c r="F1898" i="1"/>
  <c r="A1898" i="1" s="1"/>
  <c r="L1897" i="1"/>
  <c r="F1897" i="1"/>
  <c r="A1897" i="1"/>
  <c r="L1896" i="1"/>
  <c r="F1896" i="1"/>
  <c r="A1896" i="1"/>
  <c r="L1895" i="1"/>
  <c r="F1895" i="1"/>
  <c r="A1895" i="1"/>
  <c r="L1894" i="1"/>
  <c r="F1894" i="1"/>
  <c r="A1894" i="1"/>
  <c r="L1893" i="1"/>
  <c r="F1893" i="1"/>
  <c r="A1893" i="1"/>
  <c r="L1892" i="1"/>
  <c r="F1892" i="1"/>
  <c r="A1892" i="1"/>
  <c r="L1891" i="1"/>
  <c r="F1891" i="1"/>
  <c r="A1891" i="1"/>
  <c r="L1890" i="1"/>
  <c r="F1890" i="1"/>
  <c r="A1890" i="1"/>
  <c r="L1889" i="1"/>
  <c r="F1889" i="1"/>
  <c r="A1889" i="1"/>
  <c r="L1888" i="1"/>
  <c r="F1888" i="1"/>
  <c r="A1888" i="1"/>
  <c r="L1887" i="1"/>
  <c r="F1887" i="1"/>
  <c r="A1887" i="1"/>
  <c r="L1886" i="1"/>
  <c r="F1886" i="1"/>
  <c r="A1886" i="1"/>
  <c r="L1885" i="1"/>
  <c r="F1885" i="1"/>
  <c r="A1885" i="1"/>
  <c r="L1884" i="1"/>
  <c r="F1884" i="1"/>
  <c r="A1884" i="1"/>
  <c r="L1883" i="1"/>
  <c r="F1883" i="1"/>
  <c r="A1883" i="1"/>
  <c r="L1882" i="1"/>
  <c r="F1882" i="1"/>
  <c r="A1882" i="1"/>
  <c r="L1881" i="1"/>
  <c r="F1881" i="1"/>
  <c r="A1881" i="1"/>
  <c r="L1880" i="1"/>
  <c r="F1880" i="1"/>
  <c r="A1880" i="1"/>
  <c r="L1879" i="1"/>
  <c r="F1879" i="1"/>
  <c r="A1879" i="1"/>
  <c r="L1878" i="1"/>
  <c r="F1878" i="1"/>
  <c r="A1878" i="1"/>
  <c r="F1877" i="1"/>
  <c r="A1877" i="1" s="1"/>
  <c r="L1876" i="1"/>
  <c r="F1876" i="1"/>
  <c r="A1876" i="1"/>
  <c r="L1875" i="1"/>
  <c r="F1875" i="1"/>
  <c r="A1875" i="1"/>
  <c r="L1874" i="1"/>
  <c r="F1874" i="1"/>
  <c r="A1874" i="1"/>
  <c r="L1873" i="1"/>
  <c r="F1873" i="1"/>
  <c r="A1873" i="1"/>
  <c r="L1872" i="1"/>
  <c r="F1872" i="1"/>
  <c r="A1872" i="1"/>
  <c r="L1871" i="1"/>
  <c r="F1871" i="1"/>
  <c r="A1871" i="1"/>
  <c r="L1870" i="1"/>
  <c r="F1870" i="1"/>
  <c r="A1870" i="1"/>
  <c r="L1869" i="1"/>
  <c r="F1869" i="1"/>
  <c r="A1869" i="1"/>
  <c r="L1868" i="1"/>
  <c r="F1868" i="1"/>
  <c r="A1868" i="1"/>
  <c r="L1867" i="1"/>
  <c r="F1867" i="1"/>
  <c r="A1867" i="1"/>
  <c r="L1866" i="1"/>
  <c r="F1866" i="1"/>
  <c r="A1866" i="1"/>
  <c r="F1865" i="1"/>
  <c r="A1865" i="1" s="1"/>
  <c r="L1864" i="1"/>
  <c r="F1864" i="1"/>
  <c r="A1864" i="1"/>
  <c r="L1863" i="1"/>
  <c r="F1863" i="1"/>
  <c r="A1863" i="1"/>
  <c r="L1862" i="1"/>
  <c r="F1862" i="1"/>
  <c r="A1862" i="1"/>
  <c r="L1861" i="1"/>
  <c r="F1861" i="1"/>
  <c r="A1861" i="1"/>
  <c r="L1860" i="1"/>
  <c r="F1860" i="1"/>
  <c r="A1860" i="1"/>
  <c r="L1859" i="1"/>
  <c r="F1859" i="1"/>
  <c r="A1859" i="1"/>
  <c r="F1858" i="1"/>
  <c r="A1858" i="1" s="1"/>
  <c r="L1857" i="1"/>
  <c r="F1857" i="1"/>
  <c r="A1857" i="1"/>
  <c r="L1856" i="1"/>
  <c r="F1856" i="1"/>
  <c r="A1856" i="1"/>
  <c r="L1855" i="1"/>
  <c r="F1855" i="1"/>
  <c r="A1855" i="1"/>
  <c r="L1854" i="1"/>
  <c r="F1854" i="1"/>
  <c r="A1854" i="1"/>
  <c r="L1853" i="1"/>
  <c r="F1853" i="1"/>
  <c r="A1853" i="1"/>
  <c r="L1852" i="1"/>
  <c r="F1852" i="1"/>
  <c r="A1852" i="1"/>
  <c r="L1851" i="1"/>
  <c r="F1851" i="1"/>
  <c r="A1851" i="1"/>
  <c r="L1850" i="1"/>
  <c r="F1850" i="1"/>
  <c r="A1850" i="1"/>
  <c r="L1849" i="1"/>
  <c r="F1849" i="1"/>
  <c r="A1849" i="1"/>
  <c r="F1848" i="1"/>
  <c r="A1848" i="1" s="1"/>
  <c r="L1847" i="1"/>
  <c r="F1847" i="1"/>
  <c r="A1847" i="1"/>
  <c r="L1846" i="1"/>
  <c r="F1846" i="1"/>
  <c r="A1846" i="1"/>
  <c r="L1845" i="1"/>
  <c r="F1845" i="1"/>
  <c r="A1845" i="1"/>
  <c r="L1844" i="1"/>
  <c r="F1844" i="1"/>
  <c r="A1844" i="1"/>
  <c r="L1843" i="1"/>
  <c r="F1843" i="1"/>
  <c r="A1843" i="1"/>
  <c r="L1842" i="1"/>
  <c r="F1842" i="1"/>
  <c r="A1842" i="1"/>
  <c r="L1841" i="1"/>
  <c r="F1841" i="1"/>
  <c r="A1841" i="1"/>
  <c r="L1840" i="1"/>
  <c r="F1840" i="1"/>
  <c r="A1840" i="1"/>
  <c r="L1839" i="1"/>
  <c r="F1839" i="1"/>
  <c r="A1839" i="1"/>
  <c r="F1838" i="1"/>
  <c r="A1838" i="1" s="1"/>
  <c r="L1837" i="1"/>
  <c r="F1837" i="1"/>
  <c r="A1837" i="1"/>
  <c r="L1836" i="1"/>
  <c r="F1836" i="1"/>
  <c r="A1836" i="1"/>
  <c r="L1835" i="1"/>
  <c r="F1835" i="1"/>
  <c r="A1835" i="1"/>
  <c r="L1834" i="1"/>
  <c r="F1834" i="1"/>
  <c r="A1834" i="1"/>
  <c r="L1833" i="1"/>
  <c r="F1833" i="1"/>
  <c r="A1833" i="1"/>
  <c r="L1832" i="1"/>
  <c r="F1832" i="1"/>
  <c r="A1832" i="1"/>
  <c r="L1831" i="1"/>
  <c r="F1831" i="1"/>
  <c r="A1831" i="1"/>
  <c r="L1830" i="1"/>
  <c r="F1830" i="1"/>
  <c r="A1830" i="1"/>
  <c r="L1829" i="1"/>
  <c r="F1829" i="1"/>
  <c r="A1829" i="1"/>
  <c r="L1828" i="1"/>
  <c r="F1828" i="1"/>
  <c r="A1828" i="1"/>
  <c r="L1827" i="1"/>
  <c r="F1827" i="1"/>
  <c r="A1827" i="1"/>
  <c r="L1826" i="1"/>
  <c r="F1826" i="1"/>
  <c r="A1826" i="1"/>
  <c r="L1825" i="1"/>
  <c r="F1825" i="1"/>
  <c r="A1825" i="1"/>
  <c r="L1824" i="1"/>
  <c r="F1824" i="1"/>
  <c r="A1824" i="1"/>
  <c r="L1823" i="1"/>
  <c r="F1823" i="1"/>
  <c r="A1823" i="1"/>
  <c r="L1822" i="1"/>
  <c r="F1822" i="1"/>
  <c r="A1822" i="1"/>
  <c r="L1821" i="1"/>
  <c r="F1821" i="1"/>
  <c r="A1821" i="1"/>
  <c r="L1820" i="1"/>
  <c r="F1820" i="1"/>
  <c r="A1820" i="1"/>
  <c r="L1819" i="1"/>
  <c r="F1819" i="1"/>
  <c r="A1819" i="1"/>
  <c r="L1818" i="1"/>
  <c r="F1818" i="1"/>
  <c r="A1818" i="1"/>
  <c r="L1817" i="1"/>
  <c r="F1817" i="1"/>
  <c r="A1817" i="1"/>
  <c r="L1816" i="1"/>
  <c r="F1816" i="1"/>
  <c r="A1816" i="1"/>
  <c r="L1815" i="1"/>
  <c r="F1815" i="1"/>
  <c r="A1815" i="1"/>
  <c r="L1814" i="1"/>
  <c r="F1814" i="1"/>
  <c r="A1814" i="1"/>
  <c r="L1813" i="1"/>
  <c r="F1813" i="1"/>
  <c r="A1813" i="1"/>
  <c r="F1812" i="1"/>
  <c r="A1812" i="1" s="1"/>
  <c r="L1811" i="1"/>
  <c r="F1811" i="1"/>
  <c r="A1811" i="1"/>
  <c r="L1810" i="1"/>
  <c r="F1810" i="1"/>
  <c r="A1810" i="1"/>
  <c r="L1809" i="1"/>
  <c r="F1809" i="1"/>
  <c r="A1809" i="1"/>
  <c r="L1808" i="1"/>
  <c r="F1808" i="1"/>
  <c r="A1808" i="1"/>
  <c r="L1807" i="1"/>
  <c r="F1807" i="1"/>
  <c r="A1807" i="1"/>
  <c r="L1806" i="1"/>
  <c r="F1806" i="1"/>
  <c r="A1806" i="1"/>
  <c r="L1805" i="1"/>
  <c r="F1805" i="1"/>
  <c r="A1805" i="1"/>
  <c r="L1804" i="1"/>
  <c r="F1804" i="1"/>
  <c r="A1804" i="1"/>
  <c r="L1803" i="1"/>
  <c r="F1803" i="1"/>
  <c r="A1803" i="1"/>
  <c r="L1802" i="1"/>
  <c r="F1802" i="1"/>
  <c r="A1802" i="1"/>
  <c r="L1801" i="1"/>
  <c r="F1801" i="1"/>
  <c r="A1801" i="1"/>
  <c r="F1800" i="1"/>
  <c r="A1800" i="1" s="1"/>
  <c r="L1799" i="1"/>
  <c r="F1799" i="1"/>
  <c r="A1799" i="1"/>
  <c r="L1798" i="1"/>
  <c r="F1798" i="1"/>
  <c r="A1798" i="1"/>
  <c r="L1797" i="1"/>
  <c r="F1797" i="1"/>
  <c r="A1797" i="1"/>
  <c r="L1796" i="1"/>
  <c r="F1796" i="1"/>
  <c r="A1796" i="1"/>
  <c r="L1795" i="1"/>
  <c r="F1795" i="1"/>
  <c r="A1795" i="1"/>
  <c r="L1794" i="1"/>
  <c r="F1794" i="1"/>
  <c r="A1794" i="1"/>
  <c r="L1793" i="1"/>
  <c r="F1793" i="1"/>
  <c r="A1793" i="1"/>
  <c r="L1792" i="1"/>
  <c r="F1792" i="1"/>
  <c r="A1792" i="1"/>
  <c r="L1791" i="1"/>
  <c r="F1791" i="1"/>
  <c r="A1791" i="1"/>
  <c r="F1790" i="1"/>
  <c r="A1790" i="1" s="1"/>
  <c r="L1789" i="1"/>
  <c r="F1789" i="1"/>
  <c r="A1789" i="1"/>
  <c r="L1788" i="1"/>
  <c r="F1788" i="1"/>
  <c r="A1788" i="1"/>
  <c r="L1787" i="1"/>
  <c r="F1787" i="1"/>
  <c r="A1787" i="1"/>
  <c r="L1786" i="1"/>
  <c r="F1786" i="1"/>
  <c r="A1786" i="1"/>
  <c r="L1785" i="1"/>
  <c r="F1785" i="1"/>
  <c r="A1785" i="1"/>
  <c r="L1784" i="1"/>
  <c r="F1784" i="1"/>
  <c r="A1784" i="1"/>
  <c r="L1783" i="1"/>
  <c r="F1783" i="1"/>
  <c r="A1783" i="1"/>
  <c r="L1782" i="1"/>
  <c r="F1782" i="1"/>
  <c r="A1782" i="1"/>
  <c r="L1781" i="1"/>
  <c r="F1781" i="1"/>
  <c r="A1781" i="1"/>
  <c r="L1780" i="1"/>
  <c r="F1780" i="1"/>
  <c r="A1780" i="1"/>
  <c r="L1779" i="1"/>
  <c r="F1779" i="1"/>
  <c r="A1779" i="1"/>
  <c r="L1778" i="1"/>
  <c r="F1778" i="1"/>
  <c r="A1778" i="1"/>
  <c r="L1777" i="1"/>
  <c r="F1777" i="1"/>
  <c r="A1777" i="1"/>
  <c r="L1776" i="1"/>
  <c r="F1776" i="1"/>
  <c r="A1776" i="1"/>
  <c r="L1775" i="1"/>
  <c r="F1775" i="1"/>
  <c r="A1775" i="1"/>
  <c r="L1774" i="1"/>
  <c r="F1774" i="1"/>
  <c r="A1774" i="1"/>
  <c r="L1773" i="1"/>
  <c r="F1773" i="1"/>
  <c r="A1773" i="1"/>
  <c r="L1772" i="1"/>
  <c r="F1772" i="1"/>
  <c r="A1772" i="1"/>
  <c r="F1771" i="1"/>
  <c r="A1771" i="1" s="1"/>
  <c r="L1770" i="1"/>
  <c r="F1770" i="1"/>
  <c r="A1770" i="1"/>
  <c r="L1769" i="1"/>
  <c r="F1769" i="1"/>
  <c r="A1769" i="1"/>
  <c r="L1768" i="1"/>
  <c r="F1768" i="1"/>
  <c r="A1768" i="1"/>
  <c r="L1767" i="1"/>
  <c r="F1767" i="1"/>
  <c r="A1767" i="1"/>
  <c r="L1766" i="1"/>
  <c r="F1766" i="1"/>
  <c r="A1766" i="1"/>
  <c r="L1765" i="1"/>
  <c r="F1765" i="1"/>
  <c r="A1765" i="1"/>
  <c r="F1764" i="1"/>
  <c r="A1764" i="1" s="1"/>
  <c r="L1763" i="1"/>
  <c r="F1763" i="1"/>
  <c r="A1763" i="1"/>
  <c r="L1762" i="1"/>
  <c r="F1762" i="1"/>
  <c r="A1762" i="1"/>
  <c r="L1761" i="1"/>
  <c r="F1761" i="1"/>
  <c r="A1761" i="1"/>
  <c r="L1760" i="1"/>
  <c r="F1760" i="1"/>
  <c r="A1760" i="1"/>
  <c r="L1759" i="1"/>
  <c r="F1759" i="1"/>
  <c r="A1759" i="1"/>
  <c r="L1758" i="1"/>
  <c r="F1758" i="1"/>
  <c r="A1758" i="1"/>
  <c r="L1757" i="1"/>
  <c r="F1757" i="1"/>
  <c r="A1757" i="1"/>
  <c r="L1756" i="1"/>
  <c r="F1756" i="1"/>
  <c r="A1756" i="1"/>
  <c r="L1755" i="1"/>
  <c r="F1755" i="1"/>
  <c r="A1755" i="1"/>
  <c r="L1754" i="1"/>
  <c r="F1754" i="1"/>
  <c r="A1754" i="1"/>
  <c r="L1753" i="1"/>
  <c r="F1753" i="1"/>
  <c r="A1753" i="1"/>
  <c r="L1752" i="1"/>
  <c r="F1752" i="1"/>
  <c r="A1752" i="1"/>
  <c r="L1751" i="1"/>
  <c r="F1751" i="1"/>
  <c r="A1751" i="1"/>
  <c r="L1750" i="1"/>
  <c r="F1750" i="1"/>
  <c r="A1750" i="1"/>
  <c r="L1749" i="1"/>
  <c r="F1749" i="1"/>
  <c r="A1749" i="1"/>
  <c r="L1748" i="1"/>
  <c r="F1748" i="1"/>
  <c r="A1748" i="1"/>
  <c r="L1747" i="1"/>
  <c r="F1747" i="1"/>
  <c r="A1747" i="1"/>
  <c r="L1746" i="1"/>
  <c r="F1746" i="1"/>
  <c r="A1746" i="1"/>
  <c r="F1745" i="1"/>
  <c r="A1745" i="1" s="1"/>
  <c r="L1744" i="1"/>
  <c r="F1744" i="1"/>
  <c r="A1744" i="1"/>
  <c r="L1743" i="1"/>
  <c r="F1743" i="1"/>
  <c r="A1743" i="1"/>
  <c r="L1742" i="1"/>
  <c r="F1742" i="1"/>
  <c r="A1742" i="1"/>
  <c r="L1741" i="1"/>
  <c r="F1741" i="1"/>
  <c r="A1741" i="1"/>
  <c r="L1740" i="1"/>
  <c r="F1740" i="1"/>
  <c r="A1740" i="1"/>
  <c r="L1739" i="1"/>
  <c r="F1739" i="1"/>
  <c r="A1739" i="1"/>
  <c r="L1738" i="1"/>
  <c r="F1738" i="1"/>
  <c r="A1738" i="1"/>
  <c r="L1737" i="1"/>
  <c r="F1737" i="1"/>
  <c r="A1737" i="1"/>
  <c r="L1736" i="1"/>
  <c r="F1736" i="1"/>
  <c r="A1736" i="1"/>
  <c r="F1735" i="1"/>
  <c r="A1735" i="1" s="1"/>
  <c r="L1734" i="1"/>
  <c r="F1734" i="1"/>
  <c r="A1734" i="1"/>
  <c r="L1733" i="1"/>
  <c r="F1733" i="1"/>
  <c r="A1733" i="1"/>
  <c r="L1732" i="1"/>
  <c r="F1732" i="1"/>
  <c r="A1732" i="1"/>
  <c r="L1731" i="1"/>
  <c r="F1731" i="1"/>
  <c r="A1731" i="1"/>
  <c r="L1730" i="1"/>
  <c r="F1730" i="1"/>
  <c r="A1730" i="1"/>
  <c r="L1729" i="1"/>
  <c r="F1729" i="1"/>
  <c r="A1729" i="1"/>
  <c r="L1728" i="1"/>
  <c r="F1728" i="1"/>
  <c r="A1728" i="1"/>
  <c r="L1727" i="1"/>
  <c r="F1727" i="1"/>
  <c r="A1727" i="1"/>
  <c r="L1726" i="1"/>
  <c r="F1726" i="1"/>
  <c r="A1726" i="1"/>
  <c r="F1725" i="1"/>
  <c r="A1725" i="1" s="1"/>
  <c r="L1724" i="1"/>
  <c r="F1724" i="1"/>
  <c r="A1724" i="1"/>
  <c r="L1723" i="1"/>
  <c r="F1723" i="1"/>
  <c r="A1723" i="1"/>
  <c r="L1722" i="1"/>
  <c r="F1722" i="1"/>
  <c r="A1722" i="1"/>
  <c r="L1721" i="1"/>
  <c r="F1721" i="1"/>
  <c r="A1721" i="1"/>
  <c r="L1720" i="1"/>
  <c r="F1720" i="1"/>
  <c r="A1720" i="1"/>
  <c r="L1719" i="1"/>
  <c r="F1719" i="1"/>
  <c r="A1719" i="1"/>
  <c r="L1718" i="1"/>
  <c r="F1718" i="1"/>
  <c r="A1718" i="1"/>
  <c r="L1717" i="1"/>
  <c r="F1717" i="1"/>
  <c r="A1717" i="1"/>
  <c r="L1716" i="1"/>
  <c r="F1716" i="1"/>
  <c r="A1716" i="1"/>
  <c r="L1715" i="1"/>
  <c r="F1715" i="1"/>
  <c r="A1715" i="1"/>
  <c r="L1714" i="1"/>
  <c r="F1714" i="1"/>
  <c r="A1714" i="1"/>
  <c r="L1713" i="1"/>
  <c r="F1713" i="1"/>
  <c r="A1713" i="1"/>
  <c r="F1712" i="1"/>
  <c r="A1712" i="1" s="1"/>
  <c r="L1711" i="1"/>
  <c r="F1711" i="1"/>
  <c r="A1711" i="1"/>
  <c r="L1710" i="1"/>
  <c r="F1710" i="1"/>
  <c r="A1710" i="1"/>
  <c r="L1709" i="1"/>
  <c r="F1709" i="1"/>
  <c r="A1709" i="1"/>
  <c r="L1708" i="1"/>
  <c r="F1708" i="1"/>
  <c r="A1708" i="1"/>
  <c r="F1707" i="1"/>
  <c r="A1707" i="1" s="1"/>
  <c r="F1706" i="1"/>
  <c r="A1706" i="1" s="1"/>
  <c r="F1705" i="1"/>
  <c r="A1705" i="1" s="1"/>
  <c r="L1704" i="1"/>
  <c r="F1704" i="1"/>
  <c r="A1704" i="1"/>
  <c r="L1703" i="1"/>
  <c r="F1703" i="1"/>
  <c r="A1703" i="1"/>
  <c r="L1702" i="1"/>
  <c r="F1702" i="1"/>
  <c r="A1702" i="1"/>
  <c r="L1701" i="1"/>
  <c r="F1701" i="1"/>
  <c r="A1701" i="1"/>
  <c r="L1700" i="1"/>
  <c r="F1700" i="1"/>
  <c r="A1700" i="1"/>
  <c r="L1699" i="1"/>
  <c r="F1699" i="1"/>
  <c r="A1699" i="1"/>
  <c r="L1698" i="1"/>
  <c r="F1698" i="1"/>
  <c r="A1698" i="1"/>
  <c r="L1697" i="1"/>
  <c r="F1697" i="1"/>
  <c r="A1697" i="1"/>
  <c r="F1696" i="1"/>
  <c r="A1696" i="1" s="1"/>
  <c r="L1695" i="1"/>
  <c r="F1695" i="1"/>
  <c r="A1695" i="1"/>
  <c r="L1694" i="1"/>
  <c r="F1694" i="1"/>
  <c r="A1694" i="1"/>
  <c r="L1693" i="1"/>
  <c r="F1693" i="1"/>
  <c r="A1693" i="1"/>
  <c r="L1692" i="1"/>
  <c r="F1692" i="1"/>
  <c r="A1692" i="1"/>
  <c r="L1691" i="1"/>
  <c r="F1691" i="1"/>
  <c r="A1691" i="1"/>
  <c r="L1690" i="1"/>
  <c r="F1690" i="1"/>
  <c r="A1690" i="1"/>
  <c r="L1689" i="1"/>
  <c r="F1689" i="1"/>
  <c r="A1689" i="1"/>
  <c r="F1688" i="1"/>
  <c r="A1688" i="1" s="1"/>
  <c r="L1687" i="1"/>
  <c r="F1687" i="1"/>
  <c r="A1687" i="1"/>
  <c r="L1686" i="1"/>
  <c r="F1686" i="1"/>
  <c r="A1686" i="1"/>
  <c r="L1685" i="1"/>
  <c r="F1685" i="1"/>
  <c r="A1685" i="1"/>
  <c r="L1684" i="1"/>
  <c r="F1684" i="1"/>
  <c r="A1684" i="1"/>
  <c r="L1683" i="1"/>
  <c r="F1683" i="1"/>
  <c r="A1683" i="1"/>
  <c r="L1682" i="1"/>
  <c r="F1682" i="1"/>
  <c r="A1682" i="1"/>
  <c r="L1681" i="1"/>
  <c r="F1681" i="1"/>
  <c r="A1681" i="1"/>
  <c r="L1680" i="1"/>
  <c r="F1680" i="1"/>
  <c r="A1680" i="1"/>
  <c r="L1679" i="1"/>
  <c r="F1679" i="1"/>
  <c r="A1679" i="1"/>
  <c r="L1678" i="1"/>
  <c r="F1678" i="1"/>
  <c r="A1678" i="1"/>
  <c r="L1677" i="1"/>
  <c r="F1677" i="1"/>
  <c r="A1677" i="1"/>
  <c r="L1676" i="1"/>
  <c r="F1676" i="1"/>
  <c r="A1676" i="1"/>
  <c r="L1675" i="1"/>
  <c r="F1675" i="1"/>
  <c r="A1675" i="1"/>
  <c r="L1674" i="1"/>
  <c r="F1674" i="1"/>
  <c r="A1674" i="1"/>
  <c r="L1673" i="1"/>
  <c r="F1673" i="1"/>
  <c r="A1673" i="1"/>
  <c r="L1672" i="1"/>
  <c r="F1672" i="1"/>
  <c r="A1672" i="1"/>
  <c r="L1671" i="1"/>
  <c r="F1671" i="1"/>
  <c r="A1671" i="1"/>
  <c r="L1670" i="1"/>
  <c r="F1670" i="1"/>
  <c r="A1670" i="1"/>
  <c r="L1669" i="1"/>
  <c r="F1669" i="1"/>
  <c r="A1669" i="1"/>
  <c r="L1668" i="1"/>
  <c r="F1668" i="1"/>
  <c r="A1668" i="1"/>
  <c r="L1667" i="1"/>
  <c r="F1667" i="1"/>
  <c r="A1667" i="1"/>
  <c r="L1666" i="1"/>
  <c r="F1666" i="1"/>
  <c r="A1666" i="1"/>
  <c r="L1665" i="1"/>
  <c r="F1665" i="1"/>
  <c r="A1665" i="1"/>
  <c r="L1664" i="1"/>
  <c r="F1664" i="1"/>
  <c r="A1664" i="1"/>
  <c r="L1663" i="1"/>
  <c r="F1663" i="1"/>
  <c r="A1663" i="1"/>
  <c r="L1662" i="1"/>
  <c r="F1662" i="1"/>
  <c r="A1662" i="1"/>
  <c r="L1661" i="1"/>
  <c r="F1661" i="1"/>
  <c r="A1661" i="1"/>
  <c r="L1660" i="1"/>
  <c r="F1660" i="1"/>
  <c r="A1660" i="1"/>
  <c r="L1659" i="1"/>
  <c r="F1659" i="1"/>
  <c r="A1659" i="1"/>
  <c r="L1658" i="1"/>
  <c r="F1658" i="1"/>
  <c r="A1658" i="1"/>
  <c r="L1657" i="1"/>
  <c r="F1657" i="1"/>
  <c r="A1657" i="1"/>
  <c r="L1656" i="1"/>
  <c r="F1656" i="1"/>
  <c r="A1656" i="1"/>
  <c r="F1655" i="1"/>
  <c r="A1655" i="1" s="1"/>
  <c r="F1654" i="1"/>
  <c r="A1654" i="1" s="1"/>
  <c r="L1653" i="1"/>
  <c r="F1653" i="1"/>
  <c r="A1653" i="1"/>
  <c r="L1652" i="1"/>
  <c r="F1652" i="1"/>
  <c r="A1652" i="1"/>
  <c r="L1651" i="1"/>
  <c r="F1651" i="1"/>
  <c r="A1651" i="1"/>
  <c r="L1650" i="1"/>
  <c r="F1650" i="1"/>
  <c r="A1650" i="1"/>
  <c r="L1649" i="1"/>
  <c r="F1649" i="1"/>
  <c r="A1649" i="1"/>
  <c r="L1648" i="1"/>
  <c r="F1648" i="1"/>
  <c r="A1648" i="1"/>
  <c r="L1647" i="1"/>
  <c r="F1647" i="1"/>
  <c r="A1647" i="1"/>
  <c r="F1646" i="1"/>
  <c r="A1646" i="1" s="1"/>
  <c r="L1645" i="1"/>
  <c r="F1645" i="1"/>
  <c r="A1645" i="1"/>
  <c r="L1644" i="1"/>
  <c r="F1644" i="1"/>
  <c r="A1644" i="1"/>
  <c r="L1643" i="1"/>
  <c r="F1643" i="1"/>
  <c r="A1643" i="1"/>
  <c r="L1642" i="1"/>
  <c r="F1642" i="1"/>
  <c r="A1642" i="1"/>
  <c r="F1641" i="1"/>
  <c r="A1641" i="1"/>
  <c r="L1640" i="1"/>
  <c r="F1640" i="1"/>
  <c r="A1640" i="1"/>
  <c r="L1639" i="1"/>
  <c r="F1639" i="1"/>
  <c r="A1639" i="1"/>
  <c r="L1638" i="1"/>
  <c r="F1638" i="1"/>
  <c r="A1638" i="1"/>
  <c r="L1637" i="1"/>
  <c r="F1637" i="1"/>
  <c r="A1637" i="1"/>
  <c r="L1636" i="1"/>
  <c r="F1636" i="1"/>
  <c r="A1636" i="1"/>
  <c r="L1635" i="1"/>
  <c r="F1635" i="1"/>
  <c r="A1635" i="1"/>
  <c r="L1634" i="1"/>
  <c r="F1634" i="1"/>
  <c r="A1634" i="1"/>
  <c r="L1633" i="1"/>
  <c r="F1633" i="1"/>
  <c r="A1633" i="1"/>
  <c r="L1632" i="1"/>
  <c r="F1632" i="1"/>
  <c r="A1632" i="1"/>
  <c r="L1631" i="1"/>
  <c r="F1631" i="1"/>
  <c r="A1631" i="1"/>
  <c r="L1630" i="1"/>
  <c r="F1630" i="1"/>
  <c r="A1630" i="1"/>
  <c r="L1629" i="1"/>
  <c r="F1629" i="1"/>
  <c r="A1629" i="1"/>
  <c r="L1628" i="1"/>
  <c r="F1628" i="1"/>
  <c r="A1628" i="1"/>
  <c r="L1627" i="1"/>
  <c r="F1627" i="1"/>
  <c r="A1627" i="1"/>
  <c r="L1626" i="1"/>
  <c r="F1626" i="1"/>
  <c r="A1626" i="1"/>
  <c r="L1625" i="1"/>
  <c r="F1625" i="1"/>
  <c r="A1625" i="1"/>
  <c r="L1624" i="1"/>
  <c r="F1624" i="1"/>
  <c r="A1624" i="1"/>
  <c r="L1623" i="1"/>
  <c r="F1623" i="1"/>
  <c r="A1623" i="1"/>
  <c r="L1622" i="1"/>
  <c r="F1622" i="1"/>
  <c r="A1622" i="1"/>
  <c r="F1621" i="1"/>
  <c r="A1621" i="1" s="1"/>
  <c r="F1620" i="1"/>
  <c r="A1620" i="1" s="1"/>
  <c r="L1619" i="1"/>
  <c r="F1619" i="1"/>
  <c r="A1619" i="1"/>
  <c r="L1618" i="1"/>
  <c r="F1618" i="1"/>
  <c r="A1618" i="1"/>
  <c r="L1617" i="1"/>
  <c r="F1617" i="1"/>
  <c r="A1617" i="1"/>
  <c r="L1616" i="1"/>
  <c r="F1616" i="1"/>
  <c r="A1616" i="1"/>
  <c r="L1615" i="1"/>
  <c r="F1615" i="1"/>
  <c r="A1615" i="1"/>
  <c r="L1614" i="1"/>
  <c r="F1614" i="1"/>
  <c r="A1614" i="1"/>
  <c r="L1613" i="1"/>
  <c r="F1613" i="1"/>
  <c r="A1613" i="1"/>
  <c r="L1612" i="1"/>
  <c r="F1612" i="1"/>
  <c r="A1612" i="1"/>
  <c r="F1611" i="1"/>
  <c r="A1611" i="1" s="1"/>
  <c r="L1610" i="1"/>
  <c r="F1610" i="1"/>
  <c r="A1610" i="1"/>
  <c r="L1609" i="1"/>
  <c r="F1609" i="1"/>
  <c r="A1609" i="1"/>
  <c r="L1608" i="1"/>
  <c r="F1608" i="1"/>
  <c r="A1608" i="1"/>
  <c r="L1607" i="1"/>
  <c r="F1607" i="1"/>
  <c r="A1607" i="1"/>
  <c r="L1606" i="1"/>
  <c r="F1606" i="1"/>
  <c r="A1606" i="1"/>
  <c r="L1605" i="1"/>
  <c r="F1605" i="1"/>
  <c r="A1605" i="1"/>
  <c r="L1604" i="1"/>
  <c r="F1604" i="1"/>
  <c r="A1604" i="1"/>
  <c r="L1603" i="1"/>
  <c r="F1603" i="1"/>
  <c r="A1603" i="1"/>
  <c r="L1602" i="1"/>
  <c r="F1602" i="1"/>
  <c r="A1602" i="1"/>
  <c r="L1601" i="1"/>
  <c r="F1601" i="1"/>
  <c r="A1601" i="1"/>
  <c r="L1600" i="1"/>
  <c r="F1600" i="1"/>
  <c r="A1600" i="1"/>
  <c r="L1599" i="1"/>
  <c r="F1599" i="1"/>
  <c r="A1599" i="1"/>
  <c r="L1598" i="1"/>
  <c r="F1598" i="1"/>
  <c r="A1598" i="1"/>
  <c r="L1597" i="1"/>
  <c r="F1597" i="1"/>
  <c r="A1597" i="1"/>
  <c r="L1596" i="1"/>
  <c r="F1596" i="1"/>
  <c r="A1596" i="1"/>
  <c r="L1595" i="1"/>
  <c r="F1595" i="1"/>
  <c r="A1595" i="1"/>
  <c r="L1594" i="1"/>
  <c r="F1594" i="1"/>
  <c r="A1594" i="1"/>
  <c r="L1593" i="1"/>
  <c r="F1593" i="1"/>
  <c r="A1593" i="1"/>
  <c r="L1592" i="1"/>
  <c r="F1592" i="1"/>
  <c r="A1592" i="1"/>
  <c r="L1591" i="1"/>
  <c r="F1591" i="1"/>
  <c r="A1591" i="1"/>
  <c r="L1590" i="1"/>
  <c r="F1590" i="1"/>
  <c r="A1590" i="1"/>
  <c r="L1589" i="1"/>
  <c r="F1589" i="1"/>
  <c r="A1589" i="1"/>
  <c r="L1588" i="1"/>
  <c r="F1588" i="1"/>
  <c r="A1588" i="1"/>
  <c r="F1587" i="1"/>
  <c r="A1587" i="1" s="1"/>
  <c r="F1586" i="1"/>
  <c r="A1586" i="1" s="1"/>
  <c r="F1585" i="1"/>
  <c r="A1585" i="1" s="1"/>
  <c r="L1584" i="1"/>
  <c r="F1584" i="1"/>
  <c r="A1584" i="1"/>
  <c r="L1583" i="1"/>
  <c r="F1583" i="1"/>
  <c r="A1583" i="1"/>
  <c r="L1582" i="1"/>
  <c r="F1582" i="1"/>
  <c r="A1582" i="1"/>
  <c r="L1581" i="1"/>
  <c r="F1581" i="1"/>
  <c r="A1581" i="1"/>
  <c r="L1580" i="1"/>
  <c r="F1580" i="1"/>
  <c r="A1580" i="1"/>
  <c r="L1579" i="1"/>
  <c r="F1579" i="1"/>
  <c r="A1579" i="1"/>
  <c r="L1578" i="1"/>
  <c r="F1578" i="1"/>
  <c r="A1578" i="1"/>
  <c r="F1577" i="1"/>
  <c r="A1577" i="1" s="1"/>
  <c r="L1576" i="1"/>
  <c r="F1576" i="1"/>
  <c r="A1576" i="1"/>
  <c r="L1575" i="1"/>
  <c r="F1575" i="1"/>
  <c r="A1575" i="1"/>
  <c r="F1574" i="1"/>
  <c r="A1574" i="1" s="1"/>
  <c r="L1573" i="1"/>
  <c r="F1573" i="1"/>
  <c r="A1573" i="1"/>
  <c r="L1572" i="1"/>
  <c r="F1572" i="1"/>
  <c r="A1572" i="1"/>
  <c r="L1571" i="1"/>
  <c r="F1571" i="1"/>
  <c r="A1571" i="1"/>
  <c r="L1570" i="1"/>
  <c r="F1570" i="1"/>
  <c r="A1570" i="1"/>
  <c r="L1569" i="1"/>
  <c r="F1569" i="1"/>
  <c r="A1569" i="1"/>
  <c r="L1568" i="1"/>
  <c r="F1568" i="1"/>
  <c r="A1568" i="1"/>
  <c r="L1567" i="1"/>
  <c r="F1567" i="1"/>
  <c r="A1567" i="1"/>
  <c r="L1566" i="1"/>
  <c r="F1566" i="1"/>
  <c r="A1566" i="1"/>
  <c r="L1565" i="1"/>
  <c r="F1565" i="1"/>
  <c r="A1565" i="1"/>
  <c r="L1564" i="1"/>
  <c r="F1564" i="1"/>
  <c r="A1564" i="1"/>
  <c r="L1563" i="1"/>
  <c r="F1563" i="1"/>
  <c r="A1563" i="1"/>
  <c r="L1562" i="1"/>
  <c r="F1562" i="1"/>
  <c r="A1562" i="1"/>
  <c r="L1561" i="1"/>
  <c r="F1561" i="1"/>
  <c r="A1561" i="1"/>
  <c r="L1560" i="1"/>
  <c r="F1560" i="1"/>
  <c r="A1560" i="1"/>
  <c r="L1559" i="1"/>
  <c r="F1559" i="1"/>
  <c r="A1559" i="1"/>
  <c r="L1558" i="1"/>
  <c r="F1558" i="1"/>
  <c r="A1558" i="1"/>
  <c r="F1557" i="1"/>
  <c r="A1557" i="1" s="1"/>
  <c r="L1556" i="1"/>
  <c r="F1556" i="1"/>
  <c r="A1556" i="1"/>
  <c r="L1555" i="1"/>
  <c r="F1555" i="1"/>
  <c r="A1555" i="1"/>
  <c r="L1554" i="1"/>
  <c r="F1554" i="1"/>
  <c r="A1554" i="1"/>
  <c r="F1553" i="1"/>
  <c r="A1553" i="1" s="1"/>
  <c r="L1552" i="1"/>
  <c r="F1552" i="1"/>
  <c r="A1552" i="1"/>
  <c r="L1551" i="1"/>
  <c r="F1551" i="1"/>
  <c r="A1551" i="1"/>
  <c r="L1550" i="1"/>
  <c r="F1550" i="1"/>
  <c r="A1550" i="1"/>
  <c r="L1549" i="1"/>
  <c r="F1549" i="1"/>
  <c r="A1549" i="1"/>
  <c r="L1548" i="1"/>
  <c r="F1548" i="1"/>
  <c r="A1548" i="1"/>
  <c r="L1547" i="1"/>
  <c r="F1547" i="1"/>
  <c r="A1547" i="1"/>
  <c r="L1546" i="1"/>
  <c r="F1546" i="1"/>
  <c r="A1546" i="1"/>
  <c r="L1545" i="1"/>
  <c r="F1545" i="1"/>
  <c r="A1545" i="1"/>
  <c r="L1544" i="1"/>
  <c r="F1544" i="1"/>
  <c r="A1544" i="1"/>
  <c r="L1543" i="1"/>
  <c r="F1543" i="1"/>
  <c r="A1543" i="1"/>
  <c r="L1542" i="1"/>
  <c r="F1542" i="1"/>
  <c r="A1542" i="1"/>
  <c r="L1541" i="1"/>
  <c r="F1541" i="1"/>
  <c r="A1541" i="1"/>
  <c r="L1540" i="1"/>
  <c r="F1540" i="1"/>
  <c r="A1540" i="1"/>
  <c r="L1539" i="1"/>
  <c r="F1539" i="1"/>
  <c r="A1539" i="1"/>
  <c r="L1538" i="1"/>
  <c r="F1538" i="1"/>
  <c r="A1538" i="1"/>
  <c r="L1537" i="1"/>
  <c r="F1537" i="1"/>
  <c r="A1537" i="1"/>
  <c r="L1536" i="1"/>
  <c r="F1536" i="1"/>
  <c r="A1536" i="1"/>
  <c r="L1535" i="1"/>
  <c r="F1535" i="1"/>
  <c r="A1535" i="1"/>
  <c r="F1534" i="1"/>
  <c r="A1534" i="1" s="1"/>
  <c r="L1533" i="1"/>
  <c r="F1533" i="1"/>
  <c r="A1533" i="1"/>
  <c r="L1532" i="1"/>
  <c r="F1532" i="1"/>
  <c r="A1532" i="1"/>
  <c r="L1531" i="1"/>
  <c r="F1531" i="1"/>
  <c r="A1531" i="1"/>
  <c r="L1530" i="1"/>
  <c r="F1530" i="1"/>
  <c r="A1530" i="1"/>
  <c r="L1529" i="1"/>
  <c r="F1529" i="1"/>
  <c r="A1529" i="1"/>
  <c r="L1528" i="1"/>
  <c r="F1528" i="1"/>
  <c r="A1528" i="1"/>
  <c r="L1527" i="1"/>
  <c r="F1527" i="1"/>
  <c r="A1527" i="1"/>
  <c r="L1526" i="1"/>
  <c r="F1526" i="1"/>
  <c r="A1526" i="1"/>
  <c r="L1525" i="1"/>
  <c r="F1525" i="1"/>
  <c r="A1525" i="1"/>
  <c r="L1524" i="1"/>
  <c r="F1524" i="1"/>
  <c r="A1524" i="1"/>
  <c r="L1523" i="1"/>
  <c r="F1523" i="1"/>
  <c r="A1523" i="1"/>
  <c r="L1522" i="1"/>
  <c r="F1522" i="1"/>
  <c r="A1522" i="1"/>
  <c r="L1521" i="1"/>
  <c r="F1521" i="1"/>
  <c r="A1521" i="1"/>
  <c r="L1520" i="1"/>
  <c r="F1520" i="1"/>
  <c r="A1520" i="1"/>
  <c r="F1519" i="1"/>
  <c r="A1519" i="1" s="1"/>
  <c r="L1518" i="1"/>
  <c r="F1518" i="1"/>
  <c r="A1518" i="1"/>
  <c r="F1517" i="1"/>
  <c r="A1517" i="1" s="1"/>
  <c r="L1516" i="1"/>
  <c r="F1516" i="1"/>
  <c r="A1516" i="1"/>
  <c r="L1515" i="1"/>
  <c r="F1515" i="1"/>
  <c r="A1515" i="1"/>
  <c r="L1514" i="1"/>
  <c r="F1514" i="1"/>
  <c r="A1514" i="1"/>
  <c r="F1513" i="1"/>
  <c r="A1513" i="1" s="1"/>
  <c r="L1512" i="1"/>
  <c r="F1512" i="1"/>
  <c r="A1512" i="1"/>
  <c r="F1511" i="1"/>
  <c r="A1511" i="1" s="1"/>
  <c r="L1510" i="1"/>
  <c r="F1510" i="1"/>
  <c r="A1510" i="1"/>
  <c r="L1509" i="1"/>
  <c r="F1509" i="1"/>
  <c r="A1509" i="1"/>
  <c r="L1508" i="1"/>
  <c r="F1508" i="1"/>
  <c r="A1508" i="1"/>
  <c r="L1507" i="1"/>
  <c r="F1507" i="1"/>
  <c r="A1507" i="1"/>
  <c r="L1506" i="1"/>
  <c r="F1506" i="1"/>
  <c r="A1506" i="1"/>
  <c r="L1505" i="1"/>
  <c r="F1505" i="1"/>
  <c r="A1505" i="1"/>
  <c r="L1504" i="1"/>
  <c r="F1504" i="1"/>
  <c r="A1504" i="1"/>
  <c r="L1503" i="1"/>
  <c r="F1503" i="1"/>
  <c r="A1503" i="1"/>
  <c r="L1502" i="1"/>
  <c r="F1502" i="1"/>
  <c r="A1502" i="1"/>
  <c r="L1501" i="1"/>
  <c r="F1501" i="1"/>
  <c r="A1501" i="1"/>
  <c r="F1500" i="1"/>
  <c r="A1500" i="1" s="1"/>
  <c r="L1499" i="1"/>
  <c r="F1499" i="1"/>
  <c r="A1499" i="1"/>
  <c r="L1498" i="1"/>
  <c r="F1498" i="1"/>
  <c r="A1498" i="1"/>
  <c r="L1497" i="1"/>
  <c r="F1497" i="1"/>
  <c r="A1497" i="1"/>
  <c r="L1496" i="1"/>
  <c r="F1496" i="1"/>
  <c r="A1496" i="1"/>
  <c r="L1495" i="1"/>
  <c r="F1495" i="1"/>
  <c r="A1495" i="1"/>
  <c r="L1494" i="1"/>
  <c r="F1494" i="1"/>
  <c r="A1494" i="1"/>
  <c r="L1493" i="1"/>
  <c r="F1493" i="1"/>
  <c r="A1493" i="1"/>
  <c r="L1492" i="1"/>
  <c r="F1492" i="1"/>
  <c r="A1492" i="1"/>
  <c r="L1491" i="1"/>
  <c r="F1491" i="1"/>
  <c r="A1491" i="1"/>
  <c r="L1490" i="1"/>
  <c r="F1490" i="1"/>
  <c r="A1490" i="1"/>
  <c r="L1489" i="1"/>
  <c r="F1489" i="1"/>
  <c r="A1489" i="1"/>
  <c r="L1488" i="1"/>
  <c r="F1488" i="1"/>
  <c r="A1488" i="1"/>
  <c r="L1487" i="1"/>
  <c r="F1487" i="1"/>
  <c r="A1487" i="1"/>
  <c r="L1486" i="1"/>
  <c r="F1486" i="1"/>
  <c r="A1486" i="1"/>
  <c r="L1485" i="1"/>
  <c r="F1485" i="1"/>
  <c r="A1485" i="1"/>
  <c r="L1484" i="1"/>
  <c r="F1484" i="1"/>
  <c r="A1484" i="1"/>
  <c r="L1483" i="1"/>
  <c r="F1483" i="1"/>
  <c r="A1483" i="1"/>
  <c r="L1482" i="1"/>
  <c r="F1482" i="1"/>
  <c r="A1482" i="1"/>
  <c r="L1481" i="1"/>
  <c r="F1481" i="1"/>
  <c r="A1481" i="1"/>
  <c r="L1480" i="1"/>
  <c r="F1480" i="1"/>
  <c r="A1480" i="1"/>
  <c r="L1479" i="1"/>
  <c r="F1479" i="1"/>
  <c r="A1479" i="1"/>
  <c r="L1478" i="1"/>
  <c r="F1478" i="1"/>
  <c r="A1478" i="1"/>
  <c r="L1477" i="1"/>
  <c r="F1477" i="1"/>
  <c r="A1477" i="1"/>
  <c r="L1476" i="1"/>
  <c r="F1476" i="1"/>
  <c r="A1476" i="1"/>
  <c r="L1475" i="1"/>
  <c r="F1475" i="1"/>
  <c r="A1475" i="1"/>
  <c r="L1474" i="1"/>
  <c r="F1474" i="1"/>
  <c r="A1474" i="1"/>
  <c r="L1473" i="1"/>
  <c r="F1473" i="1"/>
  <c r="A1473" i="1"/>
  <c r="L1472" i="1"/>
  <c r="F1472" i="1"/>
  <c r="A1472" i="1"/>
  <c r="L1471" i="1"/>
  <c r="F1471" i="1"/>
  <c r="A1471" i="1"/>
  <c r="L1470" i="1"/>
  <c r="F1470" i="1"/>
  <c r="A1470" i="1"/>
  <c r="L1469" i="1"/>
  <c r="F1469" i="1"/>
  <c r="A1469" i="1"/>
  <c r="L1468" i="1"/>
  <c r="F1468" i="1"/>
  <c r="A1468" i="1"/>
  <c r="L1467" i="1"/>
  <c r="F1467" i="1"/>
  <c r="A1467" i="1"/>
  <c r="L1466" i="1"/>
  <c r="F1466" i="1"/>
  <c r="A1466" i="1"/>
  <c r="L1465" i="1"/>
  <c r="F1465" i="1"/>
  <c r="A1465" i="1"/>
  <c r="F1464" i="1"/>
  <c r="A1464" i="1" s="1"/>
  <c r="L1463" i="1"/>
  <c r="F1463" i="1"/>
  <c r="A1463" i="1"/>
  <c r="L1462" i="1"/>
  <c r="F1462" i="1"/>
  <c r="A1462" i="1"/>
  <c r="L1461" i="1"/>
  <c r="F1461" i="1"/>
  <c r="A1461" i="1"/>
  <c r="L1460" i="1"/>
  <c r="F1460" i="1"/>
  <c r="A1460" i="1"/>
  <c r="L1459" i="1"/>
  <c r="F1459" i="1"/>
  <c r="A1459" i="1"/>
  <c r="L1458" i="1"/>
  <c r="F1458" i="1"/>
  <c r="A1458" i="1"/>
  <c r="L1457" i="1"/>
  <c r="F1457" i="1"/>
  <c r="A1457" i="1"/>
  <c r="L1456" i="1"/>
  <c r="F1456" i="1"/>
  <c r="A1456" i="1"/>
  <c r="L1455" i="1"/>
  <c r="F1455" i="1"/>
  <c r="A1455" i="1"/>
  <c r="F1454" i="1"/>
  <c r="A1454" i="1" s="1"/>
  <c r="F1453" i="1"/>
  <c r="A1453" i="1"/>
  <c r="L1452" i="1"/>
  <c r="F1452" i="1"/>
  <c r="A1452" i="1"/>
  <c r="L1451" i="1"/>
  <c r="F1451" i="1"/>
  <c r="A1451" i="1"/>
  <c r="L1450" i="1"/>
  <c r="F1450" i="1"/>
  <c r="A1450" i="1"/>
  <c r="L1449" i="1"/>
  <c r="F1449" i="1"/>
  <c r="A1449" i="1"/>
  <c r="L1448" i="1"/>
  <c r="F1448" i="1"/>
  <c r="A1448" i="1"/>
  <c r="L1447" i="1"/>
  <c r="F1447" i="1"/>
  <c r="A1447" i="1"/>
  <c r="L1446" i="1"/>
  <c r="F1446" i="1"/>
  <c r="A1446" i="1"/>
  <c r="L1445" i="1"/>
  <c r="F1445" i="1"/>
  <c r="A1445" i="1"/>
  <c r="L1444" i="1"/>
  <c r="F1444" i="1"/>
  <c r="A1444" i="1"/>
  <c r="F1443" i="1"/>
  <c r="A1443" i="1" s="1"/>
  <c r="L1442" i="1"/>
  <c r="F1442" i="1"/>
  <c r="A1442" i="1"/>
  <c r="F1441" i="1"/>
  <c r="A1441" i="1" s="1"/>
  <c r="L1440" i="1"/>
  <c r="F1440" i="1"/>
  <c r="A1440" i="1"/>
  <c r="F1439" i="1"/>
  <c r="A1439" i="1" s="1"/>
  <c r="L1438" i="1"/>
  <c r="F1438" i="1"/>
  <c r="A1438" i="1"/>
  <c r="L1437" i="1"/>
  <c r="F1437" i="1"/>
  <c r="A1437" i="1"/>
  <c r="L1436" i="1"/>
  <c r="F1436" i="1"/>
  <c r="A1436" i="1"/>
  <c r="L1435" i="1"/>
  <c r="F1435" i="1"/>
  <c r="A1435" i="1"/>
  <c r="L1434" i="1"/>
  <c r="F1434" i="1"/>
  <c r="A1434" i="1"/>
  <c r="L1433" i="1"/>
  <c r="F1433" i="1"/>
  <c r="A1433" i="1"/>
  <c r="L1432" i="1"/>
  <c r="F1432" i="1"/>
  <c r="A1432" i="1"/>
  <c r="L1431" i="1"/>
  <c r="F1431" i="1"/>
  <c r="A1431" i="1"/>
  <c r="L1430" i="1"/>
  <c r="F1430" i="1"/>
  <c r="A1430" i="1"/>
  <c r="L1429" i="1"/>
  <c r="F1429" i="1"/>
  <c r="A1429" i="1"/>
  <c r="L1428" i="1"/>
  <c r="F1428" i="1"/>
  <c r="A1428" i="1"/>
  <c r="L1427" i="1"/>
  <c r="F1427" i="1"/>
  <c r="A1427" i="1"/>
  <c r="L1426" i="1"/>
  <c r="F1426" i="1"/>
  <c r="A1426" i="1"/>
  <c r="L1425" i="1"/>
  <c r="F1425" i="1"/>
  <c r="A1425" i="1"/>
  <c r="L1424" i="1"/>
  <c r="F1424" i="1"/>
  <c r="A1424" i="1"/>
  <c r="L1423" i="1"/>
  <c r="F1423" i="1"/>
  <c r="A1423" i="1"/>
  <c r="L1422" i="1"/>
  <c r="F1422" i="1"/>
  <c r="A1422" i="1"/>
  <c r="L1421" i="1"/>
  <c r="F1421" i="1"/>
  <c r="A1421" i="1"/>
  <c r="L1420" i="1"/>
  <c r="F1420" i="1"/>
  <c r="A1420" i="1"/>
  <c r="L1419" i="1"/>
  <c r="F1419" i="1"/>
  <c r="A1419" i="1"/>
  <c r="L1418" i="1"/>
  <c r="F1418" i="1"/>
  <c r="A1418" i="1"/>
  <c r="L1417" i="1"/>
  <c r="F1417" i="1"/>
  <c r="A1417" i="1"/>
  <c r="L1416" i="1"/>
  <c r="F1416" i="1"/>
  <c r="A1416" i="1"/>
  <c r="L1415" i="1"/>
  <c r="F1415" i="1"/>
  <c r="A1415" i="1"/>
  <c r="L1414" i="1"/>
  <c r="F1414" i="1"/>
  <c r="A1414" i="1"/>
  <c r="L1413" i="1"/>
  <c r="F1413" i="1"/>
  <c r="A1413" i="1"/>
  <c r="L1412" i="1"/>
  <c r="F1412" i="1"/>
  <c r="A1412" i="1"/>
  <c r="L1411" i="1"/>
  <c r="F1411" i="1"/>
  <c r="A1411" i="1"/>
  <c r="L1410" i="1"/>
  <c r="F1410" i="1"/>
  <c r="A1410" i="1"/>
  <c r="L1409" i="1"/>
  <c r="F1409" i="1"/>
  <c r="A1409" i="1"/>
  <c r="F1408" i="1"/>
  <c r="A1408" i="1" s="1"/>
  <c r="L1407" i="1"/>
  <c r="F1407" i="1"/>
  <c r="A1407" i="1"/>
  <c r="F1406" i="1"/>
  <c r="A1406" i="1" s="1"/>
  <c r="L1405" i="1"/>
  <c r="F1405" i="1"/>
  <c r="A1405" i="1"/>
  <c r="L1404" i="1"/>
  <c r="F1404" i="1"/>
  <c r="A1404" i="1"/>
  <c r="L1403" i="1"/>
  <c r="F1403" i="1"/>
  <c r="A1403" i="1"/>
  <c r="L1402" i="1"/>
  <c r="F1402" i="1"/>
  <c r="A1402" i="1"/>
  <c r="L1401" i="1"/>
  <c r="F1401" i="1"/>
  <c r="A1401" i="1"/>
  <c r="L1400" i="1"/>
  <c r="F1400" i="1"/>
  <c r="A1400" i="1"/>
  <c r="L1399" i="1"/>
  <c r="F1399" i="1"/>
  <c r="A1399" i="1"/>
  <c r="L1398" i="1"/>
  <c r="F1398" i="1"/>
  <c r="A1398" i="1"/>
  <c r="L1397" i="1"/>
  <c r="F1397" i="1"/>
  <c r="A1397" i="1"/>
  <c r="L1396" i="1"/>
  <c r="F1396" i="1"/>
  <c r="A1396" i="1"/>
  <c r="L1395" i="1"/>
  <c r="F1395" i="1"/>
  <c r="A1395" i="1"/>
  <c r="L1394" i="1"/>
  <c r="F1394" i="1"/>
  <c r="A1394" i="1"/>
  <c r="L1393" i="1"/>
  <c r="F1393" i="1"/>
  <c r="A1393" i="1"/>
  <c r="L1392" i="1"/>
  <c r="F1392" i="1"/>
  <c r="A1392" i="1"/>
  <c r="L1391" i="1"/>
  <c r="F1391" i="1"/>
  <c r="A1391" i="1"/>
  <c r="F1390" i="1"/>
  <c r="A1390" i="1" s="1"/>
  <c r="F1389" i="1"/>
  <c r="A1389" i="1" s="1"/>
  <c r="L1388" i="1"/>
  <c r="F1388" i="1"/>
  <c r="A1388" i="1"/>
  <c r="L1387" i="1"/>
  <c r="F1387" i="1"/>
  <c r="A1387" i="1"/>
  <c r="L1386" i="1"/>
  <c r="F1386" i="1"/>
  <c r="A1386" i="1"/>
  <c r="L1385" i="1"/>
  <c r="F1385" i="1"/>
  <c r="A1385" i="1"/>
  <c r="L1384" i="1"/>
  <c r="F1384" i="1"/>
  <c r="A1384" i="1"/>
  <c r="L1383" i="1"/>
  <c r="F1383" i="1"/>
  <c r="A1383" i="1"/>
  <c r="L1382" i="1"/>
  <c r="F1382" i="1"/>
  <c r="A1382" i="1"/>
  <c r="L1381" i="1"/>
  <c r="F1381" i="1"/>
  <c r="A1381" i="1"/>
  <c r="L1380" i="1"/>
  <c r="F1380" i="1"/>
  <c r="A1380" i="1"/>
  <c r="L1379" i="1"/>
  <c r="F1379" i="1"/>
  <c r="A1379" i="1"/>
  <c r="L1378" i="1"/>
  <c r="F1378" i="1"/>
  <c r="A1378" i="1"/>
  <c r="L1377" i="1"/>
  <c r="F1377" i="1"/>
  <c r="A1377" i="1"/>
  <c r="L1376" i="1"/>
  <c r="F1376" i="1"/>
  <c r="A1376" i="1"/>
  <c r="L1375" i="1"/>
  <c r="F1375" i="1"/>
  <c r="A1375" i="1"/>
  <c r="L1374" i="1"/>
  <c r="F1374" i="1"/>
  <c r="A1374" i="1"/>
  <c r="F1373" i="1"/>
  <c r="A1373" i="1" s="1"/>
  <c r="L1372" i="1"/>
  <c r="F1372" i="1"/>
  <c r="A1372" i="1"/>
  <c r="L1371" i="1"/>
  <c r="F1371" i="1"/>
  <c r="A1371" i="1"/>
  <c r="L1370" i="1"/>
  <c r="F1370" i="1"/>
  <c r="A1370" i="1"/>
  <c r="L1369" i="1"/>
  <c r="F1369" i="1"/>
  <c r="A1369" i="1"/>
  <c r="L1368" i="1"/>
  <c r="F1368" i="1"/>
  <c r="A1368" i="1"/>
  <c r="L1367" i="1"/>
  <c r="F1367" i="1"/>
  <c r="A1367" i="1"/>
  <c r="L1366" i="1"/>
  <c r="F1366" i="1"/>
  <c r="A1366" i="1"/>
  <c r="L1365" i="1"/>
  <c r="F1365" i="1"/>
  <c r="A1365" i="1"/>
  <c r="L1364" i="1"/>
  <c r="F1364" i="1"/>
  <c r="A1364" i="1"/>
  <c r="L1363" i="1"/>
  <c r="F1363" i="1"/>
  <c r="A1363" i="1"/>
  <c r="L1362" i="1"/>
  <c r="F1362" i="1"/>
  <c r="A1362" i="1"/>
  <c r="L1361" i="1"/>
  <c r="F1361" i="1"/>
  <c r="A1361" i="1"/>
  <c r="L1360" i="1"/>
  <c r="F1360" i="1"/>
  <c r="A1360" i="1"/>
  <c r="L1359" i="1"/>
  <c r="F1359" i="1"/>
  <c r="A1359" i="1"/>
  <c r="F1358" i="1"/>
  <c r="A1358" i="1" s="1"/>
  <c r="L1357" i="1"/>
  <c r="F1357" i="1"/>
  <c r="A1357" i="1"/>
  <c r="L1356" i="1"/>
  <c r="F1356" i="1"/>
  <c r="A1356" i="1"/>
  <c r="L1355" i="1"/>
  <c r="F1355" i="1"/>
  <c r="A1355" i="1"/>
  <c r="L1354" i="1"/>
  <c r="F1354" i="1"/>
  <c r="A1354" i="1"/>
  <c r="L1353" i="1"/>
  <c r="F1353" i="1"/>
  <c r="A1353" i="1"/>
  <c r="L1352" i="1"/>
  <c r="F1352" i="1"/>
  <c r="A1352" i="1"/>
  <c r="L1351" i="1"/>
  <c r="F1351" i="1"/>
  <c r="A1351" i="1"/>
  <c r="L1350" i="1"/>
  <c r="F1350" i="1"/>
  <c r="A1350" i="1"/>
  <c r="L1349" i="1"/>
  <c r="F1349" i="1"/>
  <c r="A1349" i="1"/>
  <c r="L1348" i="1"/>
  <c r="F1348" i="1"/>
  <c r="A1348" i="1"/>
  <c r="L1347" i="1"/>
  <c r="F1347" i="1"/>
  <c r="A1347" i="1"/>
  <c r="L1346" i="1"/>
  <c r="F1346" i="1"/>
  <c r="A1346" i="1"/>
  <c r="L1345" i="1"/>
  <c r="F1345" i="1"/>
  <c r="A1345" i="1"/>
  <c r="L1344" i="1"/>
  <c r="F1344" i="1"/>
  <c r="A1344" i="1"/>
  <c r="L1343" i="1"/>
  <c r="F1343" i="1"/>
  <c r="A1343" i="1"/>
  <c r="L1342" i="1"/>
  <c r="F1342" i="1"/>
  <c r="A1342" i="1"/>
  <c r="L1341" i="1"/>
  <c r="F1341" i="1"/>
  <c r="A1341" i="1"/>
  <c r="L1340" i="1"/>
  <c r="F1340" i="1"/>
  <c r="A1340" i="1"/>
  <c r="L1339" i="1"/>
  <c r="F1339" i="1"/>
  <c r="A1339" i="1"/>
  <c r="L1338" i="1"/>
  <c r="F1338" i="1"/>
  <c r="A1338" i="1"/>
  <c r="L1337" i="1"/>
  <c r="F1337" i="1"/>
  <c r="A1337" i="1"/>
  <c r="L1336" i="1"/>
  <c r="F1336" i="1"/>
  <c r="A1336" i="1"/>
  <c r="L1335" i="1"/>
  <c r="F1335" i="1"/>
  <c r="A1335" i="1"/>
  <c r="L1334" i="1"/>
  <c r="F1334" i="1"/>
  <c r="A1334" i="1"/>
  <c r="L1333" i="1"/>
  <c r="F1333" i="1"/>
  <c r="A1333" i="1"/>
  <c r="L1332" i="1"/>
  <c r="F1332" i="1"/>
  <c r="A1332" i="1"/>
  <c r="L1331" i="1"/>
  <c r="F1331" i="1"/>
  <c r="A1331" i="1"/>
  <c r="L1330" i="1"/>
  <c r="F1330" i="1"/>
  <c r="A1330" i="1"/>
  <c r="L1329" i="1"/>
  <c r="F1329" i="1"/>
  <c r="A1329" i="1"/>
  <c r="L1328" i="1"/>
  <c r="F1328" i="1"/>
  <c r="A1328" i="1"/>
  <c r="F1327" i="1"/>
  <c r="A1327" i="1"/>
  <c r="F1326" i="1"/>
  <c r="A1326" i="1" s="1"/>
  <c r="L1325" i="1"/>
  <c r="F1325" i="1"/>
  <c r="A1325" i="1"/>
  <c r="L1324" i="1"/>
  <c r="F1324" i="1"/>
  <c r="A1324" i="1"/>
  <c r="L1323" i="1"/>
  <c r="F1323" i="1"/>
  <c r="A1323" i="1"/>
  <c r="L1322" i="1"/>
  <c r="F1322" i="1"/>
  <c r="A1322" i="1"/>
  <c r="L1321" i="1"/>
  <c r="F1321" i="1"/>
  <c r="A1321" i="1"/>
  <c r="L1320" i="1"/>
  <c r="F1320" i="1"/>
  <c r="A1320" i="1"/>
  <c r="L1319" i="1"/>
  <c r="F1319" i="1"/>
  <c r="A1319" i="1"/>
  <c r="L1318" i="1"/>
  <c r="F1318" i="1"/>
  <c r="A1318" i="1"/>
  <c r="F1317" i="1"/>
  <c r="A1317" i="1" s="1"/>
  <c r="L1316" i="1"/>
  <c r="F1316" i="1"/>
  <c r="A1316" i="1"/>
  <c r="L1315" i="1"/>
  <c r="F1315" i="1"/>
  <c r="A1315" i="1"/>
  <c r="L1314" i="1"/>
  <c r="F1314" i="1"/>
  <c r="A1314" i="1"/>
  <c r="F1313" i="1"/>
  <c r="A1313" i="1" s="1"/>
  <c r="L1312" i="1"/>
  <c r="F1312" i="1"/>
  <c r="A1312" i="1"/>
  <c r="L1311" i="1"/>
  <c r="F1311" i="1"/>
  <c r="A1311" i="1"/>
  <c r="L1310" i="1"/>
  <c r="F1310" i="1"/>
  <c r="A1310" i="1"/>
  <c r="F1309" i="1"/>
  <c r="A1309" i="1" s="1"/>
  <c r="L1308" i="1"/>
  <c r="F1308" i="1"/>
  <c r="A1308" i="1"/>
  <c r="L1307" i="1"/>
  <c r="F1307" i="1"/>
  <c r="A1307" i="1"/>
  <c r="L1306" i="1"/>
  <c r="F1306" i="1"/>
  <c r="A1306" i="1"/>
  <c r="F1305" i="1"/>
  <c r="A1305" i="1" s="1"/>
  <c r="L1304" i="1"/>
  <c r="F1304" i="1"/>
  <c r="A1304" i="1"/>
  <c r="F1303" i="1"/>
  <c r="A1303" i="1" s="1"/>
  <c r="L1302" i="1"/>
  <c r="F1302" i="1"/>
  <c r="A1302" i="1"/>
  <c r="L1301" i="1"/>
  <c r="F1301" i="1"/>
  <c r="A1301" i="1"/>
  <c r="L1300" i="1"/>
  <c r="F1300" i="1"/>
  <c r="A1300" i="1"/>
  <c r="L1299" i="1"/>
  <c r="F1299" i="1"/>
  <c r="A1299" i="1"/>
  <c r="L1298" i="1"/>
  <c r="F1298" i="1"/>
  <c r="A1298" i="1"/>
  <c r="L1297" i="1"/>
  <c r="F1297" i="1"/>
  <c r="A1297" i="1"/>
  <c r="L1296" i="1"/>
  <c r="F1296" i="1"/>
  <c r="A1296" i="1"/>
  <c r="L1295" i="1"/>
  <c r="F1295" i="1"/>
  <c r="A1295" i="1"/>
  <c r="L1294" i="1"/>
  <c r="F1294" i="1"/>
  <c r="A1294" i="1"/>
  <c r="L1293" i="1"/>
  <c r="F1293" i="1"/>
  <c r="A1293" i="1"/>
  <c r="L1292" i="1"/>
  <c r="F1292" i="1"/>
  <c r="A1292" i="1"/>
  <c r="L1291" i="1"/>
  <c r="F1291" i="1"/>
  <c r="A1291" i="1"/>
  <c r="L1290" i="1"/>
  <c r="F1290" i="1"/>
  <c r="A1290" i="1"/>
  <c r="L1289" i="1"/>
  <c r="F1289" i="1"/>
  <c r="A1289" i="1"/>
  <c r="L1288" i="1"/>
  <c r="F1288" i="1"/>
  <c r="A1288" i="1"/>
  <c r="L1287" i="1"/>
  <c r="F1287" i="1"/>
  <c r="A1287" i="1"/>
  <c r="L1286" i="1"/>
  <c r="F1286" i="1"/>
  <c r="A1286" i="1"/>
  <c r="L1285" i="1"/>
  <c r="F1285" i="1"/>
  <c r="A1285" i="1"/>
  <c r="F1284" i="1"/>
  <c r="A1284" i="1" s="1"/>
  <c r="L1283" i="1"/>
  <c r="F1283" i="1"/>
  <c r="A1283" i="1"/>
  <c r="L1282" i="1"/>
  <c r="F1282" i="1"/>
  <c r="A1282" i="1"/>
  <c r="L1281" i="1"/>
  <c r="F1281" i="1"/>
  <c r="A1281" i="1"/>
  <c r="L1280" i="1"/>
  <c r="F1280" i="1"/>
  <c r="A1280" i="1"/>
  <c r="L1279" i="1"/>
  <c r="F1279" i="1"/>
  <c r="A1279" i="1"/>
  <c r="F1278" i="1"/>
  <c r="A1278" i="1" s="1"/>
  <c r="L1277" i="1"/>
  <c r="F1277" i="1"/>
  <c r="A1277" i="1"/>
  <c r="F1276" i="1"/>
  <c r="A1276" i="1" s="1"/>
  <c r="L1275" i="1"/>
  <c r="F1275" i="1"/>
  <c r="A1275" i="1"/>
  <c r="L1274" i="1"/>
  <c r="F1274" i="1"/>
  <c r="A1274" i="1"/>
  <c r="L1273" i="1"/>
  <c r="F1273" i="1"/>
  <c r="A1273" i="1"/>
  <c r="L1272" i="1"/>
  <c r="F1272" i="1"/>
  <c r="A1272" i="1"/>
  <c r="L1271" i="1"/>
  <c r="F1271" i="1"/>
  <c r="A1271" i="1"/>
  <c r="L1270" i="1"/>
  <c r="F1270" i="1"/>
  <c r="A1270" i="1"/>
  <c r="L1269" i="1"/>
  <c r="F1269" i="1"/>
  <c r="A1269" i="1"/>
  <c r="L1268" i="1"/>
  <c r="F1268" i="1"/>
  <c r="A1268" i="1"/>
  <c r="L1267" i="1"/>
  <c r="F1267" i="1"/>
  <c r="A1267" i="1"/>
  <c r="L1266" i="1"/>
  <c r="F1266" i="1"/>
  <c r="A1266" i="1"/>
  <c r="L1265" i="1"/>
  <c r="F1265" i="1"/>
  <c r="A1265" i="1"/>
  <c r="L1264" i="1"/>
  <c r="F1264" i="1"/>
  <c r="A1264" i="1"/>
  <c r="L1263" i="1"/>
  <c r="F1263" i="1"/>
  <c r="A1263" i="1"/>
  <c r="F1262" i="1"/>
  <c r="A1262" i="1" s="1"/>
  <c r="L1261" i="1"/>
  <c r="F1261" i="1"/>
  <c r="A1261" i="1"/>
  <c r="L1260" i="1"/>
  <c r="F1260" i="1"/>
  <c r="A1260" i="1"/>
  <c r="L1259" i="1"/>
  <c r="F1259" i="1"/>
  <c r="A1259" i="1"/>
  <c r="L1258" i="1"/>
  <c r="F1258" i="1"/>
  <c r="A1258" i="1"/>
  <c r="F1257" i="1"/>
  <c r="A1257" i="1" s="1"/>
  <c r="L1256" i="1"/>
  <c r="F1256" i="1"/>
  <c r="A1256" i="1"/>
  <c r="L1255" i="1"/>
  <c r="F1255" i="1"/>
  <c r="A1255" i="1"/>
  <c r="L1254" i="1"/>
  <c r="F1254" i="1"/>
  <c r="A1254" i="1"/>
  <c r="L1253" i="1"/>
  <c r="F1253" i="1"/>
  <c r="A1253" i="1"/>
  <c r="L1252" i="1"/>
  <c r="F1252" i="1"/>
  <c r="A1252" i="1"/>
  <c r="L1251" i="1"/>
  <c r="F1251" i="1"/>
  <c r="A1251" i="1"/>
  <c r="L1250" i="1"/>
  <c r="F1250" i="1"/>
  <c r="A1250" i="1"/>
  <c r="L1249" i="1"/>
  <c r="F1249" i="1"/>
  <c r="A1249" i="1"/>
  <c r="L1248" i="1"/>
  <c r="F1248" i="1"/>
  <c r="A1248" i="1"/>
  <c r="L1247" i="1"/>
  <c r="F1247" i="1"/>
  <c r="A1247" i="1"/>
  <c r="L1246" i="1"/>
  <c r="F1246" i="1"/>
  <c r="A1246" i="1"/>
  <c r="L1245" i="1"/>
  <c r="F1245" i="1"/>
  <c r="A1245" i="1"/>
  <c r="L1244" i="1"/>
  <c r="F1244" i="1"/>
  <c r="A1244" i="1"/>
  <c r="F1243" i="1"/>
  <c r="A1243" i="1" s="1"/>
  <c r="L1242" i="1"/>
  <c r="F1242" i="1"/>
  <c r="A1242" i="1"/>
  <c r="L1241" i="1"/>
  <c r="F1241" i="1"/>
  <c r="A1241" i="1"/>
  <c r="L1240" i="1"/>
  <c r="F1240" i="1"/>
  <c r="A1240" i="1"/>
  <c r="L1239" i="1"/>
  <c r="F1239" i="1"/>
  <c r="A1239" i="1"/>
  <c r="L1238" i="1"/>
  <c r="F1238" i="1"/>
  <c r="A1238" i="1"/>
  <c r="L1237" i="1"/>
  <c r="F1237" i="1"/>
  <c r="A1237" i="1"/>
  <c r="L1236" i="1"/>
  <c r="F1236" i="1"/>
  <c r="A1236" i="1"/>
  <c r="L1235" i="1"/>
  <c r="F1235" i="1"/>
  <c r="A1235" i="1"/>
  <c r="L1234" i="1"/>
  <c r="F1234" i="1"/>
  <c r="A1234" i="1"/>
  <c r="L1233" i="1"/>
  <c r="F1233" i="1"/>
  <c r="A1233" i="1"/>
  <c r="L1232" i="1"/>
  <c r="F1232" i="1"/>
  <c r="A1232" i="1"/>
  <c r="L1231" i="1"/>
  <c r="F1231" i="1"/>
  <c r="A1231" i="1"/>
  <c r="L1230" i="1"/>
  <c r="F1230" i="1"/>
  <c r="A1230" i="1"/>
  <c r="L1229" i="1"/>
  <c r="F1229" i="1"/>
  <c r="A1229" i="1"/>
  <c r="F1228" i="1"/>
  <c r="A1228" i="1" s="1"/>
  <c r="L1227" i="1"/>
  <c r="F1227" i="1"/>
  <c r="A1227" i="1"/>
  <c r="L1226" i="1"/>
  <c r="F1226" i="1"/>
  <c r="A1226" i="1"/>
  <c r="L1225" i="1"/>
  <c r="F1225" i="1"/>
  <c r="A1225" i="1"/>
  <c r="L1224" i="1"/>
  <c r="F1224" i="1"/>
  <c r="A1224" i="1"/>
  <c r="L1223" i="1"/>
  <c r="F1223" i="1"/>
  <c r="A1223" i="1"/>
  <c r="L1222" i="1"/>
  <c r="F1222" i="1"/>
  <c r="A1222" i="1"/>
  <c r="L1221" i="1"/>
  <c r="F1221" i="1"/>
  <c r="A1221" i="1"/>
  <c r="L1220" i="1"/>
  <c r="F1220" i="1"/>
  <c r="A1220" i="1"/>
  <c r="L1219" i="1"/>
  <c r="F1219" i="1"/>
  <c r="A1219" i="1"/>
  <c r="L1218" i="1"/>
  <c r="F1218" i="1"/>
  <c r="A1218" i="1"/>
  <c r="L1217" i="1"/>
  <c r="F1217" i="1"/>
  <c r="A1217" i="1"/>
  <c r="L1216" i="1"/>
  <c r="F1216" i="1"/>
  <c r="A1216" i="1"/>
  <c r="L1215" i="1"/>
  <c r="F1215" i="1"/>
  <c r="A1215" i="1"/>
  <c r="L1214" i="1"/>
  <c r="F1214" i="1"/>
  <c r="A1214" i="1"/>
  <c r="L1213" i="1"/>
  <c r="F1213" i="1"/>
  <c r="A1213" i="1"/>
  <c r="L1212" i="1"/>
  <c r="F1212" i="1"/>
  <c r="A1212" i="1"/>
  <c r="L1211" i="1"/>
  <c r="F1211" i="1"/>
  <c r="A1211" i="1"/>
  <c r="L1210" i="1"/>
  <c r="F1210" i="1"/>
  <c r="A1210" i="1"/>
  <c r="L1209" i="1"/>
  <c r="F1209" i="1"/>
  <c r="A1209" i="1"/>
  <c r="L1208" i="1"/>
  <c r="F1208" i="1"/>
  <c r="A1208" i="1"/>
  <c r="L1207" i="1"/>
  <c r="F1207" i="1"/>
  <c r="A1207" i="1"/>
  <c r="L1206" i="1"/>
  <c r="F1206" i="1"/>
  <c r="A1206" i="1"/>
  <c r="L1205" i="1"/>
  <c r="F1205" i="1"/>
  <c r="A1205" i="1"/>
  <c r="L1204" i="1"/>
  <c r="F1204" i="1"/>
  <c r="A1204" i="1"/>
  <c r="F1203" i="1"/>
  <c r="A1203" i="1" s="1"/>
  <c r="F1202" i="1"/>
  <c r="A1202" i="1" s="1"/>
  <c r="F1201" i="1"/>
  <c r="A1201" i="1" s="1"/>
  <c r="L1200" i="1"/>
  <c r="F1200" i="1"/>
  <c r="A1200" i="1"/>
  <c r="L1199" i="1"/>
  <c r="F1199" i="1"/>
  <c r="A1199" i="1"/>
  <c r="L1198" i="1"/>
  <c r="F1198" i="1"/>
  <c r="A1198" i="1"/>
  <c r="L1197" i="1"/>
  <c r="F1197" i="1"/>
  <c r="A1197" i="1"/>
  <c r="L1196" i="1"/>
  <c r="F1196" i="1"/>
  <c r="A1196" i="1"/>
  <c r="L1195" i="1"/>
  <c r="F1195" i="1"/>
  <c r="A1195" i="1"/>
  <c r="L1194" i="1"/>
  <c r="F1194" i="1"/>
  <c r="A1194" i="1"/>
  <c r="L1193" i="1"/>
  <c r="F1193" i="1"/>
  <c r="A1193" i="1"/>
  <c r="F1192" i="1"/>
  <c r="A1192" i="1" s="1"/>
  <c r="L1191" i="1"/>
  <c r="F1191" i="1"/>
  <c r="A1191" i="1"/>
  <c r="L1190" i="1"/>
  <c r="F1190" i="1"/>
  <c r="A1190" i="1"/>
  <c r="L1189" i="1"/>
  <c r="F1189" i="1"/>
  <c r="A1189" i="1"/>
  <c r="L1188" i="1"/>
  <c r="F1188" i="1"/>
  <c r="A1188" i="1"/>
  <c r="L1187" i="1"/>
  <c r="F1187" i="1"/>
  <c r="A1187" i="1"/>
  <c r="L1186" i="1"/>
  <c r="F1186" i="1"/>
  <c r="A1186" i="1"/>
  <c r="L1185" i="1"/>
  <c r="F1185" i="1"/>
  <c r="A1185" i="1"/>
  <c r="L1184" i="1"/>
  <c r="F1184" i="1"/>
  <c r="A1184" i="1"/>
  <c r="F1183" i="1"/>
  <c r="A1183" i="1" s="1"/>
  <c r="L1182" i="1"/>
  <c r="F1182" i="1"/>
  <c r="A1182" i="1"/>
  <c r="L1181" i="1"/>
  <c r="F1181" i="1"/>
  <c r="A1181" i="1"/>
  <c r="L1180" i="1"/>
  <c r="F1180" i="1"/>
  <c r="A1180" i="1"/>
  <c r="L1179" i="1"/>
  <c r="F1179" i="1"/>
  <c r="A1179" i="1"/>
  <c r="L1178" i="1"/>
  <c r="F1178" i="1"/>
  <c r="A1178" i="1"/>
  <c r="L1177" i="1"/>
  <c r="F1177" i="1"/>
  <c r="A1177" i="1"/>
  <c r="L1176" i="1"/>
  <c r="F1176" i="1"/>
  <c r="A1176" i="1"/>
  <c r="L1175" i="1"/>
  <c r="F1175" i="1"/>
  <c r="A1175" i="1"/>
  <c r="F1174" i="1"/>
  <c r="A1174" i="1" s="1"/>
  <c r="L1173" i="1"/>
  <c r="F1173" i="1"/>
  <c r="A1173" i="1"/>
  <c r="F1172" i="1"/>
  <c r="A1172" i="1" s="1"/>
  <c r="L1171" i="1"/>
  <c r="F1171" i="1"/>
  <c r="A1171" i="1"/>
  <c r="F1170" i="1"/>
  <c r="A1170" i="1" s="1"/>
  <c r="F1169" i="1"/>
  <c r="A1169" i="1" s="1"/>
  <c r="L1168" i="1"/>
  <c r="F1168" i="1"/>
  <c r="A1168" i="1"/>
  <c r="L1167" i="1"/>
  <c r="F1167" i="1"/>
  <c r="A1167" i="1"/>
  <c r="L1166" i="1"/>
  <c r="F1166" i="1"/>
  <c r="A1166" i="1"/>
  <c r="L1165" i="1"/>
  <c r="F1165" i="1"/>
  <c r="A1165" i="1"/>
  <c r="L1164" i="1"/>
  <c r="F1164" i="1"/>
  <c r="A1164" i="1"/>
  <c r="L1163" i="1"/>
  <c r="F1163" i="1"/>
  <c r="A1163" i="1"/>
  <c r="L1162" i="1"/>
  <c r="F1162" i="1"/>
  <c r="A1162" i="1"/>
  <c r="L1161" i="1"/>
  <c r="F1161" i="1"/>
  <c r="A1161" i="1"/>
  <c r="L1160" i="1"/>
  <c r="F1160" i="1"/>
  <c r="A1160" i="1"/>
  <c r="L1159" i="1"/>
  <c r="F1159" i="1"/>
  <c r="A1159" i="1"/>
  <c r="F1158" i="1"/>
  <c r="A1158" i="1" s="1"/>
  <c r="L1157" i="1"/>
  <c r="F1157" i="1"/>
  <c r="A1157" i="1"/>
  <c r="L1156" i="1"/>
  <c r="F1156" i="1"/>
  <c r="A1156" i="1"/>
  <c r="L1155" i="1"/>
  <c r="F1155" i="1"/>
  <c r="A1155" i="1"/>
  <c r="F1154" i="1"/>
  <c r="A1154" i="1" s="1"/>
  <c r="L1153" i="1"/>
  <c r="F1153" i="1"/>
  <c r="A1153" i="1"/>
  <c r="L1152" i="1"/>
  <c r="F1152" i="1"/>
  <c r="A1152" i="1"/>
  <c r="L1151" i="1"/>
  <c r="F1151" i="1"/>
  <c r="A1151" i="1"/>
  <c r="L1150" i="1"/>
  <c r="F1150" i="1"/>
  <c r="A1150" i="1"/>
  <c r="L1149" i="1"/>
  <c r="F1149" i="1"/>
  <c r="A1149" i="1"/>
  <c r="L1148" i="1"/>
  <c r="F1148" i="1"/>
  <c r="A1148" i="1"/>
  <c r="L1147" i="1"/>
  <c r="F1147" i="1"/>
  <c r="A1147" i="1"/>
  <c r="L1146" i="1"/>
  <c r="F1146" i="1"/>
  <c r="A1146" i="1"/>
  <c r="L1145" i="1"/>
  <c r="F1145" i="1"/>
  <c r="A1145" i="1"/>
  <c r="L1144" i="1"/>
  <c r="F1144" i="1"/>
  <c r="A1144" i="1"/>
  <c r="F1143" i="1"/>
  <c r="A1143" i="1" s="1"/>
  <c r="F1142" i="1"/>
  <c r="A1142" i="1" s="1"/>
  <c r="L1141" i="1"/>
  <c r="F1141" i="1"/>
  <c r="A1141" i="1"/>
  <c r="L1140" i="1"/>
  <c r="F1140" i="1"/>
  <c r="A1140" i="1"/>
  <c r="L1139" i="1"/>
  <c r="F1139" i="1"/>
  <c r="A1139" i="1"/>
  <c r="L1138" i="1"/>
  <c r="F1138" i="1"/>
  <c r="A1138" i="1"/>
  <c r="L1137" i="1"/>
  <c r="F1137" i="1"/>
  <c r="A1137" i="1"/>
  <c r="F1136" i="1"/>
  <c r="A1136" i="1" s="1"/>
  <c r="L1135" i="1"/>
  <c r="F1135" i="1"/>
  <c r="A1135" i="1"/>
  <c r="L1134" i="1"/>
  <c r="F1134" i="1"/>
  <c r="A1134" i="1"/>
  <c r="L1133" i="1"/>
  <c r="F1133" i="1"/>
  <c r="A1133" i="1"/>
  <c r="F1132" i="1"/>
  <c r="A1132" i="1" s="1"/>
  <c r="L1131" i="1"/>
  <c r="F1131" i="1"/>
  <c r="A1131" i="1"/>
  <c r="L1130" i="1"/>
  <c r="F1130" i="1"/>
  <c r="A1130" i="1"/>
  <c r="L1129" i="1"/>
  <c r="F1129" i="1"/>
  <c r="A1129" i="1"/>
  <c r="F1128" i="1"/>
  <c r="A1128" i="1" s="1"/>
  <c r="L1127" i="1"/>
  <c r="F1127" i="1"/>
  <c r="A1127" i="1"/>
  <c r="L1126" i="1"/>
  <c r="F1126" i="1"/>
  <c r="A1126" i="1"/>
  <c r="L1125" i="1"/>
  <c r="F1125" i="1"/>
  <c r="A1125" i="1"/>
  <c r="L1124" i="1"/>
  <c r="F1124" i="1"/>
  <c r="A1124" i="1"/>
  <c r="L1123" i="1"/>
  <c r="F1123" i="1"/>
  <c r="A1123" i="1"/>
  <c r="L1122" i="1"/>
  <c r="F1122" i="1"/>
  <c r="A1122" i="1"/>
  <c r="F1121" i="1"/>
  <c r="A1121" i="1" s="1"/>
  <c r="L1120" i="1"/>
  <c r="F1120" i="1"/>
  <c r="A1120" i="1"/>
  <c r="L1119" i="1"/>
  <c r="F1119" i="1"/>
  <c r="A1119" i="1"/>
  <c r="L1118" i="1"/>
  <c r="F1118" i="1"/>
  <c r="A1118" i="1"/>
  <c r="L1117" i="1"/>
  <c r="F1117" i="1"/>
  <c r="A1117" i="1"/>
  <c r="F1116" i="1"/>
  <c r="A1116" i="1" s="1"/>
  <c r="L1115" i="1"/>
  <c r="F1115" i="1"/>
  <c r="A1115" i="1"/>
  <c r="L1114" i="1"/>
  <c r="F1114" i="1"/>
  <c r="A1114" i="1"/>
  <c r="L1113" i="1"/>
  <c r="F1113" i="1"/>
  <c r="A1113" i="1"/>
  <c r="L1112" i="1"/>
  <c r="F1112" i="1"/>
  <c r="A1112" i="1"/>
  <c r="F1111" i="1"/>
  <c r="A1111" i="1" s="1"/>
  <c r="L1110" i="1"/>
  <c r="F1110" i="1"/>
  <c r="A1110" i="1"/>
  <c r="L1109" i="1"/>
  <c r="F1109" i="1"/>
  <c r="A1109" i="1"/>
  <c r="L1108" i="1"/>
  <c r="F1108" i="1"/>
  <c r="A1108" i="1"/>
  <c r="F1107" i="1"/>
  <c r="A1107" i="1" s="1"/>
  <c r="L1106" i="1"/>
  <c r="F1106" i="1"/>
  <c r="A1106" i="1"/>
  <c r="L1105" i="1"/>
  <c r="F1105" i="1"/>
  <c r="A1105" i="1"/>
  <c r="L1104" i="1"/>
  <c r="F1104" i="1"/>
  <c r="A1104" i="1"/>
  <c r="L1103" i="1"/>
  <c r="F1103" i="1"/>
  <c r="A1103" i="1"/>
  <c r="L1102" i="1"/>
  <c r="F1102" i="1"/>
  <c r="A1102" i="1"/>
  <c r="L1101" i="1"/>
  <c r="F1101" i="1"/>
  <c r="A1101" i="1"/>
  <c r="L1100" i="1"/>
  <c r="F1100" i="1"/>
  <c r="A1100" i="1"/>
  <c r="F1099" i="1"/>
  <c r="A1099" i="1" s="1"/>
  <c r="L1098" i="1"/>
  <c r="F1098" i="1"/>
  <c r="A1098" i="1"/>
  <c r="L1097" i="1"/>
  <c r="F1097" i="1"/>
  <c r="A1097" i="1"/>
  <c r="L1096" i="1"/>
  <c r="F1096" i="1"/>
  <c r="A1096" i="1"/>
  <c r="L1095" i="1"/>
  <c r="F1095" i="1"/>
  <c r="A1095" i="1"/>
  <c r="F1094" i="1"/>
  <c r="A1094" i="1" s="1"/>
  <c r="L1093" i="1"/>
  <c r="F1093" i="1"/>
  <c r="A1093" i="1"/>
  <c r="L1092" i="1"/>
  <c r="F1092" i="1"/>
  <c r="A1092" i="1"/>
  <c r="L1091" i="1"/>
  <c r="F1091" i="1"/>
  <c r="A1091" i="1"/>
  <c r="F1090" i="1"/>
  <c r="A1090" i="1"/>
  <c r="L1089" i="1"/>
  <c r="F1089" i="1"/>
  <c r="A1089" i="1"/>
  <c r="L1088" i="1"/>
  <c r="F1088" i="1"/>
  <c r="A1088" i="1"/>
  <c r="L1087" i="1"/>
  <c r="F1087" i="1"/>
  <c r="A1087" i="1"/>
  <c r="L1086" i="1"/>
  <c r="F1086" i="1"/>
  <c r="A1086" i="1"/>
  <c r="L1085" i="1"/>
  <c r="F1085" i="1"/>
  <c r="A1085" i="1"/>
  <c r="L1084" i="1"/>
  <c r="F1084" i="1"/>
  <c r="A1084" i="1"/>
  <c r="L1083" i="1"/>
  <c r="F1083" i="1"/>
  <c r="A1083" i="1"/>
  <c r="L1082" i="1"/>
  <c r="F1082" i="1"/>
  <c r="A1082" i="1"/>
  <c r="L1081" i="1"/>
  <c r="F1081" i="1"/>
  <c r="A1081" i="1"/>
  <c r="L1080" i="1"/>
  <c r="F1080" i="1"/>
  <c r="A1080" i="1"/>
  <c r="L1079" i="1"/>
  <c r="F1079" i="1"/>
  <c r="A1079" i="1"/>
  <c r="L1078" i="1"/>
  <c r="F1078" i="1"/>
  <c r="A1078" i="1"/>
  <c r="F1077" i="1"/>
  <c r="A1077" i="1" s="1"/>
  <c r="F1076" i="1"/>
  <c r="A1076" i="1" s="1"/>
  <c r="F1075" i="1"/>
  <c r="A1075" i="1" s="1"/>
  <c r="L1074" i="1"/>
  <c r="F1074" i="1"/>
  <c r="A1074" i="1"/>
  <c r="L1073" i="1"/>
  <c r="F1073" i="1"/>
  <c r="A1073" i="1"/>
  <c r="F1072" i="1"/>
  <c r="A1072" i="1" s="1"/>
  <c r="F1071" i="1"/>
  <c r="A1071" i="1"/>
  <c r="L1070" i="1"/>
  <c r="F1070" i="1"/>
  <c r="A1070" i="1"/>
  <c r="L1069" i="1"/>
  <c r="F1069" i="1"/>
  <c r="A1069" i="1"/>
  <c r="F1068" i="1"/>
  <c r="A1068" i="1" s="1"/>
  <c r="F1067" i="1"/>
  <c r="A1067" i="1" s="1"/>
  <c r="L1066" i="1"/>
  <c r="F1066" i="1"/>
  <c r="A1066" i="1"/>
  <c r="L1065" i="1"/>
  <c r="F1065" i="1"/>
  <c r="A1065" i="1"/>
  <c r="F1064" i="1"/>
  <c r="A1064" i="1" s="1"/>
  <c r="L1063" i="1"/>
  <c r="F1063" i="1"/>
  <c r="A1063" i="1"/>
  <c r="L1062" i="1"/>
  <c r="F1062" i="1"/>
  <c r="A1062" i="1"/>
  <c r="L1061" i="1"/>
  <c r="F1061" i="1"/>
  <c r="A1061" i="1"/>
  <c r="L1060" i="1"/>
  <c r="F1060" i="1"/>
  <c r="A1060" i="1"/>
  <c r="F1059" i="1"/>
  <c r="A1059" i="1" s="1"/>
  <c r="L1058" i="1"/>
  <c r="F1058" i="1"/>
  <c r="A1058" i="1"/>
  <c r="L1057" i="1"/>
  <c r="F1057" i="1"/>
  <c r="A1057" i="1"/>
  <c r="L1056" i="1"/>
  <c r="F1056" i="1"/>
  <c r="A1056" i="1"/>
  <c r="L1055" i="1"/>
  <c r="F1055" i="1"/>
  <c r="A1055" i="1"/>
  <c r="L1054" i="1"/>
  <c r="F1054" i="1"/>
  <c r="A1054" i="1"/>
  <c r="L1053" i="1"/>
  <c r="F1053" i="1"/>
  <c r="A1053" i="1"/>
  <c r="F1052" i="1"/>
  <c r="A1052" i="1" s="1"/>
  <c r="L1051" i="1"/>
  <c r="F1051" i="1"/>
  <c r="A1051" i="1"/>
  <c r="L1050" i="1"/>
  <c r="F1050" i="1"/>
  <c r="A1050" i="1"/>
  <c r="L1049" i="1"/>
  <c r="F1049" i="1"/>
  <c r="A1049" i="1"/>
  <c r="L1048" i="1"/>
  <c r="F1048" i="1"/>
  <c r="A1048" i="1"/>
  <c r="L1047" i="1"/>
  <c r="F1047" i="1"/>
  <c r="A1047" i="1"/>
  <c r="L1046" i="1"/>
  <c r="F1046" i="1"/>
  <c r="A1046" i="1"/>
  <c r="L1045" i="1"/>
  <c r="F1045" i="1"/>
  <c r="A1045" i="1"/>
  <c r="L1044" i="1"/>
  <c r="F1044" i="1"/>
  <c r="A1044" i="1"/>
  <c r="L1043" i="1"/>
  <c r="F1043" i="1"/>
  <c r="A1043" i="1"/>
  <c r="F1042" i="1"/>
  <c r="A1042" i="1" s="1"/>
  <c r="F1041" i="1"/>
  <c r="A1041" i="1" s="1"/>
  <c r="L1040" i="1"/>
  <c r="F1040" i="1"/>
  <c r="A1040" i="1"/>
  <c r="L1039" i="1"/>
  <c r="F1039" i="1"/>
  <c r="A1039" i="1"/>
  <c r="L1038" i="1"/>
  <c r="F1038" i="1"/>
  <c r="A1038" i="1"/>
  <c r="L1037" i="1"/>
  <c r="F1037" i="1"/>
  <c r="A1037" i="1"/>
  <c r="F1036" i="1"/>
  <c r="A1036" i="1" s="1"/>
  <c r="L1035" i="1"/>
  <c r="F1035" i="1"/>
  <c r="A1035" i="1"/>
  <c r="L1034" i="1"/>
  <c r="F1034" i="1"/>
  <c r="A1034" i="1"/>
  <c r="L1033" i="1"/>
  <c r="F1033" i="1"/>
  <c r="A1033" i="1"/>
  <c r="L1032" i="1"/>
  <c r="F1032" i="1"/>
  <c r="A1032" i="1"/>
  <c r="L1031" i="1"/>
  <c r="F1031" i="1"/>
  <c r="A1031" i="1"/>
  <c r="F1030" i="1"/>
  <c r="A1030" i="1" s="1"/>
  <c r="L1029" i="1"/>
  <c r="F1029" i="1"/>
  <c r="A1029" i="1"/>
  <c r="L1028" i="1"/>
  <c r="F1028" i="1"/>
  <c r="A1028" i="1"/>
  <c r="F1027" i="1"/>
  <c r="A1027" i="1" s="1"/>
  <c r="L1026" i="1"/>
  <c r="F1026" i="1"/>
  <c r="A1026" i="1"/>
  <c r="L1025" i="1"/>
  <c r="F1025" i="1"/>
  <c r="A1025" i="1"/>
  <c r="F1024" i="1"/>
  <c r="A1024" i="1" s="1"/>
  <c r="L1023" i="1"/>
  <c r="F1023" i="1"/>
  <c r="A1023" i="1"/>
  <c r="L1022" i="1"/>
  <c r="F1022" i="1"/>
  <c r="A1022" i="1"/>
  <c r="L1021" i="1"/>
  <c r="F1021" i="1"/>
  <c r="A1021" i="1"/>
  <c r="F1020" i="1"/>
  <c r="A1020" i="1" s="1"/>
  <c r="L1019" i="1"/>
  <c r="F1019" i="1"/>
  <c r="A1019" i="1"/>
  <c r="L1018" i="1"/>
  <c r="F1018" i="1"/>
  <c r="A1018" i="1"/>
  <c r="L1017" i="1"/>
  <c r="F1017" i="1"/>
  <c r="A1017" i="1"/>
  <c r="L1016" i="1"/>
  <c r="F1016" i="1"/>
  <c r="A1016" i="1"/>
  <c r="L1015" i="1"/>
  <c r="F1015" i="1"/>
  <c r="A1015" i="1"/>
  <c r="L1014" i="1"/>
  <c r="F1014" i="1"/>
  <c r="A1014" i="1"/>
  <c r="L1013" i="1"/>
  <c r="F1013" i="1"/>
  <c r="A1013" i="1"/>
  <c r="L1012" i="1"/>
  <c r="F1012" i="1"/>
  <c r="A1012" i="1"/>
  <c r="F1011" i="1"/>
  <c r="A1011" i="1" s="1"/>
  <c r="L1010" i="1"/>
  <c r="F1010" i="1"/>
  <c r="A1010" i="1"/>
  <c r="L1009" i="1"/>
  <c r="F1009" i="1"/>
  <c r="A1009" i="1"/>
  <c r="F1008" i="1"/>
  <c r="A1008" i="1" s="1"/>
  <c r="L1007" i="1"/>
  <c r="F1007" i="1"/>
  <c r="A1007" i="1"/>
  <c r="L1006" i="1"/>
  <c r="F1006" i="1"/>
  <c r="A1006" i="1"/>
  <c r="F1005" i="1"/>
  <c r="A1005" i="1" s="1"/>
  <c r="L1004" i="1"/>
  <c r="F1004" i="1"/>
  <c r="A1004" i="1"/>
  <c r="L1003" i="1"/>
  <c r="F1003" i="1"/>
  <c r="A1003" i="1"/>
  <c r="F1002" i="1"/>
  <c r="A1002" i="1" s="1"/>
  <c r="L1001" i="1"/>
  <c r="F1001" i="1"/>
  <c r="A1001" i="1"/>
  <c r="L1000" i="1"/>
  <c r="F1000" i="1"/>
  <c r="A1000" i="1"/>
  <c r="F999" i="1"/>
  <c r="A999" i="1"/>
  <c r="L998" i="1"/>
  <c r="F998" i="1"/>
  <c r="A998" i="1"/>
  <c r="L997" i="1"/>
  <c r="F997" i="1"/>
  <c r="A997" i="1"/>
  <c r="F996" i="1"/>
  <c r="A996" i="1" s="1"/>
  <c r="L995" i="1"/>
  <c r="F995" i="1"/>
  <c r="A995" i="1"/>
  <c r="L994" i="1"/>
  <c r="F994" i="1"/>
  <c r="A994" i="1"/>
  <c r="L993" i="1"/>
  <c r="F993" i="1"/>
  <c r="A993" i="1"/>
  <c r="F992" i="1"/>
  <c r="A992" i="1" s="1"/>
  <c r="L991" i="1"/>
  <c r="F991" i="1"/>
  <c r="A991" i="1"/>
  <c r="L990" i="1"/>
  <c r="F990" i="1"/>
  <c r="A990" i="1"/>
  <c r="F989" i="1"/>
  <c r="A989" i="1" s="1"/>
  <c r="L988" i="1"/>
  <c r="F988" i="1"/>
  <c r="A988" i="1"/>
  <c r="L987" i="1"/>
  <c r="F987" i="1"/>
  <c r="A987" i="1"/>
  <c r="L986" i="1"/>
  <c r="F986" i="1"/>
  <c r="A986" i="1"/>
  <c r="F985" i="1"/>
  <c r="A985" i="1" s="1"/>
  <c r="L984" i="1"/>
  <c r="F984" i="1"/>
  <c r="A984" i="1"/>
  <c r="L983" i="1"/>
  <c r="F983" i="1"/>
  <c r="A983" i="1"/>
  <c r="L982" i="1"/>
  <c r="F982" i="1"/>
  <c r="A982" i="1"/>
  <c r="F981" i="1"/>
  <c r="A981" i="1"/>
  <c r="L980" i="1"/>
  <c r="F980" i="1"/>
  <c r="A980" i="1"/>
  <c r="L979" i="1"/>
  <c r="F979" i="1"/>
  <c r="A979" i="1"/>
  <c r="L978" i="1"/>
  <c r="F978" i="1"/>
  <c r="A978" i="1"/>
  <c r="L977" i="1"/>
  <c r="F977" i="1"/>
  <c r="A977" i="1"/>
  <c r="L976" i="1"/>
  <c r="F976" i="1"/>
  <c r="A976" i="1"/>
  <c r="L975" i="1"/>
  <c r="F975" i="1"/>
  <c r="A975" i="1"/>
  <c r="F974" i="1"/>
  <c r="A974" i="1" s="1"/>
  <c r="L973" i="1"/>
  <c r="F973" i="1"/>
  <c r="A973" i="1"/>
  <c r="F972" i="1"/>
  <c r="A972" i="1" s="1"/>
  <c r="L971" i="1"/>
  <c r="F971" i="1"/>
  <c r="A971" i="1"/>
  <c r="L970" i="1"/>
  <c r="F970" i="1"/>
  <c r="A970" i="1"/>
  <c r="L969" i="1"/>
  <c r="F969" i="1"/>
  <c r="A969" i="1"/>
  <c r="F968" i="1"/>
  <c r="A968" i="1" s="1"/>
  <c r="L967" i="1"/>
  <c r="F967" i="1"/>
  <c r="A967" i="1"/>
  <c r="L966" i="1"/>
  <c r="F966" i="1"/>
  <c r="A966" i="1"/>
  <c r="F965" i="1"/>
  <c r="A965" i="1" s="1"/>
  <c r="L964" i="1"/>
  <c r="F964" i="1"/>
  <c r="A964" i="1"/>
  <c r="L963" i="1"/>
  <c r="F963" i="1"/>
  <c r="A963" i="1"/>
  <c r="L962" i="1"/>
  <c r="F962" i="1"/>
  <c r="A962" i="1"/>
  <c r="L961" i="1"/>
  <c r="F961" i="1"/>
  <c r="A961" i="1"/>
  <c r="L960" i="1"/>
  <c r="F960" i="1"/>
  <c r="A960" i="1"/>
  <c r="L959" i="1"/>
  <c r="F959" i="1"/>
  <c r="A959" i="1"/>
  <c r="L958" i="1"/>
  <c r="F958" i="1"/>
  <c r="A958" i="1"/>
  <c r="F957" i="1"/>
  <c r="A957" i="1" s="1"/>
  <c r="L956" i="1"/>
  <c r="F956" i="1"/>
  <c r="A956" i="1"/>
  <c r="L955" i="1"/>
  <c r="F955" i="1"/>
  <c r="A955" i="1"/>
  <c r="L954" i="1"/>
  <c r="F954" i="1"/>
  <c r="A954" i="1"/>
  <c r="F953" i="1"/>
  <c r="A953" i="1" s="1"/>
  <c r="L952" i="1"/>
  <c r="F952" i="1"/>
  <c r="A952" i="1"/>
  <c r="L951" i="1"/>
  <c r="F951" i="1"/>
  <c r="A951" i="1"/>
  <c r="F950" i="1"/>
  <c r="A950" i="1" s="1"/>
  <c r="F949" i="1"/>
  <c r="A949" i="1"/>
  <c r="L948" i="1"/>
  <c r="F948" i="1"/>
  <c r="A948" i="1"/>
  <c r="L947" i="1"/>
  <c r="F947" i="1"/>
  <c r="A947" i="1"/>
  <c r="L946" i="1"/>
  <c r="F946" i="1"/>
  <c r="A946" i="1"/>
  <c r="L945" i="1"/>
  <c r="F945" i="1"/>
  <c r="A945" i="1"/>
  <c r="L944" i="1"/>
  <c r="F944" i="1"/>
  <c r="A944" i="1"/>
  <c r="L943" i="1"/>
  <c r="F943" i="1"/>
  <c r="A943" i="1"/>
  <c r="L942" i="1"/>
  <c r="F942" i="1"/>
  <c r="A942" i="1"/>
  <c r="L941" i="1"/>
  <c r="F941" i="1"/>
  <c r="A941" i="1"/>
  <c r="L940" i="1"/>
  <c r="F940" i="1"/>
  <c r="A940" i="1"/>
  <c r="L939" i="1"/>
  <c r="F939" i="1"/>
  <c r="A939" i="1"/>
  <c r="L938" i="1"/>
  <c r="F938" i="1"/>
  <c r="A938" i="1"/>
  <c r="L937" i="1"/>
  <c r="F937" i="1"/>
  <c r="A937" i="1"/>
  <c r="L936" i="1"/>
  <c r="F936" i="1"/>
  <c r="A936" i="1"/>
  <c r="L935" i="1"/>
  <c r="F935" i="1"/>
  <c r="A935" i="1"/>
  <c r="L934" i="1"/>
  <c r="F934" i="1"/>
  <c r="A934" i="1"/>
  <c r="L933" i="1"/>
  <c r="F933" i="1"/>
  <c r="A933" i="1"/>
  <c r="F932" i="1"/>
  <c r="A932" i="1" s="1"/>
  <c r="L931" i="1"/>
  <c r="F931" i="1"/>
  <c r="A931" i="1"/>
  <c r="L930" i="1"/>
  <c r="F930" i="1"/>
  <c r="A930" i="1"/>
  <c r="F929" i="1"/>
  <c r="A929" i="1" s="1"/>
  <c r="L928" i="1"/>
  <c r="F928" i="1"/>
  <c r="A928" i="1"/>
  <c r="L927" i="1"/>
  <c r="F927" i="1"/>
  <c r="A927" i="1"/>
  <c r="L926" i="1"/>
  <c r="F926" i="1"/>
  <c r="A926" i="1"/>
  <c r="L925" i="1"/>
  <c r="F925" i="1"/>
  <c r="A925" i="1"/>
  <c r="L924" i="1"/>
  <c r="F924" i="1"/>
  <c r="A924" i="1"/>
  <c r="L923" i="1"/>
  <c r="F923" i="1"/>
  <c r="A923" i="1"/>
  <c r="L922" i="1"/>
  <c r="F922" i="1"/>
  <c r="A922" i="1"/>
  <c r="L921" i="1"/>
  <c r="F921" i="1"/>
  <c r="A921" i="1"/>
  <c r="L920" i="1"/>
  <c r="F920" i="1"/>
  <c r="A920" i="1"/>
  <c r="L919" i="1"/>
  <c r="F919" i="1"/>
  <c r="A919" i="1"/>
  <c r="L918" i="1"/>
  <c r="F918" i="1"/>
  <c r="A918" i="1"/>
  <c r="F917" i="1"/>
  <c r="A917" i="1" s="1"/>
  <c r="L916" i="1"/>
  <c r="F916" i="1"/>
  <c r="A916" i="1"/>
  <c r="L915" i="1"/>
  <c r="F915" i="1"/>
  <c r="A915" i="1"/>
  <c r="L914" i="1"/>
  <c r="F914" i="1"/>
  <c r="A914" i="1"/>
  <c r="L913" i="1"/>
  <c r="F913" i="1"/>
  <c r="A913" i="1"/>
  <c r="L912" i="1"/>
  <c r="F912" i="1"/>
  <c r="A912" i="1"/>
  <c r="L911" i="1"/>
  <c r="F911" i="1"/>
  <c r="A911" i="1"/>
  <c r="L910" i="1"/>
  <c r="F910" i="1"/>
  <c r="A910" i="1"/>
  <c r="L909" i="1"/>
  <c r="F909" i="1"/>
  <c r="A909" i="1"/>
  <c r="F908" i="1"/>
  <c r="A908" i="1" s="1"/>
  <c r="L907" i="1"/>
  <c r="F907" i="1"/>
  <c r="A907" i="1"/>
  <c r="L906" i="1"/>
  <c r="F906" i="1"/>
  <c r="A906" i="1"/>
  <c r="L905" i="1"/>
  <c r="F905" i="1"/>
  <c r="A905" i="1"/>
  <c r="L904" i="1"/>
  <c r="F904" i="1"/>
  <c r="A904" i="1"/>
  <c r="L903" i="1"/>
  <c r="F903" i="1"/>
  <c r="A903" i="1"/>
  <c r="L902" i="1"/>
  <c r="F902" i="1"/>
  <c r="A902" i="1"/>
  <c r="F901" i="1"/>
  <c r="A901" i="1"/>
  <c r="L900" i="1"/>
  <c r="F900" i="1"/>
  <c r="A900" i="1"/>
  <c r="L899" i="1"/>
  <c r="F899" i="1"/>
  <c r="A899" i="1"/>
  <c r="L898" i="1"/>
  <c r="F898" i="1"/>
  <c r="A898" i="1"/>
  <c r="L897" i="1"/>
  <c r="F897" i="1"/>
  <c r="A897" i="1"/>
  <c r="L896" i="1"/>
  <c r="F896" i="1"/>
  <c r="A896" i="1"/>
  <c r="L895" i="1"/>
  <c r="F895" i="1"/>
  <c r="A895" i="1"/>
  <c r="L894" i="1"/>
  <c r="F894" i="1"/>
  <c r="A894" i="1"/>
  <c r="L893" i="1"/>
  <c r="F893" i="1"/>
  <c r="A893" i="1"/>
  <c r="L892" i="1"/>
  <c r="F892" i="1"/>
  <c r="A892" i="1"/>
  <c r="L891" i="1"/>
  <c r="F891" i="1"/>
  <c r="A891" i="1"/>
  <c r="L890" i="1"/>
  <c r="F890" i="1"/>
  <c r="A890" i="1"/>
  <c r="L889" i="1"/>
  <c r="F889" i="1"/>
  <c r="A889" i="1"/>
  <c r="F888" i="1"/>
  <c r="A888" i="1" s="1"/>
  <c r="L887" i="1"/>
  <c r="F887" i="1"/>
  <c r="A887" i="1"/>
  <c r="L886" i="1"/>
  <c r="F886" i="1"/>
  <c r="A886" i="1"/>
  <c r="F885" i="1"/>
  <c r="A885" i="1" s="1"/>
  <c r="L884" i="1"/>
  <c r="F884" i="1"/>
  <c r="A884" i="1"/>
  <c r="L883" i="1"/>
  <c r="F883" i="1"/>
  <c r="A883" i="1"/>
  <c r="F882" i="1"/>
  <c r="A882" i="1" s="1"/>
  <c r="L881" i="1"/>
  <c r="F881" i="1"/>
  <c r="A881" i="1"/>
  <c r="L880" i="1"/>
  <c r="F880" i="1"/>
  <c r="A880" i="1"/>
  <c r="L879" i="1"/>
  <c r="F879" i="1"/>
  <c r="A879" i="1"/>
  <c r="L878" i="1"/>
  <c r="F878" i="1"/>
  <c r="A878" i="1"/>
  <c r="F877" i="1"/>
  <c r="A877" i="1" s="1"/>
  <c r="L876" i="1"/>
  <c r="F876" i="1"/>
  <c r="A876" i="1"/>
  <c r="L875" i="1"/>
  <c r="F875" i="1"/>
  <c r="A875" i="1"/>
  <c r="F874" i="1"/>
  <c r="A874" i="1"/>
  <c r="L873" i="1"/>
  <c r="F873" i="1"/>
  <c r="A873" i="1"/>
  <c r="L872" i="1"/>
  <c r="F872" i="1"/>
  <c r="A872" i="1"/>
  <c r="L871" i="1"/>
  <c r="F871" i="1"/>
  <c r="A871" i="1"/>
  <c r="L870" i="1"/>
  <c r="F870" i="1"/>
  <c r="A870" i="1"/>
  <c r="F869" i="1"/>
  <c r="A869" i="1" s="1"/>
  <c r="L868" i="1"/>
  <c r="F868" i="1"/>
  <c r="A868" i="1"/>
  <c r="L867" i="1"/>
  <c r="F867" i="1"/>
  <c r="A867" i="1"/>
  <c r="F866" i="1"/>
  <c r="A866" i="1" s="1"/>
  <c r="L865" i="1"/>
  <c r="F865" i="1"/>
  <c r="A865" i="1"/>
  <c r="L864" i="1"/>
  <c r="F864" i="1"/>
  <c r="A864" i="1"/>
  <c r="L863" i="1"/>
  <c r="F863" i="1"/>
  <c r="A863" i="1"/>
  <c r="L862" i="1"/>
  <c r="F862" i="1"/>
  <c r="A862" i="1"/>
  <c r="L861" i="1"/>
  <c r="F861" i="1"/>
  <c r="A861" i="1"/>
  <c r="L860" i="1"/>
  <c r="F860" i="1"/>
  <c r="A860" i="1"/>
  <c r="L859" i="1"/>
  <c r="F859" i="1"/>
  <c r="A859" i="1"/>
  <c r="L858" i="1"/>
  <c r="F858" i="1"/>
  <c r="A858" i="1"/>
  <c r="L857" i="1"/>
  <c r="F857" i="1"/>
  <c r="A857" i="1"/>
  <c r="F856" i="1"/>
  <c r="A856" i="1" s="1"/>
  <c r="L855" i="1"/>
  <c r="F855" i="1"/>
  <c r="A855" i="1"/>
  <c r="L854" i="1"/>
  <c r="F854" i="1"/>
  <c r="A854" i="1"/>
  <c r="F853" i="1"/>
  <c r="A853" i="1" s="1"/>
  <c r="L852" i="1"/>
  <c r="F852" i="1"/>
  <c r="A852" i="1"/>
  <c r="L851" i="1"/>
  <c r="F851" i="1"/>
  <c r="A851" i="1"/>
  <c r="F850" i="1"/>
  <c r="A850" i="1" s="1"/>
  <c r="L849" i="1"/>
  <c r="F849" i="1"/>
  <c r="A849" i="1"/>
  <c r="L848" i="1"/>
  <c r="F848" i="1"/>
  <c r="A848" i="1"/>
  <c r="L847" i="1"/>
  <c r="F847" i="1"/>
  <c r="A847" i="1"/>
  <c r="L846" i="1"/>
  <c r="F846" i="1"/>
  <c r="A846" i="1"/>
  <c r="L845" i="1"/>
  <c r="F845" i="1"/>
  <c r="A845" i="1"/>
  <c r="L844" i="1"/>
  <c r="F844" i="1"/>
  <c r="A844" i="1"/>
  <c r="L843" i="1"/>
  <c r="F843" i="1"/>
  <c r="A843" i="1"/>
  <c r="L842" i="1"/>
  <c r="F842" i="1"/>
  <c r="A842" i="1"/>
  <c r="L841" i="1"/>
  <c r="F841" i="1"/>
  <c r="A841" i="1"/>
  <c r="F840" i="1"/>
  <c r="A840" i="1" s="1"/>
  <c r="L839" i="1"/>
  <c r="F839" i="1"/>
  <c r="A839" i="1"/>
  <c r="F838" i="1"/>
  <c r="A838" i="1" s="1"/>
  <c r="L837" i="1"/>
  <c r="F837" i="1"/>
  <c r="A837" i="1"/>
  <c r="L836" i="1"/>
  <c r="F836" i="1"/>
  <c r="A836" i="1"/>
  <c r="L835" i="1"/>
  <c r="F835" i="1"/>
  <c r="A835" i="1"/>
  <c r="F834" i="1"/>
  <c r="A834" i="1" s="1"/>
  <c r="L833" i="1"/>
  <c r="F833" i="1"/>
  <c r="A833" i="1"/>
  <c r="L832" i="1"/>
  <c r="F832" i="1"/>
  <c r="A832" i="1"/>
  <c r="L831" i="1"/>
  <c r="F831" i="1"/>
  <c r="A831" i="1"/>
  <c r="L830" i="1"/>
  <c r="F830" i="1"/>
  <c r="A830" i="1"/>
  <c r="L829" i="1"/>
  <c r="F829" i="1"/>
  <c r="A829" i="1"/>
  <c r="L828" i="1"/>
  <c r="F828" i="1"/>
  <c r="A828" i="1"/>
  <c r="L827" i="1"/>
  <c r="F827" i="1"/>
  <c r="A827" i="1"/>
  <c r="L826" i="1"/>
  <c r="F826" i="1"/>
  <c r="A826" i="1"/>
  <c r="L825" i="1"/>
  <c r="F825" i="1"/>
  <c r="A825" i="1"/>
  <c r="L824" i="1"/>
  <c r="F824" i="1"/>
  <c r="A824" i="1"/>
  <c r="L823" i="1"/>
  <c r="F823" i="1"/>
  <c r="A823" i="1"/>
  <c r="L822" i="1"/>
  <c r="F822" i="1"/>
  <c r="A822" i="1"/>
  <c r="L821" i="1"/>
  <c r="F821" i="1"/>
  <c r="A821" i="1"/>
  <c r="L820" i="1"/>
  <c r="F820" i="1"/>
  <c r="A820" i="1"/>
  <c r="L819" i="1"/>
  <c r="F819" i="1"/>
  <c r="A819" i="1"/>
  <c r="L818" i="1"/>
  <c r="F818" i="1"/>
  <c r="A818" i="1"/>
  <c r="L817" i="1"/>
  <c r="F817" i="1"/>
  <c r="A817" i="1"/>
  <c r="F816" i="1"/>
  <c r="A816" i="1" s="1"/>
  <c r="F815" i="1"/>
  <c r="A815" i="1"/>
  <c r="L814" i="1"/>
  <c r="F814" i="1"/>
  <c r="A814" i="1"/>
  <c r="L813" i="1"/>
  <c r="F813" i="1"/>
  <c r="A813" i="1"/>
  <c r="L812" i="1"/>
  <c r="F812" i="1"/>
  <c r="A812" i="1"/>
  <c r="L811" i="1"/>
  <c r="F811" i="1"/>
  <c r="A811" i="1"/>
  <c r="F810" i="1"/>
  <c r="A810" i="1" s="1"/>
  <c r="L809" i="1"/>
  <c r="F809" i="1"/>
  <c r="A809" i="1"/>
  <c r="L808" i="1"/>
  <c r="F808" i="1"/>
  <c r="A808" i="1"/>
  <c r="F807" i="1"/>
  <c r="A807" i="1" s="1"/>
  <c r="L806" i="1"/>
  <c r="F806" i="1"/>
  <c r="A806" i="1"/>
  <c r="L805" i="1"/>
  <c r="F805" i="1"/>
  <c r="A805" i="1"/>
  <c r="F804" i="1"/>
  <c r="A804" i="1" s="1"/>
  <c r="L803" i="1"/>
  <c r="F803" i="1"/>
  <c r="A803" i="1"/>
  <c r="L802" i="1"/>
  <c r="F802" i="1"/>
  <c r="A802" i="1"/>
  <c r="L801" i="1"/>
  <c r="F801" i="1"/>
  <c r="A801" i="1"/>
  <c r="L800" i="1"/>
  <c r="F800" i="1"/>
  <c r="A800" i="1"/>
  <c r="F799" i="1"/>
  <c r="A799" i="1" s="1"/>
  <c r="F798" i="1"/>
  <c r="A798" i="1" s="1"/>
  <c r="F797" i="1"/>
  <c r="A797" i="1" s="1"/>
  <c r="L796" i="1"/>
  <c r="F796" i="1"/>
  <c r="A796" i="1"/>
  <c r="L795" i="1"/>
  <c r="F795" i="1"/>
  <c r="A795" i="1"/>
  <c r="L794" i="1"/>
  <c r="F794" i="1"/>
  <c r="A794" i="1"/>
  <c r="L793" i="1"/>
  <c r="F793" i="1"/>
  <c r="A793" i="1"/>
  <c r="L792" i="1"/>
  <c r="F792" i="1"/>
  <c r="A792" i="1"/>
  <c r="F791" i="1"/>
  <c r="A791" i="1"/>
  <c r="F790" i="1"/>
  <c r="A790" i="1" s="1"/>
  <c r="L789" i="1"/>
  <c r="F789" i="1"/>
  <c r="A789" i="1"/>
  <c r="L788" i="1"/>
  <c r="F788" i="1"/>
  <c r="A788" i="1"/>
  <c r="L787" i="1"/>
  <c r="F787" i="1"/>
  <c r="A787" i="1"/>
  <c r="L786" i="1"/>
  <c r="F786" i="1"/>
  <c r="A786" i="1"/>
  <c r="L785" i="1"/>
  <c r="F785" i="1"/>
  <c r="A785" i="1"/>
  <c r="L784" i="1"/>
  <c r="F784" i="1"/>
  <c r="A784" i="1"/>
  <c r="L783" i="1"/>
  <c r="F783" i="1"/>
  <c r="A783" i="1"/>
  <c r="L782" i="1"/>
  <c r="F782" i="1"/>
  <c r="A782" i="1"/>
  <c r="L781" i="1"/>
  <c r="F781" i="1"/>
  <c r="A781" i="1"/>
  <c r="L780" i="1"/>
  <c r="F780" i="1"/>
  <c r="A780" i="1"/>
  <c r="L779" i="1"/>
  <c r="F779" i="1"/>
  <c r="A779" i="1"/>
  <c r="F778" i="1"/>
  <c r="A778" i="1" s="1"/>
  <c r="L777" i="1"/>
  <c r="F777" i="1"/>
  <c r="A777" i="1"/>
  <c r="L776" i="1"/>
  <c r="F776" i="1"/>
  <c r="A776" i="1"/>
  <c r="F775" i="1"/>
  <c r="A775" i="1" s="1"/>
  <c r="L774" i="1"/>
  <c r="F774" i="1"/>
  <c r="A774" i="1"/>
  <c r="L773" i="1"/>
  <c r="F773" i="1"/>
  <c r="A773" i="1"/>
  <c r="L772" i="1"/>
  <c r="F772" i="1"/>
  <c r="A772" i="1"/>
  <c r="L771" i="1"/>
  <c r="F771" i="1"/>
  <c r="A771" i="1"/>
  <c r="L770" i="1"/>
  <c r="F770" i="1"/>
  <c r="A770" i="1"/>
  <c r="F769" i="1"/>
  <c r="A769" i="1" s="1"/>
  <c r="L768" i="1"/>
  <c r="F768" i="1"/>
  <c r="A768" i="1"/>
  <c r="F767" i="1"/>
  <c r="A767" i="1"/>
  <c r="L766" i="1"/>
  <c r="F766" i="1"/>
  <c r="A766" i="1"/>
  <c r="L765" i="1"/>
  <c r="F765" i="1"/>
  <c r="A765" i="1"/>
  <c r="F764" i="1"/>
  <c r="A764" i="1" s="1"/>
  <c r="L763" i="1"/>
  <c r="F763" i="1"/>
  <c r="A763" i="1"/>
  <c r="L762" i="1"/>
  <c r="F762" i="1"/>
  <c r="A762" i="1"/>
  <c r="L761" i="1"/>
  <c r="F761" i="1"/>
  <c r="A761" i="1"/>
  <c r="L760" i="1"/>
  <c r="F760" i="1"/>
  <c r="A760" i="1"/>
  <c r="L759" i="1"/>
  <c r="F759" i="1"/>
  <c r="A759" i="1"/>
  <c r="F758" i="1"/>
  <c r="A758" i="1" s="1"/>
  <c r="L757" i="1"/>
  <c r="F757" i="1"/>
  <c r="A757" i="1"/>
  <c r="L756" i="1"/>
  <c r="F756" i="1"/>
  <c r="A756" i="1"/>
  <c r="L755" i="1"/>
  <c r="F755" i="1"/>
  <c r="A755" i="1"/>
  <c r="L754" i="1"/>
  <c r="F754" i="1"/>
  <c r="A754" i="1"/>
  <c r="L753" i="1"/>
  <c r="F753" i="1"/>
  <c r="A753" i="1"/>
  <c r="L752" i="1"/>
  <c r="F752" i="1"/>
  <c r="A752" i="1"/>
  <c r="L751" i="1"/>
  <c r="F751" i="1"/>
  <c r="A751" i="1"/>
  <c r="F750" i="1"/>
  <c r="A750" i="1" s="1"/>
  <c r="L749" i="1"/>
  <c r="F749" i="1"/>
  <c r="A749" i="1"/>
  <c r="L748" i="1"/>
  <c r="F748" i="1"/>
  <c r="A748" i="1"/>
  <c r="F747" i="1"/>
  <c r="A747" i="1"/>
  <c r="L746" i="1"/>
  <c r="F746" i="1"/>
  <c r="A746" i="1"/>
  <c r="L745" i="1"/>
  <c r="F745" i="1"/>
  <c r="A745" i="1"/>
  <c r="L744" i="1"/>
  <c r="F744" i="1"/>
  <c r="A744" i="1"/>
  <c r="L743" i="1"/>
  <c r="F743" i="1"/>
  <c r="A743" i="1"/>
  <c r="L742" i="1"/>
  <c r="F742" i="1"/>
  <c r="A742" i="1"/>
  <c r="L741" i="1"/>
  <c r="F741" i="1"/>
  <c r="A741" i="1"/>
  <c r="L740" i="1"/>
  <c r="F740" i="1"/>
  <c r="A740" i="1"/>
  <c r="F739" i="1"/>
  <c r="A739" i="1" s="1"/>
  <c r="L738" i="1"/>
  <c r="F738" i="1"/>
  <c r="A738" i="1"/>
  <c r="L737" i="1"/>
  <c r="F737" i="1"/>
  <c r="A737" i="1"/>
  <c r="L736" i="1"/>
  <c r="F736" i="1"/>
  <c r="A736" i="1"/>
  <c r="L735" i="1"/>
  <c r="F735" i="1"/>
  <c r="A735" i="1"/>
  <c r="L734" i="1"/>
  <c r="F734" i="1"/>
  <c r="A734" i="1"/>
  <c r="L733" i="1"/>
  <c r="F733" i="1"/>
  <c r="A733" i="1"/>
  <c r="L732" i="1"/>
  <c r="F732" i="1"/>
  <c r="A732" i="1"/>
  <c r="L731" i="1"/>
  <c r="F731" i="1"/>
  <c r="A731" i="1"/>
  <c r="L730" i="1"/>
  <c r="F730" i="1"/>
  <c r="A730" i="1"/>
  <c r="L729" i="1"/>
  <c r="F729" i="1"/>
  <c r="A729" i="1"/>
  <c r="F728" i="1"/>
  <c r="A728" i="1" s="1"/>
  <c r="F727" i="1"/>
  <c r="A727" i="1" s="1"/>
  <c r="L726" i="1"/>
  <c r="F726" i="1"/>
  <c r="A726" i="1"/>
  <c r="L725" i="1"/>
  <c r="F725" i="1"/>
  <c r="A725" i="1"/>
  <c r="L724" i="1"/>
  <c r="F724" i="1"/>
  <c r="A724" i="1"/>
  <c r="F723" i="1"/>
  <c r="A723" i="1"/>
  <c r="L722" i="1"/>
  <c r="F722" i="1"/>
  <c r="A722" i="1"/>
  <c r="F721" i="1"/>
  <c r="A721" i="1" s="1"/>
  <c r="L720" i="1"/>
  <c r="F720" i="1"/>
  <c r="A720" i="1"/>
  <c r="L719" i="1"/>
  <c r="F719" i="1"/>
  <c r="A719" i="1"/>
  <c r="L718" i="1"/>
  <c r="F718" i="1"/>
  <c r="A718" i="1"/>
  <c r="L717" i="1"/>
  <c r="F717" i="1"/>
  <c r="A717" i="1"/>
  <c r="L716" i="1"/>
  <c r="F716" i="1"/>
  <c r="A716" i="1"/>
  <c r="L715" i="1"/>
  <c r="F715" i="1"/>
  <c r="A715" i="1"/>
  <c r="L714" i="1"/>
  <c r="F714" i="1"/>
  <c r="A714" i="1"/>
  <c r="L713" i="1"/>
  <c r="F713" i="1"/>
  <c r="A713" i="1"/>
  <c r="L712" i="1"/>
  <c r="F712" i="1"/>
  <c r="A712" i="1"/>
  <c r="L711" i="1"/>
  <c r="F711" i="1"/>
  <c r="A711" i="1"/>
  <c r="L710" i="1"/>
  <c r="F710" i="1"/>
  <c r="A710" i="1"/>
  <c r="L709" i="1"/>
  <c r="F709" i="1"/>
  <c r="A709" i="1"/>
  <c r="L708" i="1"/>
  <c r="F708" i="1"/>
  <c r="A708" i="1"/>
  <c r="L707" i="1"/>
  <c r="F707" i="1"/>
  <c r="A707" i="1"/>
  <c r="F706" i="1"/>
  <c r="A706" i="1"/>
  <c r="L705" i="1"/>
  <c r="F705" i="1"/>
  <c r="A705" i="1"/>
  <c r="L704" i="1"/>
  <c r="F704" i="1"/>
  <c r="A704" i="1"/>
  <c r="L703" i="1"/>
  <c r="F703" i="1"/>
  <c r="A703" i="1"/>
  <c r="L702" i="1"/>
  <c r="F702" i="1"/>
  <c r="A702" i="1"/>
  <c r="L701" i="1"/>
  <c r="F701" i="1"/>
  <c r="A701" i="1"/>
  <c r="L700" i="1"/>
  <c r="F700" i="1"/>
  <c r="A700" i="1"/>
  <c r="L699" i="1"/>
  <c r="F699" i="1"/>
  <c r="A699" i="1"/>
  <c r="L698" i="1"/>
  <c r="F698" i="1"/>
  <c r="A698" i="1"/>
  <c r="L697" i="1"/>
  <c r="F697" i="1"/>
  <c r="A697" i="1"/>
  <c r="L696" i="1"/>
  <c r="F696" i="1"/>
  <c r="A696" i="1"/>
  <c r="L695" i="1"/>
  <c r="F695" i="1"/>
  <c r="A695" i="1"/>
  <c r="L694" i="1"/>
  <c r="F694" i="1"/>
  <c r="A694" i="1"/>
  <c r="L693" i="1"/>
  <c r="F693" i="1"/>
  <c r="A693" i="1"/>
  <c r="L692" i="1"/>
  <c r="F692" i="1"/>
  <c r="A692" i="1"/>
  <c r="L691" i="1"/>
  <c r="F691" i="1"/>
  <c r="A691" i="1"/>
  <c r="L690" i="1"/>
  <c r="F690" i="1"/>
  <c r="A690" i="1"/>
  <c r="L689" i="1"/>
  <c r="F689" i="1"/>
  <c r="A689" i="1"/>
  <c r="L688" i="1"/>
  <c r="F688" i="1"/>
  <c r="A688" i="1"/>
  <c r="F687" i="1"/>
  <c r="A687" i="1" s="1"/>
  <c r="L686" i="1"/>
  <c r="F686" i="1"/>
  <c r="A686" i="1"/>
  <c r="L685" i="1"/>
  <c r="F685" i="1"/>
  <c r="A685" i="1"/>
  <c r="L684" i="1"/>
  <c r="F684" i="1"/>
  <c r="A684" i="1"/>
  <c r="L683" i="1"/>
  <c r="F683" i="1"/>
  <c r="A683" i="1"/>
  <c r="L682" i="1"/>
  <c r="F682" i="1"/>
  <c r="A682" i="1"/>
  <c r="L681" i="1"/>
  <c r="F681" i="1"/>
  <c r="A681" i="1"/>
  <c r="L680" i="1"/>
  <c r="F680" i="1"/>
  <c r="A680" i="1"/>
  <c r="L679" i="1"/>
  <c r="F679" i="1"/>
  <c r="A679" i="1"/>
  <c r="F678" i="1"/>
  <c r="A678" i="1" s="1"/>
  <c r="L677" i="1"/>
  <c r="F677" i="1"/>
  <c r="A677" i="1"/>
  <c r="L676" i="1"/>
  <c r="F676" i="1"/>
  <c r="A676" i="1"/>
  <c r="L675" i="1"/>
  <c r="F675" i="1"/>
  <c r="A675" i="1"/>
  <c r="F674" i="1"/>
  <c r="A674" i="1"/>
  <c r="L673" i="1"/>
  <c r="F673" i="1"/>
  <c r="A673" i="1"/>
  <c r="L672" i="1"/>
  <c r="F672" i="1"/>
  <c r="A672" i="1"/>
  <c r="L671" i="1"/>
  <c r="F671" i="1"/>
  <c r="A671" i="1"/>
  <c r="L670" i="1"/>
  <c r="F670" i="1"/>
  <c r="A670" i="1"/>
  <c r="L669" i="1"/>
  <c r="F669" i="1"/>
  <c r="A669" i="1"/>
  <c r="L668" i="1"/>
  <c r="F668" i="1"/>
  <c r="A668" i="1"/>
  <c r="L667" i="1"/>
  <c r="F667" i="1"/>
  <c r="A667" i="1"/>
  <c r="L666" i="1"/>
  <c r="F666" i="1"/>
  <c r="A666" i="1"/>
  <c r="L665" i="1"/>
  <c r="F665" i="1"/>
  <c r="A665" i="1"/>
  <c r="L664" i="1"/>
  <c r="F664" i="1"/>
  <c r="A664" i="1"/>
  <c r="L663" i="1"/>
  <c r="F663" i="1"/>
  <c r="A663" i="1"/>
  <c r="L662" i="1"/>
  <c r="F662" i="1"/>
  <c r="A662" i="1"/>
  <c r="L661" i="1"/>
  <c r="F661" i="1"/>
  <c r="A661" i="1"/>
  <c r="L660" i="1"/>
  <c r="F660" i="1"/>
  <c r="A660" i="1"/>
  <c r="L659" i="1"/>
  <c r="F659" i="1"/>
  <c r="A659" i="1"/>
  <c r="L658" i="1"/>
  <c r="F658" i="1"/>
  <c r="A658" i="1"/>
  <c r="L657" i="1"/>
  <c r="F657" i="1"/>
  <c r="A657" i="1"/>
  <c r="L656" i="1"/>
  <c r="F656" i="1"/>
  <c r="A656" i="1"/>
  <c r="L655" i="1"/>
  <c r="F655" i="1"/>
  <c r="A655" i="1"/>
  <c r="L654" i="1"/>
  <c r="F654" i="1"/>
  <c r="A654" i="1"/>
  <c r="L653" i="1"/>
  <c r="F653" i="1"/>
  <c r="A653" i="1"/>
  <c r="L652" i="1"/>
  <c r="F652" i="1"/>
  <c r="A652" i="1"/>
  <c r="F651" i="1"/>
  <c r="A651" i="1" s="1"/>
  <c r="F650" i="1"/>
  <c r="A650" i="1" s="1"/>
  <c r="L649" i="1"/>
  <c r="F649" i="1"/>
  <c r="A649" i="1"/>
  <c r="F648" i="1"/>
  <c r="A648" i="1" s="1"/>
  <c r="L647" i="1"/>
  <c r="F647" i="1"/>
  <c r="A647" i="1"/>
  <c r="L646" i="1"/>
  <c r="F646" i="1"/>
  <c r="A646" i="1"/>
  <c r="L645" i="1"/>
  <c r="F645" i="1"/>
  <c r="A645" i="1"/>
  <c r="F644" i="1"/>
  <c r="A644" i="1" s="1"/>
  <c r="L643" i="1"/>
  <c r="F643" i="1"/>
  <c r="A643" i="1"/>
  <c r="L642" i="1"/>
  <c r="F642" i="1"/>
  <c r="A642" i="1"/>
  <c r="L641" i="1"/>
  <c r="F641" i="1"/>
  <c r="A641" i="1"/>
  <c r="F640" i="1"/>
  <c r="A640" i="1"/>
  <c r="L639" i="1"/>
  <c r="F639" i="1"/>
  <c r="A639" i="1"/>
  <c r="L638" i="1"/>
  <c r="F638" i="1"/>
  <c r="A638" i="1"/>
  <c r="L637" i="1"/>
  <c r="F637" i="1"/>
  <c r="A637" i="1"/>
  <c r="L636" i="1"/>
  <c r="F636" i="1"/>
  <c r="A636" i="1"/>
  <c r="L635" i="1"/>
  <c r="F635" i="1"/>
  <c r="A635" i="1"/>
  <c r="F634" i="1"/>
  <c r="A634" i="1" s="1"/>
  <c r="F633" i="1"/>
  <c r="A633" i="1" s="1"/>
  <c r="L632" i="1"/>
  <c r="F632" i="1"/>
  <c r="A632" i="1"/>
  <c r="L631" i="1"/>
  <c r="F631" i="1"/>
  <c r="A631" i="1"/>
  <c r="L630" i="1"/>
  <c r="F630" i="1"/>
  <c r="A630" i="1"/>
  <c r="L629" i="1"/>
  <c r="F629" i="1"/>
  <c r="A629" i="1"/>
  <c r="L628" i="1"/>
  <c r="F628" i="1"/>
  <c r="A628" i="1"/>
  <c r="L627" i="1"/>
  <c r="F627" i="1"/>
  <c r="A627" i="1"/>
  <c r="L626" i="1"/>
  <c r="F626" i="1"/>
  <c r="A626" i="1"/>
  <c r="L625" i="1"/>
  <c r="F625" i="1"/>
  <c r="A625" i="1"/>
  <c r="L624" i="1"/>
  <c r="F624" i="1"/>
  <c r="A624" i="1"/>
  <c r="L623" i="1"/>
  <c r="F623" i="1"/>
  <c r="A623" i="1"/>
  <c r="L622" i="1"/>
  <c r="F622" i="1"/>
  <c r="A622" i="1"/>
  <c r="L621" i="1"/>
  <c r="F621" i="1"/>
  <c r="A621" i="1"/>
  <c r="F620" i="1"/>
  <c r="A620" i="1" s="1"/>
  <c r="L619" i="1"/>
  <c r="F619" i="1"/>
  <c r="A619" i="1"/>
  <c r="F618" i="1"/>
  <c r="A618" i="1"/>
  <c r="L617" i="1"/>
  <c r="F617" i="1"/>
  <c r="A617" i="1"/>
  <c r="F616" i="1"/>
  <c r="A616" i="1" s="1"/>
  <c r="L615" i="1"/>
  <c r="F615" i="1"/>
  <c r="A615" i="1"/>
  <c r="L614" i="1"/>
  <c r="F614" i="1"/>
  <c r="A614" i="1"/>
  <c r="L613" i="1"/>
  <c r="F613" i="1"/>
  <c r="A613" i="1"/>
  <c r="L612" i="1"/>
  <c r="F612" i="1"/>
  <c r="A612" i="1"/>
  <c r="L611" i="1"/>
  <c r="F611" i="1"/>
  <c r="A611" i="1"/>
  <c r="L610" i="1"/>
  <c r="F610" i="1"/>
  <c r="A610" i="1"/>
  <c r="L609" i="1"/>
  <c r="F609" i="1"/>
  <c r="A609" i="1"/>
  <c r="L608" i="1"/>
  <c r="F608" i="1"/>
  <c r="A608" i="1"/>
  <c r="L607" i="1"/>
  <c r="F607" i="1"/>
  <c r="A607" i="1"/>
  <c r="L606" i="1"/>
  <c r="F606" i="1"/>
  <c r="A606" i="1"/>
  <c r="L605" i="1"/>
  <c r="F605" i="1"/>
  <c r="A605" i="1"/>
  <c r="L604" i="1"/>
  <c r="F604" i="1"/>
  <c r="A604" i="1"/>
  <c r="L603" i="1"/>
  <c r="F603" i="1"/>
  <c r="A603" i="1"/>
  <c r="L602" i="1"/>
  <c r="F602" i="1"/>
  <c r="A602" i="1"/>
  <c r="L601" i="1"/>
  <c r="F601" i="1"/>
  <c r="A601" i="1"/>
  <c r="L600" i="1"/>
  <c r="F600" i="1"/>
  <c r="A600" i="1"/>
  <c r="L599" i="1"/>
  <c r="F599" i="1"/>
  <c r="A599" i="1"/>
  <c r="L598" i="1"/>
  <c r="F598" i="1"/>
  <c r="A598" i="1"/>
  <c r="L597" i="1"/>
  <c r="F597" i="1"/>
  <c r="A597" i="1"/>
  <c r="L596" i="1"/>
  <c r="F596" i="1"/>
  <c r="A596" i="1"/>
  <c r="F595" i="1"/>
  <c r="A595" i="1" s="1"/>
  <c r="L594" i="1"/>
  <c r="F594" i="1"/>
  <c r="A594" i="1"/>
  <c r="F593" i="1"/>
  <c r="A593" i="1" s="1"/>
  <c r="L592" i="1"/>
  <c r="F592" i="1"/>
  <c r="A592" i="1"/>
  <c r="L591" i="1"/>
  <c r="F591" i="1"/>
  <c r="A591" i="1"/>
  <c r="L590" i="1"/>
  <c r="F590" i="1"/>
  <c r="A590" i="1"/>
  <c r="L589" i="1"/>
  <c r="F589" i="1"/>
  <c r="A589" i="1"/>
  <c r="L588" i="1"/>
  <c r="F588" i="1"/>
  <c r="A588" i="1"/>
  <c r="L587" i="1"/>
  <c r="F587" i="1"/>
  <c r="A587" i="1"/>
  <c r="L586" i="1"/>
  <c r="F586" i="1"/>
  <c r="A586" i="1"/>
  <c r="L585" i="1"/>
  <c r="F585" i="1"/>
  <c r="A585" i="1"/>
  <c r="L584" i="1"/>
  <c r="F584" i="1"/>
  <c r="A584" i="1"/>
  <c r="L583" i="1"/>
  <c r="F583" i="1"/>
  <c r="A583" i="1"/>
  <c r="F582" i="1"/>
  <c r="A582" i="1" s="1"/>
  <c r="L581" i="1"/>
  <c r="F581" i="1"/>
  <c r="A581" i="1"/>
  <c r="L580" i="1"/>
  <c r="F580" i="1"/>
  <c r="A580" i="1"/>
  <c r="L579" i="1"/>
  <c r="F579" i="1"/>
  <c r="A579" i="1"/>
  <c r="L578" i="1"/>
  <c r="F578" i="1"/>
  <c r="A578" i="1"/>
  <c r="L577" i="1"/>
  <c r="F577" i="1"/>
  <c r="A577" i="1"/>
  <c r="L576" i="1"/>
  <c r="F576" i="1"/>
  <c r="A576" i="1"/>
  <c r="L575" i="1"/>
  <c r="F575" i="1"/>
  <c r="A575" i="1"/>
  <c r="L574" i="1"/>
  <c r="F574" i="1"/>
  <c r="A574" i="1"/>
  <c r="L573" i="1"/>
  <c r="F573" i="1"/>
  <c r="A573" i="1"/>
  <c r="L572" i="1"/>
  <c r="F572" i="1"/>
  <c r="A572" i="1"/>
  <c r="L571" i="1"/>
  <c r="F571" i="1"/>
  <c r="A571" i="1"/>
  <c r="L570" i="1"/>
  <c r="F570" i="1"/>
  <c r="A570" i="1"/>
  <c r="L569" i="1"/>
  <c r="F569" i="1"/>
  <c r="A569" i="1"/>
  <c r="L568" i="1"/>
  <c r="F568" i="1"/>
  <c r="A568" i="1"/>
  <c r="L567" i="1"/>
  <c r="F567" i="1"/>
  <c r="A567" i="1"/>
  <c r="F566" i="1"/>
  <c r="A566" i="1" s="1"/>
  <c r="L565" i="1"/>
  <c r="F565" i="1"/>
  <c r="A565" i="1"/>
  <c r="F564" i="1"/>
  <c r="A564" i="1" s="1"/>
  <c r="L563" i="1"/>
  <c r="F563" i="1"/>
  <c r="A563" i="1"/>
  <c r="L562" i="1"/>
  <c r="F562" i="1"/>
  <c r="A562" i="1"/>
  <c r="L561" i="1"/>
  <c r="F561" i="1"/>
  <c r="A561" i="1"/>
  <c r="L560" i="1"/>
  <c r="F560" i="1"/>
  <c r="A560" i="1"/>
  <c r="L559" i="1"/>
  <c r="F559" i="1"/>
  <c r="A559" i="1"/>
  <c r="L558" i="1"/>
  <c r="F558" i="1"/>
  <c r="A558" i="1"/>
  <c r="F557" i="1"/>
  <c r="A557" i="1" s="1"/>
  <c r="L556" i="1"/>
  <c r="F556" i="1"/>
  <c r="A556" i="1"/>
  <c r="L555" i="1"/>
  <c r="F555" i="1"/>
  <c r="A555" i="1"/>
  <c r="L554" i="1"/>
  <c r="F554" i="1"/>
  <c r="A554" i="1"/>
  <c r="L553" i="1"/>
  <c r="F553" i="1"/>
  <c r="A553" i="1"/>
  <c r="L552" i="1"/>
  <c r="F552" i="1"/>
  <c r="A552" i="1"/>
  <c r="L551" i="1"/>
  <c r="F551" i="1"/>
  <c r="A551" i="1"/>
  <c r="F550" i="1"/>
  <c r="A550" i="1" s="1"/>
  <c r="L549" i="1"/>
  <c r="F549" i="1"/>
  <c r="A549" i="1"/>
  <c r="L548" i="1"/>
  <c r="F548" i="1"/>
  <c r="A548" i="1"/>
  <c r="L547" i="1"/>
  <c r="F547" i="1"/>
  <c r="A547" i="1"/>
  <c r="L546" i="1"/>
  <c r="F546" i="1"/>
  <c r="A546" i="1"/>
  <c r="L545" i="1"/>
  <c r="F545" i="1"/>
  <c r="A545" i="1"/>
  <c r="L544" i="1"/>
  <c r="F544" i="1"/>
  <c r="A544" i="1"/>
  <c r="L543" i="1"/>
  <c r="F543" i="1"/>
  <c r="A543" i="1"/>
  <c r="F542" i="1"/>
  <c r="A542" i="1" s="1"/>
  <c r="L541" i="1"/>
  <c r="F541" i="1"/>
  <c r="A541" i="1"/>
  <c r="L540" i="1"/>
  <c r="F540" i="1"/>
  <c r="A540" i="1"/>
  <c r="F539" i="1"/>
  <c r="A539" i="1" s="1"/>
  <c r="L538" i="1"/>
  <c r="F538" i="1"/>
  <c r="A538" i="1"/>
  <c r="L537" i="1"/>
  <c r="F537" i="1"/>
  <c r="A537" i="1"/>
  <c r="L536" i="1"/>
  <c r="F536" i="1"/>
  <c r="A536" i="1"/>
  <c r="L535" i="1"/>
  <c r="F535" i="1"/>
  <c r="A535" i="1"/>
  <c r="L534" i="1"/>
  <c r="F534" i="1"/>
  <c r="A534" i="1"/>
  <c r="L533" i="1"/>
  <c r="F533" i="1"/>
  <c r="A533" i="1"/>
  <c r="L532" i="1"/>
  <c r="F532" i="1"/>
  <c r="A532" i="1"/>
  <c r="F531" i="1"/>
  <c r="A531" i="1" s="1"/>
  <c r="L530" i="1"/>
  <c r="F530" i="1"/>
  <c r="A530" i="1"/>
  <c r="L529" i="1"/>
  <c r="F529" i="1"/>
  <c r="A529" i="1"/>
  <c r="L528" i="1"/>
  <c r="F528" i="1"/>
  <c r="A528" i="1"/>
  <c r="L527" i="1"/>
  <c r="F527" i="1"/>
  <c r="A527" i="1"/>
  <c r="L526" i="1"/>
  <c r="F526" i="1"/>
  <c r="A526" i="1"/>
  <c r="L525" i="1"/>
  <c r="F525" i="1"/>
  <c r="A525" i="1"/>
  <c r="L524" i="1"/>
  <c r="F524" i="1"/>
  <c r="A524" i="1"/>
  <c r="L523" i="1"/>
  <c r="F523" i="1"/>
  <c r="A523" i="1"/>
  <c r="L522" i="1"/>
  <c r="F522" i="1"/>
  <c r="A522" i="1"/>
  <c r="L521" i="1"/>
  <c r="F521" i="1"/>
  <c r="A521" i="1"/>
  <c r="L520" i="1"/>
  <c r="F520" i="1"/>
  <c r="A520" i="1"/>
  <c r="L519" i="1"/>
  <c r="F519" i="1"/>
  <c r="A519" i="1"/>
  <c r="L518" i="1"/>
  <c r="F518" i="1"/>
  <c r="A518" i="1"/>
  <c r="L517" i="1"/>
  <c r="F517" i="1"/>
  <c r="A517" i="1"/>
  <c r="L516" i="1"/>
  <c r="F516" i="1"/>
  <c r="A516" i="1"/>
  <c r="L515" i="1"/>
  <c r="F515" i="1"/>
  <c r="A515" i="1"/>
  <c r="L514" i="1"/>
  <c r="F514" i="1"/>
  <c r="A514" i="1"/>
  <c r="L513" i="1"/>
  <c r="F513" i="1"/>
  <c r="A513" i="1"/>
  <c r="L512" i="1"/>
  <c r="F512" i="1"/>
  <c r="A512" i="1"/>
  <c r="F511" i="1"/>
  <c r="A511" i="1" s="1"/>
  <c r="F510" i="1"/>
  <c r="A510" i="1" s="1"/>
  <c r="L509" i="1"/>
  <c r="F509" i="1"/>
  <c r="A509" i="1"/>
  <c r="L508" i="1"/>
  <c r="F508" i="1"/>
  <c r="A508" i="1"/>
  <c r="L507" i="1"/>
  <c r="F507" i="1"/>
  <c r="A507" i="1"/>
  <c r="L506" i="1"/>
  <c r="F506" i="1"/>
  <c r="A506" i="1"/>
  <c r="L505" i="1"/>
  <c r="F505" i="1"/>
  <c r="A505" i="1"/>
  <c r="L504" i="1"/>
  <c r="F504" i="1"/>
  <c r="A504" i="1"/>
  <c r="L503" i="1"/>
  <c r="F503" i="1"/>
  <c r="A503" i="1"/>
  <c r="F502" i="1"/>
  <c r="A502" i="1" s="1"/>
  <c r="F501" i="1"/>
  <c r="A501" i="1" s="1"/>
  <c r="L500" i="1"/>
  <c r="F500" i="1"/>
  <c r="A500" i="1"/>
  <c r="L499" i="1"/>
  <c r="F499" i="1"/>
  <c r="A499" i="1"/>
  <c r="F498" i="1"/>
  <c r="A498" i="1" s="1"/>
  <c r="L497" i="1"/>
  <c r="F497" i="1"/>
  <c r="A497" i="1"/>
  <c r="L496" i="1"/>
  <c r="F496" i="1"/>
  <c r="A496" i="1"/>
  <c r="F495" i="1"/>
  <c r="A495" i="1" s="1"/>
  <c r="L494" i="1"/>
  <c r="F494" i="1"/>
  <c r="A494" i="1"/>
  <c r="L493" i="1"/>
  <c r="F493" i="1"/>
  <c r="A493" i="1"/>
  <c r="L492" i="1"/>
  <c r="F492" i="1"/>
  <c r="A492" i="1"/>
  <c r="L491" i="1"/>
  <c r="F491" i="1"/>
  <c r="A491" i="1"/>
  <c r="L490" i="1"/>
  <c r="F490" i="1"/>
  <c r="A490" i="1"/>
  <c r="L489" i="1"/>
  <c r="F489" i="1"/>
  <c r="A489" i="1"/>
  <c r="F488" i="1"/>
  <c r="A488" i="1" s="1"/>
  <c r="F487" i="1"/>
  <c r="A487" i="1" s="1"/>
  <c r="L486" i="1"/>
  <c r="F486" i="1"/>
  <c r="A486" i="1"/>
  <c r="L485" i="1"/>
  <c r="F485" i="1"/>
  <c r="A485" i="1"/>
  <c r="F484" i="1"/>
  <c r="A484" i="1" s="1"/>
  <c r="L483" i="1"/>
  <c r="F483" i="1"/>
  <c r="A483" i="1"/>
  <c r="L482" i="1"/>
  <c r="F482" i="1"/>
  <c r="A482" i="1"/>
  <c r="L481" i="1"/>
  <c r="F481" i="1"/>
  <c r="A481" i="1"/>
  <c r="L480" i="1"/>
  <c r="F480" i="1"/>
  <c r="A480" i="1"/>
  <c r="F479" i="1"/>
  <c r="A479" i="1" s="1"/>
  <c r="F478" i="1"/>
  <c r="A478" i="1" s="1"/>
  <c r="L477" i="1"/>
  <c r="F477" i="1"/>
  <c r="A477" i="1"/>
  <c r="L476" i="1"/>
  <c r="F476" i="1"/>
  <c r="A476" i="1"/>
  <c r="L475" i="1"/>
  <c r="F475" i="1"/>
  <c r="A475" i="1"/>
  <c r="L474" i="1"/>
  <c r="F474" i="1"/>
  <c r="A474" i="1"/>
  <c r="F473" i="1"/>
  <c r="A473" i="1" s="1"/>
  <c r="L472" i="1"/>
  <c r="F472" i="1"/>
  <c r="A472" i="1"/>
  <c r="L471" i="1"/>
  <c r="F471" i="1"/>
  <c r="A471" i="1"/>
  <c r="L470" i="1"/>
  <c r="F470" i="1"/>
  <c r="A470" i="1"/>
  <c r="L469" i="1"/>
  <c r="F469" i="1"/>
  <c r="A469" i="1"/>
  <c r="L468" i="1"/>
  <c r="F468" i="1"/>
  <c r="A468" i="1"/>
  <c r="L467" i="1"/>
  <c r="F467" i="1"/>
  <c r="A467" i="1"/>
  <c r="L466" i="1"/>
  <c r="F466" i="1"/>
  <c r="A466" i="1"/>
  <c r="L465" i="1"/>
  <c r="F465" i="1"/>
  <c r="A465" i="1"/>
  <c r="L464" i="1"/>
  <c r="F464" i="1"/>
  <c r="A464" i="1"/>
  <c r="L463" i="1"/>
  <c r="F463" i="1"/>
  <c r="A463" i="1"/>
  <c r="F462" i="1"/>
  <c r="A462" i="1" s="1"/>
  <c r="L461" i="1"/>
  <c r="F461" i="1"/>
  <c r="A461" i="1"/>
  <c r="L460" i="1"/>
  <c r="F460" i="1"/>
  <c r="A460" i="1"/>
  <c r="L459" i="1"/>
  <c r="F459" i="1"/>
  <c r="A459" i="1"/>
  <c r="F458" i="1"/>
  <c r="A458" i="1" s="1"/>
  <c r="L457" i="1"/>
  <c r="F457" i="1"/>
  <c r="A457" i="1"/>
  <c r="L456" i="1"/>
  <c r="F456" i="1"/>
  <c r="A456" i="1"/>
  <c r="L455" i="1"/>
  <c r="F455" i="1"/>
  <c r="A455" i="1"/>
  <c r="L454" i="1"/>
  <c r="F454" i="1"/>
  <c r="A454" i="1"/>
  <c r="L453" i="1"/>
  <c r="F453" i="1"/>
  <c r="A453" i="1"/>
  <c r="L452" i="1"/>
  <c r="F452" i="1"/>
  <c r="A452" i="1"/>
  <c r="F451" i="1"/>
  <c r="A451" i="1" s="1"/>
  <c r="L450" i="1"/>
  <c r="F450" i="1"/>
  <c r="A450" i="1"/>
  <c r="L449" i="1"/>
  <c r="F449" i="1"/>
  <c r="A449" i="1"/>
  <c r="L448" i="1"/>
  <c r="F448" i="1"/>
  <c r="A448" i="1"/>
  <c r="L447" i="1"/>
  <c r="F447" i="1"/>
  <c r="A447" i="1"/>
  <c r="L446" i="1"/>
  <c r="F446" i="1"/>
  <c r="A446" i="1"/>
  <c r="L445" i="1"/>
  <c r="F445" i="1"/>
  <c r="A445" i="1"/>
  <c r="F444" i="1"/>
  <c r="A444" i="1" s="1"/>
  <c r="L443" i="1"/>
  <c r="F443" i="1"/>
  <c r="A443" i="1"/>
  <c r="L442" i="1"/>
  <c r="F442" i="1"/>
  <c r="A442" i="1"/>
  <c r="L441" i="1"/>
  <c r="F441" i="1"/>
  <c r="A441" i="1"/>
  <c r="L440" i="1"/>
  <c r="F440" i="1"/>
  <c r="A440" i="1"/>
  <c r="L439" i="1"/>
  <c r="F439" i="1"/>
  <c r="A439" i="1"/>
  <c r="L438" i="1"/>
  <c r="F438" i="1"/>
  <c r="A438" i="1"/>
  <c r="L437" i="1"/>
  <c r="F437" i="1"/>
  <c r="A437" i="1"/>
  <c r="L436" i="1"/>
  <c r="F436" i="1"/>
  <c r="A436" i="1"/>
  <c r="L435" i="1"/>
  <c r="F435" i="1"/>
  <c r="A435" i="1"/>
  <c r="L434" i="1"/>
  <c r="F434" i="1"/>
  <c r="A434" i="1"/>
  <c r="L433" i="1"/>
  <c r="F433" i="1"/>
  <c r="A433" i="1"/>
  <c r="L432" i="1"/>
  <c r="F432" i="1"/>
  <c r="A432" i="1"/>
  <c r="F431" i="1"/>
  <c r="A431" i="1" s="1"/>
  <c r="F430" i="1"/>
  <c r="A430" i="1" s="1"/>
  <c r="L429" i="1"/>
  <c r="F429" i="1"/>
  <c r="A429" i="1"/>
  <c r="L428" i="1"/>
  <c r="F428" i="1"/>
  <c r="A428" i="1"/>
  <c r="L427" i="1"/>
  <c r="F427" i="1"/>
  <c r="A427" i="1"/>
  <c r="L426" i="1"/>
  <c r="F426" i="1"/>
  <c r="A426" i="1"/>
  <c r="L425" i="1"/>
  <c r="F425" i="1"/>
  <c r="A425" i="1"/>
  <c r="L424" i="1"/>
  <c r="F424" i="1"/>
  <c r="A424" i="1"/>
  <c r="L423" i="1"/>
  <c r="F423" i="1"/>
  <c r="A423" i="1"/>
  <c r="L422" i="1"/>
  <c r="F422" i="1"/>
  <c r="A422" i="1"/>
  <c r="L421" i="1"/>
  <c r="F421" i="1"/>
  <c r="A421" i="1"/>
  <c r="L420" i="1"/>
  <c r="F420" i="1"/>
  <c r="A420" i="1"/>
  <c r="L419" i="1"/>
  <c r="F419" i="1"/>
  <c r="A419" i="1"/>
  <c r="L418" i="1"/>
  <c r="F418" i="1"/>
  <c r="A418" i="1"/>
  <c r="L417" i="1"/>
  <c r="F417" i="1"/>
  <c r="A417" i="1"/>
  <c r="L416" i="1"/>
  <c r="F416" i="1"/>
  <c r="A416" i="1"/>
  <c r="L415" i="1"/>
  <c r="F415" i="1"/>
  <c r="A415" i="1"/>
  <c r="L414" i="1"/>
  <c r="F414" i="1"/>
  <c r="A414" i="1"/>
  <c r="L413" i="1"/>
  <c r="F413" i="1"/>
  <c r="A413" i="1"/>
  <c r="L412" i="1"/>
  <c r="F412" i="1"/>
  <c r="A412" i="1"/>
  <c r="L411" i="1"/>
  <c r="F411" i="1"/>
  <c r="A411" i="1"/>
  <c r="L410" i="1"/>
  <c r="F410" i="1"/>
  <c r="A410" i="1"/>
  <c r="L409" i="1"/>
  <c r="F409" i="1"/>
  <c r="A409" i="1"/>
  <c r="L408" i="1"/>
  <c r="F408" i="1"/>
  <c r="A408" i="1"/>
  <c r="L407" i="1"/>
  <c r="F407" i="1"/>
  <c r="A407" i="1"/>
  <c r="L406" i="1"/>
  <c r="F406" i="1"/>
  <c r="A406" i="1"/>
  <c r="L405" i="1"/>
  <c r="F405" i="1"/>
  <c r="A405" i="1"/>
  <c r="L404" i="1"/>
  <c r="F404" i="1"/>
  <c r="A404" i="1"/>
  <c r="L403" i="1"/>
  <c r="F403" i="1"/>
  <c r="A403" i="1"/>
  <c r="L402" i="1"/>
  <c r="F402" i="1"/>
  <c r="A402" i="1"/>
  <c r="L401" i="1"/>
  <c r="F401" i="1"/>
  <c r="A401" i="1"/>
  <c r="L400" i="1"/>
  <c r="F400" i="1"/>
  <c r="A400" i="1"/>
  <c r="L399" i="1"/>
  <c r="F399" i="1"/>
  <c r="A399" i="1"/>
  <c r="L398" i="1"/>
  <c r="F398" i="1"/>
  <c r="A398" i="1"/>
  <c r="L397" i="1"/>
  <c r="F397" i="1"/>
  <c r="A397" i="1"/>
  <c r="F396" i="1"/>
  <c r="A396" i="1" s="1"/>
  <c r="L395" i="1"/>
  <c r="F395" i="1"/>
  <c r="A395" i="1"/>
  <c r="L394" i="1"/>
  <c r="F394" i="1"/>
  <c r="A394" i="1"/>
  <c r="F393" i="1"/>
  <c r="A393" i="1" s="1"/>
  <c r="L392" i="1"/>
  <c r="F392" i="1"/>
  <c r="A392" i="1"/>
  <c r="L391" i="1"/>
  <c r="F391" i="1"/>
  <c r="A391" i="1"/>
  <c r="L390" i="1"/>
  <c r="F390" i="1"/>
  <c r="A390" i="1"/>
  <c r="L389" i="1"/>
  <c r="F389" i="1"/>
  <c r="A389" i="1"/>
  <c r="L388" i="1"/>
  <c r="F388" i="1"/>
  <c r="A388" i="1"/>
  <c r="L387" i="1"/>
  <c r="F387" i="1"/>
  <c r="A387" i="1"/>
  <c r="L386" i="1"/>
  <c r="F386" i="1"/>
  <c r="A386" i="1"/>
  <c r="F385" i="1"/>
  <c r="A385" i="1"/>
  <c r="L384" i="1"/>
  <c r="F384" i="1"/>
  <c r="A384" i="1"/>
  <c r="L383" i="1"/>
  <c r="F383" i="1"/>
  <c r="A383" i="1"/>
  <c r="L382" i="1"/>
  <c r="F382" i="1"/>
  <c r="A382" i="1"/>
  <c r="F381" i="1"/>
  <c r="A381" i="1" s="1"/>
  <c r="L380" i="1"/>
  <c r="F380" i="1"/>
  <c r="A380" i="1"/>
  <c r="L379" i="1"/>
  <c r="F379" i="1"/>
  <c r="A379" i="1"/>
  <c r="L378" i="1"/>
  <c r="F378" i="1"/>
  <c r="A378" i="1"/>
  <c r="F377" i="1"/>
  <c r="A377" i="1" s="1"/>
  <c r="L376" i="1"/>
  <c r="F376" i="1"/>
  <c r="A376" i="1"/>
  <c r="F375" i="1"/>
  <c r="A375" i="1" s="1"/>
  <c r="L374" i="1"/>
  <c r="F374" i="1"/>
  <c r="A374" i="1"/>
  <c r="L373" i="1"/>
  <c r="F373" i="1"/>
  <c r="A373" i="1"/>
  <c r="L372" i="1"/>
  <c r="F372" i="1"/>
  <c r="A372" i="1"/>
  <c r="L371" i="1"/>
  <c r="F371" i="1"/>
  <c r="A371" i="1"/>
  <c r="L370" i="1"/>
  <c r="F370" i="1"/>
  <c r="A370" i="1"/>
  <c r="F369" i="1"/>
  <c r="A369" i="1" s="1"/>
  <c r="L368" i="1"/>
  <c r="F368" i="1"/>
  <c r="A368" i="1"/>
  <c r="L367" i="1"/>
  <c r="F367" i="1"/>
  <c r="A367" i="1"/>
  <c r="L366" i="1"/>
  <c r="F366" i="1"/>
  <c r="A366" i="1"/>
  <c r="L365" i="1"/>
  <c r="F365" i="1"/>
  <c r="A365" i="1"/>
  <c r="L364" i="1"/>
  <c r="F364" i="1"/>
  <c r="A364" i="1"/>
  <c r="L363" i="1"/>
  <c r="F363" i="1"/>
  <c r="A363" i="1"/>
  <c r="L362" i="1"/>
  <c r="F362" i="1"/>
  <c r="A362" i="1"/>
  <c r="L361" i="1"/>
  <c r="F361" i="1"/>
  <c r="A361" i="1"/>
  <c r="L360" i="1"/>
  <c r="F360" i="1"/>
  <c r="A360" i="1"/>
  <c r="L359" i="1"/>
  <c r="F359" i="1"/>
  <c r="A359" i="1"/>
  <c r="L358" i="1"/>
  <c r="F358" i="1"/>
  <c r="A358" i="1"/>
  <c r="L357" i="1"/>
  <c r="F357" i="1"/>
  <c r="A357" i="1"/>
  <c r="L356" i="1"/>
  <c r="F356" i="1"/>
  <c r="A356" i="1"/>
  <c r="L355" i="1"/>
  <c r="F355" i="1"/>
  <c r="A355" i="1"/>
  <c r="F354" i="1"/>
  <c r="A354" i="1" s="1"/>
  <c r="L353" i="1"/>
  <c r="F353" i="1"/>
  <c r="A353" i="1"/>
  <c r="L352" i="1"/>
  <c r="F352" i="1"/>
  <c r="A352" i="1"/>
  <c r="L351" i="1"/>
  <c r="F351" i="1"/>
  <c r="A351" i="1"/>
  <c r="L350" i="1"/>
  <c r="F350" i="1"/>
  <c r="A350" i="1"/>
  <c r="L349" i="1"/>
  <c r="F349" i="1"/>
  <c r="A349" i="1"/>
  <c r="L348" i="1"/>
  <c r="F348" i="1"/>
  <c r="A348" i="1"/>
  <c r="L347" i="1"/>
  <c r="F347" i="1"/>
  <c r="A347" i="1"/>
  <c r="L346" i="1"/>
  <c r="F346" i="1"/>
  <c r="A346" i="1"/>
  <c r="L345" i="1"/>
  <c r="F345" i="1"/>
  <c r="A345" i="1"/>
  <c r="L344" i="1"/>
  <c r="F344" i="1"/>
  <c r="A344" i="1"/>
  <c r="L343" i="1"/>
  <c r="F343" i="1"/>
  <c r="A343" i="1"/>
  <c r="L342" i="1"/>
  <c r="F342" i="1"/>
  <c r="A342" i="1"/>
  <c r="L341" i="1"/>
  <c r="F341" i="1"/>
  <c r="A341" i="1"/>
  <c r="L340" i="1"/>
  <c r="F340" i="1"/>
  <c r="A340" i="1"/>
  <c r="L339" i="1"/>
  <c r="F339" i="1"/>
  <c r="A339" i="1"/>
  <c r="L338" i="1"/>
  <c r="F338" i="1"/>
  <c r="A338" i="1"/>
  <c r="F337" i="1"/>
  <c r="A337" i="1" s="1"/>
  <c r="L336" i="1"/>
  <c r="F336" i="1"/>
  <c r="A336" i="1"/>
  <c r="L335" i="1"/>
  <c r="F335" i="1"/>
  <c r="A335" i="1"/>
  <c r="L334" i="1"/>
  <c r="F334" i="1"/>
  <c r="A334" i="1"/>
  <c r="L333" i="1"/>
  <c r="F333" i="1"/>
  <c r="A333" i="1"/>
  <c r="F332" i="1"/>
  <c r="A332" i="1" s="1"/>
  <c r="L331" i="1"/>
  <c r="F331" i="1"/>
  <c r="A331" i="1"/>
  <c r="L330" i="1"/>
  <c r="F330" i="1"/>
  <c r="A330" i="1"/>
  <c r="L329" i="1"/>
  <c r="F329" i="1"/>
  <c r="A329" i="1"/>
  <c r="L328" i="1"/>
  <c r="F328" i="1"/>
  <c r="A328" i="1"/>
  <c r="L327" i="1"/>
  <c r="F327" i="1"/>
  <c r="A327" i="1"/>
  <c r="L326" i="1"/>
  <c r="F326" i="1"/>
  <c r="A326" i="1"/>
  <c r="F325" i="1"/>
  <c r="A325" i="1" s="1"/>
  <c r="L324" i="1"/>
  <c r="F324" i="1"/>
  <c r="A324" i="1"/>
  <c r="L323" i="1"/>
  <c r="F323" i="1"/>
  <c r="A323" i="1"/>
  <c r="L322" i="1"/>
  <c r="F322" i="1"/>
  <c r="A322" i="1"/>
  <c r="L321" i="1"/>
  <c r="F321" i="1"/>
  <c r="A321" i="1"/>
  <c r="L320" i="1"/>
  <c r="F320" i="1"/>
  <c r="A320" i="1"/>
  <c r="L319" i="1"/>
  <c r="F319" i="1"/>
  <c r="A319" i="1"/>
  <c r="L318" i="1"/>
  <c r="F318" i="1"/>
  <c r="A318" i="1"/>
  <c r="L317" i="1"/>
  <c r="F317" i="1"/>
  <c r="A317" i="1"/>
  <c r="L316" i="1"/>
  <c r="F316" i="1"/>
  <c r="A316" i="1"/>
  <c r="L315" i="1"/>
  <c r="F315" i="1"/>
  <c r="A315" i="1"/>
  <c r="L314" i="1"/>
  <c r="F314" i="1"/>
  <c r="A314" i="1"/>
  <c r="L313" i="1"/>
  <c r="F313" i="1"/>
  <c r="A313" i="1"/>
  <c r="F312" i="1"/>
  <c r="A312" i="1" s="1"/>
  <c r="L311" i="1"/>
  <c r="F311" i="1"/>
  <c r="A311" i="1"/>
  <c r="F310" i="1"/>
  <c r="A310" i="1"/>
  <c r="L309" i="1"/>
  <c r="F309" i="1"/>
  <c r="A309" i="1"/>
  <c r="L308" i="1"/>
  <c r="F308" i="1"/>
  <c r="A308" i="1"/>
  <c r="L307" i="1"/>
  <c r="F307" i="1"/>
  <c r="A307" i="1"/>
  <c r="L306" i="1"/>
  <c r="F306" i="1"/>
  <c r="A306" i="1"/>
  <c r="L305" i="1"/>
  <c r="F305" i="1"/>
  <c r="A305" i="1"/>
  <c r="L304" i="1"/>
  <c r="F304" i="1"/>
  <c r="A304" i="1"/>
  <c r="L303" i="1"/>
  <c r="F303" i="1"/>
  <c r="A303" i="1"/>
  <c r="L302" i="1"/>
  <c r="F302" i="1"/>
  <c r="A302" i="1"/>
  <c r="L301" i="1"/>
  <c r="F301" i="1"/>
  <c r="A301" i="1"/>
  <c r="L300" i="1"/>
  <c r="F300" i="1"/>
  <c r="A300" i="1"/>
  <c r="F299" i="1"/>
  <c r="A299" i="1" s="1"/>
  <c r="L298" i="1"/>
  <c r="F298" i="1"/>
  <c r="A298" i="1"/>
  <c r="L297" i="1"/>
  <c r="F297" i="1"/>
  <c r="A297" i="1"/>
  <c r="L296" i="1"/>
  <c r="F296" i="1"/>
  <c r="A296" i="1"/>
  <c r="L295" i="1"/>
  <c r="F295" i="1"/>
  <c r="A295" i="1"/>
  <c r="L294" i="1"/>
  <c r="F294" i="1"/>
  <c r="A294" i="1"/>
  <c r="L293" i="1"/>
  <c r="F293" i="1"/>
  <c r="A293" i="1"/>
  <c r="L292" i="1"/>
  <c r="F292" i="1"/>
  <c r="A292" i="1"/>
  <c r="L291" i="1"/>
  <c r="F291" i="1"/>
  <c r="A291" i="1"/>
  <c r="L290" i="1"/>
  <c r="F290" i="1"/>
  <c r="A290" i="1"/>
  <c r="L289" i="1"/>
  <c r="F289" i="1"/>
  <c r="A289" i="1"/>
  <c r="L288" i="1"/>
  <c r="F288" i="1"/>
  <c r="A288" i="1"/>
  <c r="L287" i="1"/>
  <c r="F287" i="1"/>
  <c r="A287" i="1"/>
  <c r="L286" i="1"/>
  <c r="F286" i="1"/>
  <c r="A286" i="1"/>
  <c r="F285" i="1"/>
  <c r="A285" i="1"/>
  <c r="F284" i="1"/>
  <c r="A284" i="1" s="1"/>
  <c r="L283" i="1"/>
  <c r="F283" i="1"/>
  <c r="A283" i="1"/>
  <c r="L282" i="1"/>
  <c r="F282" i="1"/>
  <c r="A282" i="1"/>
  <c r="L281" i="1"/>
  <c r="F281" i="1"/>
  <c r="A281" i="1"/>
  <c r="L280" i="1"/>
  <c r="F280" i="1"/>
  <c r="A280" i="1"/>
  <c r="L279" i="1"/>
  <c r="F279" i="1"/>
  <c r="A279" i="1"/>
  <c r="F278" i="1"/>
  <c r="A278" i="1" s="1"/>
  <c r="L277" i="1"/>
  <c r="F277" i="1"/>
  <c r="A277" i="1"/>
  <c r="L276" i="1"/>
  <c r="F276" i="1"/>
  <c r="A276" i="1"/>
  <c r="L275" i="1"/>
  <c r="F275" i="1"/>
  <c r="A275" i="1"/>
  <c r="L274" i="1"/>
  <c r="F274" i="1"/>
  <c r="A274" i="1"/>
  <c r="L273" i="1"/>
  <c r="F273" i="1"/>
  <c r="A273" i="1"/>
  <c r="L272" i="1"/>
  <c r="F272" i="1"/>
  <c r="A272" i="1"/>
  <c r="L271" i="1"/>
  <c r="F271" i="1"/>
  <c r="A271" i="1"/>
  <c r="L270" i="1"/>
  <c r="F270" i="1"/>
  <c r="A270" i="1"/>
  <c r="L269" i="1"/>
  <c r="F269" i="1"/>
  <c r="A269" i="1"/>
  <c r="L268" i="1"/>
  <c r="F268" i="1"/>
  <c r="A268" i="1"/>
  <c r="L267" i="1"/>
  <c r="F267" i="1"/>
  <c r="A267" i="1"/>
  <c r="L266" i="1"/>
  <c r="F266" i="1"/>
  <c r="A266" i="1"/>
  <c r="F265" i="1"/>
  <c r="A265" i="1" s="1"/>
  <c r="L264" i="1"/>
  <c r="F264" i="1"/>
  <c r="A264" i="1"/>
  <c r="L263" i="1"/>
  <c r="F263" i="1"/>
  <c r="A263" i="1"/>
  <c r="L262" i="1"/>
  <c r="F262" i="1"/>
  <c r="A262" i="1"/>
  <c r="L261" i="1"/>
  <c r="F261" i="1"/>
  <c r="A261" i="1"/>
  <c r="L260" i="1"/>
  <c r="F260" i="1"/>
  <c r="A260" i="1"/>
  <c r="L259" i="1"/>
  <c r="F259" i="1"/>
  <c r="A259" i="1"/>
  <c r="L258" i="1"/>
  <c r="F258" i="1"/>
  <c r="A258" i="1"/>
  <c r="L257" i="1"/>
  <c r="F257" i="1"/>
  <c r="A257" i="1"/>
  <c r="L256" i="1"/>
  <c r="F256" i="1"/>
  <c r="A256" i="1"/>
  <c r="L255" i="1"/>
  <c r="F255" i="1"/>
  <c r="A255" i="1"/>
  <c r="L254" i="1"/>
  <c r="F254" i="1"/>
  <c r="A254" i="1"/>
  <c r="L253" i="1"/>
  <c r="F253" i="1"/>
  <c r="A253" i="1"/>
  <c r="L252" i="1"/>
  <c r="F252" i="1"/>
  <c r="A252" i="1"/>
  <c r="F251" i="1"/>
  <c r="A251" i="1"/>
  <c r="L250" i="1"/>
  <c r="F250" i="1"/>
  <c r="A250" i="1"/>
  <c r="L249" i="1"/>
  <c r="F249" i="1"/>
  <c r="A249" i="1"/>
  <c r="L248" i="1"/>
  <c r="F248" i="1"/>
  <c r="A248" i="1"/>
  <c r="L247" i="1"/>
  <c r="F247" i="1"/>
  <c r="A247" i="1"/>
  <c r="L246" i="1"/>
  <c r="F246" i="1"/>
  <c r="A246" i="1"/>
  <c r="L245" i="1"/>
  <c r="F245" i="1"/>
  <c r="A245" i="1"/>
  <c r="L244" i="1"/>
  <c r="F244" i="1"/>
  <c r="A244" i="1"/>
  <c r="L243" i="1"/>
  <c r="F243" i="1"/>
  <c r="A243" i="1"/>
  <c r="L242" i="1"/>
  <c r="F242" i="1"/>
  <c r="A242" i="1"/>
  <c r="L241" i="1"/>
  <c r="F241" i="1"/>
  <c r="A241" i="1"/>
  <c r="L240" i="1"/>
  <c r="F240" i="1"/>
  <c r="A240" i="1"/>
  <c r="L239" i="1"/>
  <c r="F239" i="1"/>
  <c r="A239" i="1"/>
  <c r="L238" i="1"/>
  <c r="F238" i="1"/>
  <c r="A238" i="1"/>
  <c r="F237" i="1"/>
  <c r="A237" i="1" s="1"/>
  <c r="L236" i="1"/>
  <c r="F236" i="1"/>
  <c r="A236" i="1"/>
  <c r="L235" i="1"/>
  <c r="F235" i="1"/>
  <c r="A235" i="1"/>
  <c r="L234" i="1"/>
  <c r="F234" i="1"/>
  <c r="A234" i="1"/>
  <c r="L233" i="1"/>
  <c r="F233" i="1"/>
  <c r="A233" i="1"/>
  <c r="L232" i="1"/>
  <c r="F232" i="1"/>
  <c r="A232" i="1"/>
  <c r="L231" i="1"/>
  <c r="F231" i="1"/>
  <c r="A231" i="1"/>
  <c r="L230" i="1"/>
  <c r="F230" i="1"/>
  <c r="A230" i="1"/>
  <c r="L229" i="1"/>
  <c r="F229" i="1"/>
  <c r="A229" i="1"/>
  <c r="F228" i="1"/>
  <c r="A228" i="1" s="1"/>
  <c r="L227" i="1"/>
  <c r="F227" i="1"/>
  <c r="A227" i="1"/>
  <c r="L226" i="1"/>
  <c r="F226" i="1"/>
  <c r="A226" i="1"/>
  <c r="L225" i="1"/>
  <c r="F225" i="1"/>
  <c r="A225" i="1"/>
  <c r="L224" i="1"/>
  <c r="F224" i="1"/>
  <c r="A224" i="1"/>
  <c r="L223" i="1"/>
  <c r="F223" i="1"/>
  <c r="A223" i="1"/>
  <c r="L222" i="1"/>
  <c r="F222" i="1"/>
  <c r="A222" i="1"/>
  <c r="L221" i="1"/>
  <c r="F221" i="1"/>
  <c r="A221" i="1"/>
  <c r="L220" i="1"/>
  <c r="F220" i="1"/>
  <c r="A220" i="1"/>
  <c r="L219" i="1"/>
  <c r="F219" i="1"/>
  <c r="A219" i="1"/>
  <c r="L218" i="1"/>
  <c r="F218" i="1"/>
  <c r="A218" i="1"/>
  <c r="L217" i="1"/>
  <c r="F217" i="1"/>
  <c r="A217" i="1"/>
  <c r="L216" i="1"/>
  <c r="F216" i="1"/>
  <c r="A216" i="1"/>
  <c r="L215" i="1"/>
  <c r="F215" i="1"/>
  <c r="A215" i="1"/>
  <c r="F214" i="1"/>
  <c r="A214" i="1" s="1"/>
  <c r="L213" i="1"/>
  <c r="F213" i="1"/>
  <c r="A213" i="1"/>
  <c r="L212" i="1"/>
  <c r="F212" i="1"/>
  <c r="A212" i="1"/>
  <c r="L211" i="1"/>
  <c r="F211" i="1"/>
  <c r="A211" i="1"/>
  <c r="L210" i="1"/>
  <c r="F210" i="1"/>
  <c r="A210" i="1"/>
  <c r="F209" i="1"/>
  <c r="A209" i="1" s="1"/>
  <c r="L208" i="1"/>
  <c r="F208" i="1"/>
  <c r="A208" i="1"/>
  <c r="L207" i="1"/>
  <c r="F207" i="1"/>
  <c r="A207" i="1"/>
  <c r="L206" i="1"/>
  <c r="F206" i="1"/>
  <c r="A206" i="1"/>
  <c r="L205" i="1"/>
  <c r="F205" i="1"/>
  <c r="A205" i="1"/>
  <c r="L204" i="1"/>
  <c r="F204" i="1"/>
  <c r="A204" i="1"/>
  <c r="L203" i="1"/>
  <c r="F203" i="1"/>
  <c r="A203" i="1"/>
  <c r="L202" i="1"/>
  <c r="F202" i="1"/>
  <c r="A202" i="1"/>
  <c r="L201" i="1"/>
  <c r="F201" i="1"/>
  <c r="A201" i="1"/>
  <c r="L200" i="1"/>
  <c r="F200" i="1"/>
  <c r="A200" i="1"/>
  <c r="L199" i="1"/>
  <c r="F199" i="1"/>
  <c r="A199" i="1"/>
  <c r="L198" i="1"/>
  <c r="F198" i="1"/>
  <c r="A198" i="1"/>
  <c r="L197" i="1"/>
  <c r="F197" i="1"/>
  <c r="A197" i="1"/>
  <c r="L196" i="1"/>
  <c r="F196" i="1"/>
  <c r="A196" i="1"/>
  <c r="L195" i="1"/>
  <c r="F195" i="1"/>
  <c r="A195" i="1"/>
  <c r="L194" i="1"/>
  <c r="F194" i="1"/>
  <c r="A194" i="1"/>
  <c r="F193" i="1"/>
  <c r="A193" i="1"/>
  <c r="L192" i="1"/>
  <c r="F192" i="1"/>
  <c r="A192" i="1"/>
  <c r="L191" i="1"/>
  <c r="F191" i="1"/>
  <c r="A191" i="1"/>
  <c r="L190" i="1"/>
  <c r="F190" i="1"/>
  <c r="A190" i="1"/>
  <c r="L189" i="1"/>
  <c r="F189" i="1"/>
  <c r="A189" i="1"/>
  <c r="F188" i="1"/>
  <c r="A188" i="1" s="1"/>
  <c r="L187" i="1"/>
  <c r="F187" i="1"/>
  <c r="A187" i="1"/>
  <c r="L186" i="1"/>
  <c r="F186" i="1"/>
  <c r="A186" i="1"/>
  <c r="L185" i="1"/>
  <c r="F185" i="1"/>
  <c r="A185" i="1"/>
  <c r="L184" i="1"/>
  <c r="F184" i="1"/>
  <c r="A184" i="1"/>
  <c r="L183" i="1"/>
  <c r="F183" i="1"/>
  <c r="A183" i="1"/>
  <c r="F182" i="1"/>
  <c r="A182" i="1" s="1"/>
  <c r="L181" i="1"/>
  <c r="F181" i="1"/>
  <c r="A181" i="1"/>
  <c r="L180" i="1"/>
  <c r="F180" i="1"/>
  <c r="A180" i="1"/>
  <c r="L179" i="1"/>
  <c r="F179" i="1"/>
  <c r="A179" i="1"/>
  <c r="L178" i="1"/>
  <c r="F178" i="1"/>
  <c r="A178" i="1"/>
  <c r="L177" i="1"/>
  <c r="F177" i="1"/>
  <c r="A177" i="1"/>
  <c r="L176" i="1"/>
  <c r="F176" i="1"/>
  <c r="A176" i="1"/>
  <c r="L175" i="1"/>
  <c r="F175" i="1"/>
  <c r="A175" i="1"/>
  <c r="L174" i="1"/>
  <c r="F174" i="1"/>
  <c r="A174" i="1"/>
  <c r="L173" i="1"/>
  <c r="F173" i="1"/>
  <c r="A173" i="1"/>
  <c r="L172" i="1"/>
  <c r="F172" i="1"/>
  <c r="A172" i="1"/>
  <c r="L171" i="1"/>
  <c r="F171" i="1"/>
  <c r="A171" i="1"/>
  <c r="L170" i="1"/>
  <c r="F170" i="1"/>
  <c r="A170" i="1"/>
  <c r="F169" i="1"/>
  <c r="A169" i="1"/>
  <c r="L168" i="1"/>
  <c r="F168" i="1"/>
  <c r="A168" i="1"/>
  <c r="L167" i="1"/>
  <c r="F167" i="1"/>
  <c r="A167" i="1"/>
  <c r="L166" i="1"/>
  <c r="F166" i="1"/>
  <c r="A166" i="1"/>
  <c r="L165" i="1"/>
  <c r="F165" i="1"/>
  <c r="A165" i="1"/>
  <c r="L164" i="1"/>
  <c r="F164" i="1"/>
  <c r="A164" i="1"/>
  <c r="L163" i="1"/>
  <c r="F163" i="1"/>
  <c r="A163" i="1"/>
  <c r="L162" i="1"/>
  <c r="F162" i="1"/>
  <c r="A162" i="1"/>
  <c r="L161" i="1"/>
  <c r="F161" i="1"/>
  <c r="A161" i="1"/>
  <c r="F160" i="1"/>
  <c r="A160" i="1" s="1"/>
  <c r="L159" i="1"/>
  <c r="F159" i="1"/>
  <c r="A159" i="1"/>
  <c r="L158" i="1"/>
  <c r="F158" i="1"/>
  <c r="A158" i="1"/>
  <c r="L157" i="1"/>
  <c r="F157" i="1"/>
  <c r="A157" i="1"/>
  <c r="L156" i="1"/>
  <c r="F156" i="1"/>
  <c r="A156" i="1"/>
  <c r="L155" i="1"/>
  <c r="F155" i="1"/>
  <c r="A155" i="1"/>
  <c r="L154" i="1"/>
  <c r="F154" i="1"/>
  <c r="A154" i="1"/>
  <c r="L153" i="1"/>
  <c r="F153" i="1"/>
  <c r="A153" i="1"/>
  <c r="L152" i="1"/>
  <c r="F152" i="1"/>
  <c r="A152" i="1"/>
  <c r="L151" i="1"/>
  <c r="F151" i="1"/>
  <c r="A151" i="1"/>
  <c r="L150" i="1"/>
  <c r="F150" i="1"/>
  <c r="A150" i="1"/>
  <c r="L149" i="1"/>
  <c r="F149" i="1"/>
  <c r="A149" i="1"/>
  <c r="L148" i="1"/>
  <c r="F148" i="1"/>
  <c r="A148" i="1"/>
  <c r="L147" i="1"/>
  <c r="F147" i="1"/>
  <c r="A147" i="1"/>
  <c r="L146" i="1"/>
  <c r="F146" i="1"/>
  <c r="A146" i="1"/>
  <c r="L145" i="1"/>
  <c r="F145" i="1"/>
  <c r="A145" i="1"/>
  <c r="L144" i="1"/>
  <c r="F144" i="1"/>
  <c r="A144" i="1"/>
  <c r="L143" i="1"/>
  <c r="F143" i="1"/>
  <c r="A143" i="1"/>
  <c r="L142" i="1"/>
  <c r="F142" i="1"/>
  <c r="A142" i="1"/>
  <c r="L141" i="1"/>
  <c r="F141" i="1"/>
  <c r="A141" i="1"/>
  <c r="L140" i="1"/>
  <c r="F140" i="1"/>
  <c r="A140" i="1"/>
  <c r="L139" i="1"/>
  <c r="F139" i="1"/>
  <c r="A139" i="1"/>
  <c r="F138" i="1"/>
  <c r="A138" i="1" s="1"/>
  <c r="F137" i="1"/>
  <c r="A137" i="1" s="1"/>
  <c r="L136" i="1"/>
  <c r="F136" i="1"/>
  <c r="A136" i="1"/>
  <c r="L135" i="1"/>
  <c r="F135" i="1"/>
  <c r="A135" i="1"/>
  <c r="L134" i="1"/>
  <c r="F134" i="1"/>
  <c r="A134" i="1"/>
  <c r="L133" i="1"/>
  <c r="F133" i="1"/>
  <c r="A133" i="1"/>
  <c r="L132" i="1"/>
  <c r="F132" i="1"/>
  <c r="A132" i="1"/>
  <c r="L131" i="1"/>
  <c r="F131" i="1"/>
  <c r="A131" i="1"/>
  <c r="L130" i="1"/>
  <c r="F130" i="1"/>
  <c r="A130" i="1"/>
  <c r="L129" i="1"/>
  <c r="F129" i="1"/>
  <c r="A129" i="1"/>
  <c r="L128" i="1"/>
  <c r="F128" i="1"/>
  <c r="A128" i="1"/>
  <c r="F127" i="1"/>
  <c r="A127" i="1" s="1"/>
  <c r="L126" i="1"/>
  <c r="F126" i="1"/>
  <c r="A126" i="1"/>
  <c r="L125" i="1"/>
  <c r="F125" i="1"/>
  <c r="A125" i="1"/>
  <c r="L124" i="1"/>
  <c r="F124" i="1"/>
  <c r="A124" i="1"/>
  <c r="L123" i="1"/>
  <c r="F123" i="1"/>
  <c r="A123" i="1"/>
  <c r="L122" i="1"/>
  <c r="F122" i="1"/>
  <c r="A122" i="1"/>
  <c r="L121" i="1"/>
  <c r="F121" i="1"/>
  <c r="A121" i="1"/>
  <c r="F120" i="1"/>
  <c r="A120" i="1" s="1"/>
  <c r="L119" i="1"/>
  <c r="F119" i="1"/>
  <c r="A119" i="1"/>
  <c r="L118" i="1"/>
  <c r="F118" i="1"/>
  <c r="A118" i="1"/>
  <c r="L117" i="1"/>
  <c r="F117" i="1"/>
  <c r="A117" i="1"/>
  <c r="F116" i="1"/>
  <c r="A116" i="1" s="1"/>
  <c r="L115" i="1"/>
  <c r="F115" i="1"/>
  <c r="A115" i="1"/>
  <c r="L114" i="1"/>
  <c r="F114" i="1"/>
  <c r="A114" i="1"/>
  <c r="L113" i="1"/>
  <c r="F113" i="1"/>
  <c r="A113" i="1"/>
  <c r="L112" i="1"/>
  <c r="F112" i="1"/>
  <c r="A112" i="1"/>
  <c r="F111" i="1"/>
  <c r="A111" i="1" s="1"/>
  <c r="L110" i="1"/>
  <c r="F110" i="1"/>
  <c r="A110" i="1"/>
  <c r="L109" i="1"/>
  <c r="F109" i="1"/>
  <c r="A109" i="1"/>
  <c r="F108" i="1"/>
  <c r="A108" i="1" s="1"/>
  <c r="L107" i="1"/>
  <c r="F107" i="1"/>
  <c r="A107" i="1"/>
  <c r="L106" i="1"/>
  <c r="F106" i="1"/>
  <c r="A106" i="1"/>
  <c r="L105" i="1"/>
  <c r="F105" i="1"/>
  <c r="A105" i="1"/>
  <c r="F104" i="1"/>
  <c r="A104" i="1" s="1"/>
  <c r="L103" i="1"/>
  <c r="F103" i="1"/>
  <c r="A103" i="1"/>
  <c r="L102" i="1"/>
  <c r="F102" i="1"/>
  <c r="A102" i="1"/>
  <c r="L101" i="1"/>
  <c r="F101" i="1"/>
  <c r="A101" i="1"/>
  <c r="L100" i="1"/>
  <c r="F100" i="1"/>
  <c r="A100" i="1"/>
  <c r="F99" i="1"/>
  <c r="A99" i="1" s="1"/>
  <c r="L98" i="1"/>
  <c r="F98" i="1"/>
  <c r="A98" i="1"/>
  <c r="L97" i="1"/>
  <c r="F97" i="1"/>
  <c r="A97" i="1"/>
  <c r="L96" i="1"/>
  <c r="F96" i="1"/>
  <c r="A96" i="1"/>
  <c r="F95" i="1"/>
  <c r="A95" i="1" s="1"/>
  <c r="L94" i="1"/>
  <c r="F94" i="1"/>
  <c r="A94" i="1"/>
  <c r="L93" i="1"/>
  <c r="F93" i="1"/>
  <c r="A93" i="1"/>
  <c r="L92" i="1"/>
  <c r="F92" i="1"/>
  <c r="A92" i="1"/>
  <c r="F91" i="1"/>
  <c r="A91" i="1" s="1"/>
  <c r="L90" i="1"/>
  <c r="F90" i="1"/>
  <c r="A90" i="1"/>
  <c r="L89" i="1"/>
  <c r="F89" i="1"/>
  <c r="A89" i="1"/>
  <c r="L88" i="1"/>
  <c r="F88" i="1"/>
  <c r="A88" i="1"/>
  <c r="L87" i="1"/>
  <c r="F87" i="1"/>
  <c r="A87" i="1"/>
  <c r="L86" i="1"/>
  <c r="F86" i="1"/>
  <c r="A86" i="1"/>
  <c r="L85" i="1"/>
  <c r="F85" i="1"/>
  <c r="A85" i="1"/>
  <c r="L84" i="1"/>
  <c r="F84" i="1"/>
  <c r="A84" i="1"/>
  <c r="L83" i="1"/>
  <c r="F83" i="1"/>
  <c r="A83" i="1"/>
  <c r="F82" i="1"/>
  <c r="A82" i="1" s="1"/>
  <c r="F81" i="1"/>
  <c r="A81" i="1" s="1"/>
  <c r="L80" i="1"/>
  <c r="F80" i="1"/>
  <c r="A80" i="1"/>
  <c r="L79" i="1"/>
  <c r="F79" i="1"/>
  <c r="A79" i="1"/>
  <c r="L78" i="1"/>
  <c r="F78" i="1"/>
  <c r="A78" i="1"/>
  <c r="F77" i="1"/>
  <c r="A77" i="1" s="1"/>
  <c r="L76" i="1"/>
  <c r="F76" i="1"/>
  <c r="A76" i="1"/>
  <c r="L75" i="1"/>
  <c r="F75" i="1"/>
  <c r="A75" i="1"/>
  <c r="F74" i="1"/>
  <c r="A74" i="1" s="1"/>
  <c r="L73" i="1"/>
  <c r="F73" i="1"/>
  <c r="A73" i="1"/>
  <c r="L72" i="1"/>
  <c r="F72" i="1"/>
  <c r="A72" i="1"/>
  <c r="L71" i="1"/>
  <c r="F71" i="1"/>
  <c r="A71" i="1"/>
  <c r="L70" i="1"/>
  <c r="F70" i="1"/>
  <c r="A70" i="1"/>
  <c r="L69" i="1"/>
  <c r="F69" i="1"/>
  <c r="A69" i="1"/>
  <c r="L68" i="1"/>
  <c r="F68" i="1"/>
  <c r="A68" i="1"/>
  <c r="L67" i="1"/>
  <c r="F67" i="1"/>
  <c r="A67" i="1"/>
  <c r="L66" i="1"/>
  <c r="F66" i="1"/>
  <c r="A66" i="1"/>
  <c r="L65" i="1"/>
  <c r="F65" i="1"/>
  <c r="A65" i="1"/>
  <c r="F64" i="1"/>
  <c r="A64" i="1"/>
  <c r="L63" i="1"/>
  <c r="F63" i="1"/>
  <c r="A63" i="1"/>
  <c r="L62" i="1"/>
  <c r="F62" i="1"/>
  <c r="A62" i="1"/>
  <c r="L61" i="1"/>
  <c r="F61" i="1"/>
  <c r="A61" i="1"/>
  <c r="L60" i="1"/>
  <c r="F60" i="1"/>
  <c r="A60" i="1"/>
  <c r="F59" i="1"/>
  <c r="A59" i="1" s="1"/>
  <c r="L58" i="1"/>
  <c r="F58" i="1"/>
  <c r="A58" i="1"/>
  <c r="L57" i="1"/>
  <c r="F57" i="1"/>
  <c r="A57" i="1"/>
  <c r="L56" i="1"/>
  <c r="F56" i="1"/>
  <c r="A56" i="1"/>
  <c r="L55" i="1"/>
  <c r="F55" i="1"/>
  <c r="A55" i="1"/>
  <c r="F54" i="1"/>
  <c r="A54" i="1" s="1"/>
  <c r="L53" i="1"/>
  <c r="F53" i="1"/>
  <c r="A53" i="1"/>
  <c r="L52" i="1"/>
  <c r="F52" i="1"/>
  <c r="A52" i="1"/>
  <c r="L51" i="1"/>
  <c r="F51" i="1"/>
  <c r="A51" i="1"/>
  <c r="F50" i="1"/>
  <c r="A50" i="1" s="1"/>
  <c r="L49" i="1"/>
  <c r="F49" i="1"/>
  <c r="A49" i="1"/>
  <c r="L48" i="1"/>
  <c r="F48" i="1"/>
  <c r="A48" i="1"/>
  <c r="L47" i="1"/>
  <c r="F47" i="1"/>
  <c r="A47" i="1"/>
  <c r="L46" i="1"/>
  <c r="F46" i="1"/>
  <c r="A46" i="1"/>
  <c r="F45" i="1"/>
  <c r="A45" i="1"/>
  <c r="F44" i="1"/>
  <c r="A44" i="1" s="1"/>
  <c r="F43" i="1"/>
  <c r="A43" i="1"/>
  <c r="L42" i="1"/>
  <c r="F42" i="1"/>
  <c r="A42" i="1"/>
  <c r="L41" i="1"/>
  <c r="F41" i="1"/>
  <c r="A41" i="1"/>
  <c r="L40" i="1"/>
  <c r="F40" i="1"/>
  <c r="A40" i="1"/>
  <c r="L39" i="1"/>
  <c r="F39" i="1"/>
  <c r="A39" i="1"/>
  <c r="L38" i="1"/>
  <c r="F38" i="1"/>
  <c r="A38" i="1"/>
  <c r="L37" i="1"/>
  <c r="F37" i="1"/>
  <c r="A37" i="1"/>
  <c r="L36" i="1"/>
  <c r="F36" i="1"/>
  <c r="A36" i="1"/>
  <c r="L35" i="1"/>
  <c r="F35" i="1"/>
  <c r="A35" i="1"/>
  <c r="L34" i="1"/>
  <c r="F34" i="1"/>
  <c r="A34" i="1"/>
  <c r="L33" i="1"/>
  <c r="F33" i="1"/>
  <c r="A33" i="1"/>
  <c r="L32" i="1"/>
  <c r="F32" i="1"/>
  <c r="A32" i="1"/>
  <c r="L31" i="1"/>
  <c r="F31" i="1"/>
  <c r="A31" i="1"/>
  <c r="L30" i="1"/>
  <c r="F30" i="1"/>
  <c r="A30" i="1"/>
  <c r="L29" i="1"/>
  <c r="F29" i="1"/>
  <c r="A29" i="1"/>
  <c r="L28" i="1"/>
  <c r="F28" i="1"/>
  <c r="A28" i="1"/>
  <c r="L27" i="1"/>
  <c r="F27" i="1"/>
  <c r="A27" i="1"/>
  <c r="L26" i="1"/>
  <c r="F26" i="1"/>
  <c r="A26" i="1"/>
  <c r="L25" i="1"/>
  <c r="F25" i="1"/>
  <c r="A25" i="1"/>
  <c r="L24" i="1"/>
  <c r="F24" i="1"/>
  <c r="A24" i="1"/>
  <c r="L23" i="1"/>
  <c r="F23" i="1"/>
  <c r="A23" i="1"/>
  <c r="L22" i="1"/>
  <c r="F22" i="1"/>
  <c r="A22" i="1"/>
  <c r="L21" i="1"/>
  <c r="F21" i="1"/>
  <c r="A21" i="1"/>
  <c r="L20" i="1"/>
  <c r="F20" i="1"/>
  <c r="A20" i="1"/>
  <c r="L19" i="1"/>
  <c r="F19" i="1"/>
  <c r="A19" i="1"/>
  <c r="L18" i="1"/>
  <c r="F18" i="1"/>
  <c r="A18" i="1"/>
  <c r="L17" i="1"/>
  <c r="F17" i="1"/>
  <c r="A17" i="1"/>
  <c r="L16" i="1"/>
  <c r="F16" i="1"/>
  <c r="A16" i="1"/>
  <c r="L15" i="1"/>
  <c r="F15" i="1"/>
  <c r="A15" i="1"/>
  <c r="L14" i="1"/>
  <c r="F14" i="1"/>
  <c r="A14" i="1"/>
  <c r="L13" i="1"/>
  <c r="F13" i="1"/>
  <c r="A13" i="1"/>
  <c r="L12" i="1"/>
  <c r="F12" i="1"/>
  <c r="A12" i="1"/>
  <c r="L11" i="1"/>
  <c r="F11" i="1"/>
  <c r="A11" i="1"/>
  <c r="L10" i="1"/>
  <c r="F10" i="1"/>
  <c r="A10" i="1"/>
  <c r="L9" i="1"/>
  <c r="F9" i="1"/>
  <c r="A9" i="1"/>
  <c r="F8" i="1"/>
  <c r="A8" i="1" s="1"/>
  <c r="F7" i="1"/>
  <c r="A7" i="1" s="1"/>
</calcChain>
</file>

<file path=xl/sharedStrings.xml><?xml version="1.0" encoding="utf-8"?>
<sst xmlns="http://schemas.openxmlformats.org/spreadsheetml/2006/main" count="19652" uniqueCount="11416">
  <si>
    <t>INDEX</t>
  </si>
  <si>
    <t>Артикул</t>
  </si>
  <si>
    <t>Статус</t>
  </si>
  <si>
    <t>НАИМЕНОВАНИЕ</t>
  </si>
  <si>
    <t>TM</t>
  </si>
  <si>
    <r>
      <t xml:space="preserve">РРЦ с НДС, </t>
    </r>
    <r>
      <rPr>
        <b/>
        <sz val="11"/>
        <color theme="1"/>
        <rFont val="Calibri"/>
        <family val="2"/>
        <charset val="204"/>
      </rPr>
      <t>€</t>
    </r>
  </si>
  <si>
    <t>РРЦ с НДС, ₽</t>
  </si>
  <si>
    <t>ШТРИХКОД</t>
  </si>
  <si>
    <t>WERA</t>
  </si>
  <si>
    <t/>
  </si>
  <si>
    <t>Новинки Осень 2021</t>
  </si>
  <si>
    <t>WE-008886</t>
  </si>
  <si>
    <t>ПОД ЗАКАЗ</t>
  </si>
  <si>
    <t>Kraftform Kompakt Stubby Magazin RA 4 Короткая отвёртка-битодержатель с трещоткой, с битами, 6 пр., 1/4" C 6.3: PH 1/2, SL 5.5/6.5, Robertson #1/2</t>
  </si>
  <si>
    <t>4013288221155</t>
  </si>
  <si>
    <t>WE-008885</t>
  </si>
  <si>
    <t>Kraftform Kompakt Stubby Magazin RA 3 Короткая отвёртка-битодержатель с трещоткой, с битами, 6 пр., 1/4" C 6.3: PH 1/2/3, SL 4.5/5.5/6.5</t>
  </si>
  <si>
    <t>4013288221148</t>
  </si>
  <si>
    <t>WE-008884</t>
  </si>
  <si>
    <t>Kraftform Kompakt Stubby Magazin RA 2 Короткая отвёртка-битодержатель с трещоткой, с битами, 6 пр., 1/4" C 6.3: PH 1/2, PZ 1/2, SL 5.5, TX 25</t>
  </si>
  <si>
    <t>4013288221131</t>
  </si>
  <si>
    <t>WE-008883</t>
  </si>
  <si>
    <t>Kraftform Kompakt Stubby Magazin RA 1 Короткая отвёртка-битодержатель с трещоткой, с битами, 6 пр., 1/4" C 6.3: PH 1/2, SL 5.5, TX 15/20/25</t>
  </si>
  <si>
    <t>4013288221124</t>
  </si>
  <si>
    <t>WE-020232</t>
  </si>
  <si>
    <t>6003 Joker 22 Set 1 Набор ключей гаечных комбинированных, 22 пр., 5.5 - 32 мм</t>
  </si>
  <si>
    <t>4013288221087</t>
  </si>
  <si>
    <t>WE-022767</t>
  </si>
  <si>
    <t>3167 i/7 Rack TORX VDE Набор отвёрток диэлектрических из нержавеющей стали + подставка, 7 пр., TX 8/9/10/15/20/25/30</t>
  </si>
  <si>
    <t>4013288220172</t>
  </si>
  <si>
    <t>WE-042680</t>
  </si>
  <si>
    <t>781/5 Set 1 Набор адаптеров для торцевых головок, 6 предметов</t>
  </si>
  <si>
    <t>4013288221223</t>
  </si>
  <si>
    <t>WE-042674</t>
  </si>
  <si>
    <t>781 C/B Адаптер 1/2" F x 3/8 M для торцевых головок</t>
  </si>
  <si>
    <t>4013288221216</t>
  </si>
  <si>
    <t>WE-042672</t>
  </si>
  <si>
    <t>781 B/A Адаптер 3/8" F x 1/4" M для торцевых головок</t>
  </si>
  <si>
    <t>4013288221247</t>
  </si>
  <si>
    <t>WE-042671</t>
  </si>
  <si>
    <t>781 A/C Адаптер 1/4" F x 1/2" M для торцевых головок</t>
  </si>
  <si>
    <t>4013288221209</t>
  </si>
  <si>
    <t>WE-042670</t>
  </si>
  <si>
    <t>781 A/B Адаптер 1/4" F x 3/8" M для торцевых головок</t>
  </si>
  <si>
    <t>4013288221193</t>
  </si>
  <si>
    <t>WE-042673</t>
  </si>
  <si>
    <t>781 B/C Адаптер 3/8" F x 1/2" M для торцевых головок</t>
  </si>
  <si>
    <t>4013288221056</t>
  </si>
  <si>
    <t>WE-134025</t>
  </si>
  <si>
    <t>Wera 2go E 1 Набор инструментов для электромонтажа, 73 пр.</t>
  </si>
  <si>
    <t>4013288221278</t>
  </si>
  <si>
    <t>WE-022860</t>
  </si>
  <si>
    <t>3950/9 Hex-Plus Multicolour Imperial Stainless 1 Набор Г-образных ключей, нерж. сталь, 9 пр., 5/64" - 3/8"</t>
  </si>
  <si>
    <t>4013288221360</t>
  </si>
  <si>
    <t>WE-021721</t>
  </si>
  <si>
    <t>950/13 Hex-Plus Imperial 1 SB Набор Г-образных ключей, BlackLaser, 9 пр., 5/64" - 3/8"</t>
  </si>
  <si>
    <t>4013288221315</t>
  </si>
  <si>
    <t>WE-004190</t>
  </si>
  <si>
    <t>Bicycle Big-Pack 1 Большой набор велосипедиста: Отвёртки, 14 предметов, отвёртки: обычные, силовые и с Т-образной рукояткой</t>
  </si>
  <si>
    <t>4013288220745</t>
  </si>
  <si>
    <t>WE-004185</t>
  </si>
  <si>
    <t>Bicycle Set 5 Набор велосипедиста: Короткая отвёртка-битодержатель с трещоткой, с битами, 7 пр., 1/4" C 6.3: PH 1, TX 10/25, HEX 2.5/3/4/5</t>
  </si>
  <si>
    <t>4013288221162</t>
  </si>
  <si>
    <t>WE-004174</t>
  </si>
  <si>
    <t>Bicycle Set 6 Набор велосипедиста: Отвёртки с Т-образной рукояткой, 10 предметов, HEX 2.5/3/4/5/6/8/10, TORX 10/20/25</t>
  </si>
  <si>
    <t>4013288220592</t>
  </si>
  <si>
    <t>WE-004175</t>
  </si>
  <si>
    <t>Bicycle Set 7 Набор велосипедиста: Трещотка 8000 B Zyklop Speed 3/8", набор бит и торцевых головок, 27 предметов</t>
  </si>
  <si>
    <t>4013288220608</t>
  </si>
  <si>
    <t>WE-004176</t>
  </si>
  <si>
    <t>Bicycle Set 8 Набор велосипедиста: Набор торцевых головок со вставкой-битой, 7 пр., TX 30, HEX 5/6/8/10</t>
  </si>
  <si>
    <t>4013288220622</t>
  </si>
  <si>
    <t>WE-004177</t>
  </si>
  <si>
    <t>Bicycle Set 9 Набор велосипедиста: Трещотка 8001 A Zyklop Mini 1, набор бит, 10 пр., 1/4" C 6.3: PH 2, TX 10/25, HEX 2/2.5/3/4/5/6</t>
  </si>
  <si>
    <t>4013288220646</t>
  </si>
  <si>
    <t>WE-004178</t>
  </si>
  <si>
    <t>Bicycle Set 10 Набор велосипедиста: 6003 Joker Ключи гаечные комбинированные, 5 пр, 8/9/10/13 мм, Pedal 15 мм</t>
  </si>
  <si>
    <t>4013288220653</t>
  </si>
  <si>
    <t>WE-004179</t>
  </si>
  <si>
    <t>Bicycle Set 11 Набор велосипедиста: Короткая отвёртка-битодержатель с трещоткой, с нерж. битами, 7 пр., 1/4" C 6.3: PH 1, TX 10/25, HEX 2.5/3/4/5</t>
  </si>
  <si>
    <t>4013288220714</t>
  </si>
  <si>
    <t>WE-004181</t>
  </si>
  <si>
    <t>Bicycle Set 12 Набор велосипедиста: 6003 Joker Ключи гаечные комбинированные, 12 предметов, 6-17 мм, Pedal 15 мм</t>
  </si>
  <si>
    <t>4013288220721</t>
  </si>
  <si>
    <t>WE-004184</t>
  </si>
  <si>
    <t>Bicycle Set 13 Набор велосипедиста: Лопатки-монтировки, 2 пр., 9502 с битодержателем / фиксирует французский ниппель, 9503 для выввинчивания ниппеля</t>
  </si>
  <si>
    <t>4013288220585</t>
  </si>
  <si>
    <t>WE-020221</t>
  </si>
  <si>
    <t>6003 Joker 15 Pedal Ключ гаечный комбинированный, 15 мм, особо тонкий, для монтажа/демонтажа педалей</t>
  </si>
  <si>
    <t>4013288220677</t>
  </si>
  <si>
    <t>WE-022760</t>
  </si>
  <si>
    <t>3167 i TORX VDE Отвёртка диэлектрическая, нерж. сталь, TX 8 x 80 мм</t>
  </si>
  <si>
    <t>4013288220103</t>
  </si>
  <si>
    <t>WE-022761</t>
  </si>
  <si>
    <t>3167 i TORX VDE Отвёртка диэлектрическая, нерж. сталь, TX 9 x 80 мм</t>
  </si>
  <si>
    <t>4013288220110</t>
  </si>
  <si>
    <t>WE-022762</t>
  </si>
  <si>
    <t>3167 i TORX VDE Отвёртка диэлектрическая, нерж. сталь, TX 10 x 80 мм</t>
  </si>
  <si>
    <t>4013288220127</t>
  </si>
  <si>
    <t>WE-022763</t>
  </si>
  <si>
    <t>3167 i TORX VDE Отвёртка диэлектрическая, нерж. сталь, TX 15 x 80 мм</t>
  </si>
  <si>
    <t>4013288220134</t>
  </si>
  <si>
    <t>WE-022764</t>
  </si>
  <si>
    <t>3167 i TORX VDE Отвёртка диэлектрическая, нерж. сталь, TX 20 x 80 мм</t>
  </si>
  <si>
    <t>4013288220141</t>
  </si>
  <si>
    <t>WE-022765</t>
  </si>
  <si>
    <t>3167 i TORX VDE Отвёртка диэлектрическая, нерж. сталь, TX 25 x 100 мм</t>
  </si>
  <si>
    <t>4013288220158</t>
  </si>
  <si>
    <t>WE-022766</t>
  </si>
  <si>
    <t>3167 i TORX VDE Отвёртка диэлектрическая, нерж. сталь, TX 30 x 100 мм</t>
  </si>
  <si>
    <t>4013288220165</t>
  </si>
  <si>
    <t>WE-134023</t>
  </si>
  <si>
    <t>Icebreaker Набор скребка для удаления льда KUNGS® и инструментов из нержавеющей стали: 11 отвёрток, 9 Г-ключей, 9 бит с битодержателем, 32 пр.</t>
  </si>
  <si>
    <t>4013288221100</t>
  </si>
  <si>
    <t>Отвёртки</t>
  </si>
  <si>
    <t>Kraftform Plus серия 3300 - отвёртки из нержавеющей стали</t>
  </si>
  <si>
    <t>3335 SL Отвёртка шлицевая, нержавеющая сталь</t>
  </si>
  <si>
    <t>WE-032001</t>
  </si>
  <si>
    <t>3335 SL Отвёртка шлицевая, нерж. сталь, 0.5 x 3 x 80 мм</t>
  </si>
  <si>
    <t>4013288107329</t>
  </si>
  <si>
    <t>WE-032002</t>
  </si>
  <si>
    <t>3335 SL Отвёртка шлицевая, нерж. сталь, 0.6 x 3.5 x 100 мм</t>
  </si>
  <si>
    <t>4013288107336</t>
  </si>
  <si>
    <t>WE-032003</t>
  </si>
  <si>
    <t>3335 SL Отвёртка шлицевая, нерж. сталь, 0.8 x 4 x 100 мм</t>
  </si>
  <si>
    <t>4013288107343</t>
  </si>
  <si>
    <t>WE-032004</t>
  </si>
  <si>
    <t>3335 SL Отвёртка шлицевая, нерж. сталь, 1 x 5.5 x 125 мм</t>
  </si>
  <si>
    <t>4013288107350</t>
  </si>
  <si>
    <t>3334 SL Отвёртка шлицевая, нержавеющая сталь</t>
  </si>
  <si>
    <t>WE-032005</t>
  </si>
  <si>
    <t>3334 SL Отвёртка шлицевая, нерж. сталь, 1.2 x 6.5 x 150 мм</t>
  </si>
  <si>
    <t>4013288107367</t>
  </si>
  <si>
    <t>WE-032006</t>
  </si>
  <si>
    <t>3334 SL Отвёртка шлицевая, нерж. сталь, 1.2 x 8 x 175 мм</t>
  </si>
  <si>
    <t>4013288107374</t>
  </si>
  <si>
    <t>WE-032007</t>
  </si>
  <si>
    <t>3334 SL Отвёртка шлицевая, нерж. сталь, 1.6 x 10 x 200 мм</t>
  </si>
  <si>
    <t>4013288107381</t>
  </si>
  <si>
    <t>3350 PH Отвёртка крестовая, нержавеющая сталь</t>
  </si>
  <si>
    <t>WE-032020</t>
  </si>
  <si>
    <t>3350 PH Отвёртка крестовая, нерж. сталь, PH 0 x 60 мм</t>
  </si>
  <si>
    <t>4013288107398</t>
  </si>
  <si>
    <t>WE-032021</t>
  </si>
  <si>
    <t>3350 PH Отвёртка крестовая, нерж. сталь, PH 1 x 80 мм</t>
  </si>
  <si>
    <t>4013288107404</t>
  </si>
  <si>
    <t>WE-032022</t>
  </si>
  <si>
    <t>3350 PH Отвёртка крестовая, нерж. сталь, PH 2 x 100 мм</t>
  </si>
  <si>
    <t>4013288107411</t>
  </si>
  <si>
    <t>WE-032023</t>
  </si>
  <si>
    <t>3350 PH Отвёртка крестовая, нерж. сталь, PH 3 x 150 мм</t>
  </si>
  <si>
    <t>4013288107428</t>
  </si>
  <si>
    <t>3355 PZ Отвёртка крестовая, нержавеющая сталь</t>
  </si>
  <si>
    <t>WE-032030</t>
  </si>
  <si>
    <t>3355 PZ Отвёртка крестовая, нерж. сталь, PZ 0 x 60 мм</t>
  </si>
  <si>
    <t>4013288107435</t>
  </si>
  <si>
    <t>WE-032031</t>
  </si>
  <si>
    <t>3355 PZ Отвёртка крестовая, нерж. сталь, PZ 1 x 80 мм</t>
  </si>
  <si>
    <t>4013288107442</t>
  </si>
  <si>
    <t>WE-032032</t>
  </si>
  <si>
    <t>3355 PZ Отвёртка крестовая, нерж. сталь, PZ 2 x 100 мм</t>
  </si>
  <si>
    <t>4013288107459</t>
  </si>
  <si>
    <t>WE-032033</t>
  </si>
  <si>
    <t>3355 PZ Отвёртка крестовая, нерж. сталь, PZ 3 x 150 мм</t>
  </si>
  <si>
    <t>4013288107466</t>
  </si>
  <si>
    <t>3367 TORX® Отвёртка, нержавеющая сталь</t>
  </si>
  <si>
    <t>WE-032050</t>
  </si>
  <si>
    <t>3367 TORX Отвёртка, нерж. сталь, TX 8 x 60 мм</t>
  </si>
  <si>
    <t>4013288107473</t>
  </si>
  <si>
    <t>WE-032051</t>
  </si>
  <si>
    <t>3367 TORX Отвёртка, нерж. сталь, TX 9 x 60 мм</t>
  </si>
  <si>
    <t>4013288107480</t>
  </si>
  <si>
    <t>WE-032052</t>
  </si>
  <si>
    <t>3367 TORX Отвёртка, нерж. сталь, TX 10 x 80 мм</t>
  </si>
  <si>
    <t>4013288107497</t>
  </si>
  <si>
    <t>WE-032053</t>
  </si>
  <si>
    <t>3367 TORX Отвёртка, нерж. сталь, TX 15 x 80 мм</t>
  </si>
  <si>
    <t>4013288107503</t>
  </si>
  <si>
    <t>WE-032054</t>
  </si>
  <si>
    <t>3367 TORX Отвёртка, нерж. сталь, TX 20 x 100 мм</t>
  </si>
  <si>
    <t>4013288107510</t>
  </si>
  <si>
    <t>WE-032055</t>
  </si>
  <si>
    <t>3367 TORX Отвёртка, нерж. сталь, TX 25 x 100 мм</t>
  </si>
  <si>
    <t>4013288107527</t>
  </si>
  <si>
    <t>WE-032056</t>
  </si>
  <si>
    <t>3367 TORX Отвёртка, нерж. сталь, TX 27 x 115 мм</t>
  </si>
  <si>
    <t>4013288107534</t>
  </si>
  <si>
    <t>WE-032057</t>
  </si>
  <si>
    <t>3367 TORX Отвёртка, нерж. сталь, TX 30 x 115 мм</t>
  </si>
  <si>
    <t>4013288107541</t>
  </si>
  <si>
    <t>WE-032058</t>
  </si>
  <si>
    <t>3367 TORX Отвёртка, нерж. сталь, TX 40 x 130 мм</t>
  </si>
  <si>
    <t>4013288107558</t>
  </si>
  <si>
    <t>3368 Robertson Отвёртка для винтов с внутренним квадратом, нержавеющая сталь</t>
  </si>
  <si>
    <t>WE-032070</t>
  </si>
  <si>
    <t>3368 Robertson Отвёртка под внутренний квадрат, нерж. сталь, # 1 x 80 мм</t>
  </si>
  <si>
    <t>4013288114150</t>
  </si>
  <si>
    <t>WE-032071</t>
  </si>
  <si>
    <t>3368 Robertson Отвёртка под внутренний квадрат, нерж. сталь, # 2 x 100 мм</t>
  </si>
  <si>
    <t>4013288114167</t>
  </si>
  <si>
    <t>Наборы отвёрток Kraftform Plus серии 3300</t>
  </si>
  <si>
    <t>WE-032060</t>
  </si>
  <si>
    <t>3334/6 Набор отвёрток, нерж. сталь + подставка, 6 пр., PH 1x80/2x100, SL 0.5x3x80/0.8x4x100/1x5.5x125/1.2x6.5x150</t>
  </si>
  <si>
    <t>4013288111388</t>
  </si>
  <si>
    <t>WE-032061</t>
  </si>
  <si>
    <t>3334/3355/6 Набор отвёрток, нерж. сталь + подставка, 6 пр., PZ 1x80/2x100, SL 0.5x3x80/0.8x4x100/1x5.5x125/1.2x6.5x150</t>
  </si>
  <si>
    <t>4013288111395</t>
  </si>
  <si>
    <t>WE-032063</t>
  </si>
  <si>
    <t>3334/3350/3355/6 Набор отвёрток, нерж. сталь + подставка, 6 пр., PH 1x80/2x100, PZ 1x80/2x100, SL 0.5x3x80/1.2x6.5x150</t>
  </si>
  <si>
    <t>4013288111739</t>
  </si>
  <si>
    <t>Kraftform Plus серия 900 - отвёртки силовые</t>
  </si>
  <si>
    <t>932 A SL Отвёртка силовая шлицевая</t>
  </si>
  <si>
    <t>WE-018260</t>
  </si>
  <si>
    <t>932 A SL Отвёртка шлицевая, 0.6 x 3.5 x 80 мм</t>
  </si>
  <si>
    <t>4013288018007</t>
  </si>
  <si>
    <t>WE-018262</t>
  </si>
  <si>
    <t>932 A SL Отвёртка силовая шлицевая, 0.8 x 4.5 x 90 мм, вспомогательный шестигранник, для работы с проблемным крепежом</t>
  </si>
  <si>
    <t>4013288018014</t>
  </si>
  <si>
    <t>WE-018264</t>
  </si>
  <si>
    <t>932 A SL Отвёртка силовая шлицевая, 1 x 5.5 x 100 мм, вспомогательный шестигранник, для работы с проблемным крепежом</t>
  </si>
  <si>
    <t>4013288018021</t>
  </si>
  <si>
    <t>WE-018266</t>
  </si>
  <si>
    <t>932 A SL Отвёртка силовая шлицевая, 1.2 x 7 x 125 мм, вспомогательный шестигранник, для работы с проблемным крепежом</t>
  </si>
  <si>
    <t>4013288018038</t>
  </si>
  <si>
    <t>WE-018268</t>
  </si>
  <si>
    <t>932 A SL Отвёртка силовая шлицевая, 1.6 x 9 x 150 мм, вспомогательный шестигранник, для работы с проблемным крепежом</t>
  </si>
  <si>
    <t>4013288018045</t>
  </si>
  <si>
    <t>WE-018270</t>
  </si>
  <si>
    <t>932 A SL Отвёртка силовая шлицевая, 1.6 x 10 x 175 мм, вспомогательный шестигранник, для работы с проблемным крепежом</t>
  </si>
  <si>
    <t>4013288018052</t>
  </si>
  <si>
    <t>WE-018272</t>
  </si>
  <si>
    <t>932 A SL Отвёртка силовая шлицевая, 2 x 12 x 200 мм, вспомогательный шестигранник, для работы с проблемным крепежом</t>
  </si>
  <si>
    <t>4013288018069</t>
  </si>
  <si>
    <t>WE-018274</t>
  </si>
  <si>
    <t>932 A SL Отвёртка силовая шлицевая, 2.5 x 14 x 250 мм, вспомогательный шестигранник, для работы с проблемным крепежом</t>
  </si>
  <si>
    <t>4013288018076</t>
  </si>
  <si>
    <t>932 A SL SB Отвёртка силовая шлицевая</t>
  </si>
  <si>
    <t>WE-100085</t>
  </si>
  <si>
    <t>932 A SL SB Отвёртка силовая шлицевая, 1 x 5.5 x 100 мм, вспомогательный шестигранник, для работы с проблемным крепежом, держатель-еврослот</t>
  </si>
  <si>
    <t>4013288181596</t>
  </si>
  <si>
    <t>WE-100086</t>
  </si>
  <si>
    <t>932 A SL SB Отвёртка силовая шлицевая, 1.2 x 7 x 125 мм, вспомогательный шестигранник, для работы с проблемным крепежом, держатель-еврослот</t>
  </si>
  <si>
    <t>4013288181602</t>
  </si>
  <si>
    <t>WE-100087</t>
  </si>
  <si>
    <t>932 A SL SB Отвёртка силовая шлицевая, 1.6 x 9 x 150 мм, вспомогательный шестигранник, для работы с проблемным крепежом, держатель-еврослот</t>
  </si>
  <si>
    <t>4013288181619</t>
  </si>
  <si>
    <t>932 AS SL Отвёртка силовая шлицевая, ударный задник с внутренним квадратом для работы воротком или трещоткой</t>
  </si>
  <si>
    <t>WE-018300</t>
  </si>
  <si>
    <t>932 AS SL Отвёртка силовая шлицевая , 0.8 x 4.5 x 100 мм, вспомогательный шестигранник, ударный задник с внутренним квадратом для работы воротком</t>
  </si>
  <si>
    <t>4013288134486</t>
  </si>
  <si>
    <t>WE-018301</t>
  </si>
  <si>
    <t>932 AS SL Отвёртка силовая шлицевая, 1 x 5.5 x 113 мм, вспомогательный шестигранник, ударный задник с внутренним квадратом для работы воротком</t>
  </si>
  <si>
    <t>4013288134462</t>
  </si>
  <si>
    <t>WE-018302</t>
  </si>
  <si>
    <t>932 AS SL Отвёртка силовая шлицевая, 1.2 x 7 x 138 мм, вспомогательный шестигранник, ударный задник с внутренним квадратом для работы воротком</t>
  </si>
  <si>
    <t>4013288134455</t>
  </si>
  <si>
    <t>917 SPH Отвёртка крестовая силовая</t>
  </si>
  <si>
    <t>WE-017005</t>
  </si>
  <si>
    <t>917 SPH Отвёртка силовая крестовая, PH 1 x 80 мм, вспомогательный шестигранник, для работы с проблемным крепежом</t>
  </si>
  <si>
    <t>4013288017734</t>
  </si>
  <si>
    <t>WE-017010</t>
  </si>
  <si>
    <t>917 SPH Отвёртка силовая крестовая, PH 2 x 100 мм, вспомогательный шестигранник, для работы с проблемным крепежом</t>
  </si>
  <si>
    <t>4013288017741</t>
  </si>
  <si>
    <t>WE-017015</t>
  </si>
  <si>
    <t>917 SPH Отвёртка силовая крестовая, PH 3 x 150 мм, вспомогательный шестигранник, для работы с проблемным крепежом</t>
  </si>
  <si>
    <t>4013288017758</t>
  </si>
  <si>
    <t>WE-017020</t>
  </si>
  <si>
    <t>917 SPH Отвёртка силовая крестовая, PH 4 x 200 мм, вспомогательный шестигранник, для работы с проблемным крепежом</t>
  </si>
  <si>
    <t>4013288017765</t>
  </si>
  <si>
    <t>917 SPH SB Отвёртка крестовая силовая</t>
  </si>
  <si>
    <t>WE-100075</t>
  </si>
  <si>
    <t>917 SPH SB Отвёртка силовая крестовая, PH 1 x 80 мм, вспомогательный шестигранник, держатель-еврослот</t>
  </si>
  <si>
    <t>4013288181565</t>
  </si>
  <si>
    <t>WE-100076</t>
  </si>
  <si>
    <t>917 SPH SB Отвёртка силовая крестовая, PH 2 x 100 мм, вспомогательный шестигранник, для работы с проблемным крепежом, держатель-еврослот</t>
  </si>
  <si>
    <t>4013288181572</t>
  </si>
  <si>
    <t>WE-100077</t>
  </si>
  <si>
    <t>917 SPH SB Отвёртка силовая крестовая, PH 3 x 150 мм, вспомогательный шестигранник, для работы с проблемным крепежом, держатель-еврослот</t>
  </si>
  <si>
    <t>4013288181589</t>
  </si>
  <si>
    <t>917 SPHS Отвёртка крестовая силовая, ударный задник с внутренним квадратом для работы воротком или трещоткой</t>
  </si>
  <si>
    <t>WE-017040</t>
  </si>
  <si>
    <t>917 SPHS Отвёртка силовая крестовая, PH 1 x 90 мм, вспомогательный шестигранник, ударный задник с внутренним квадратом для работы воротком</t>
  </si>
  <si>
    <t>4013288134493</t>
  </si>
  <si>
    <t>WE-017041</t>
  </si>
  <si>
    <t>917 SPHS Отвёртка силовая крестовая, PH 2 x 113 мм, вспомогательный шестигранник, ударный задник с внутренним квадратом для работы воротком</t>
  </si>
  <si>
    <t>4013288134448</t>
  </si>
  <si>
    <t>918 SPZ Отвёртка крестовая силовая</t>
  </si>
  <si>
    <t>WE-017050</t>
  </si>
  <si>
    <t>918 SPZ Отвёртка силовая крестовая, PZ 1 x 80 мм, вспомогательный шестигранник, для работы с проблемным крепежом</t>
  </si>
  <si>
    <t>4013288017772</t>
  </si>
  <si>
    <t>WE-017052</t>
  </si>
  <si>
    <t>918 SPZ Отвёртка силовая крестовая, PZ 2 x 100 мм, вспомогательный шестигранник, для работы с проблемным крепежом</t>
  </si>
  <si>
    <t>4013288017789</t>
  </si>
  <si>
    <t>WE-017054</t>
  </si>
  <si>
    <t>918 SPZ Отвёртка силовая крестовая, PZ 3 x 150 мм, вспомогательный шестигранник, для работы с проблемным крепежом</t>
  </si>
  <si>
    <t>4013288017796</t>
  </si>
  <si>
    <t>WE-017056</t>
  </si>
  <si>
    <t>918 SPZ Отвёртка силовая крестовая, PZ 4 x 200 мм, вспомогательный шестигранник, для работы с проблемным крепежом</t>
  </si>
  <si>
    <t>4013288017802</t>
  </si>
  <si>
    <t>918 SPZ SB Отвёртка крестовая силовая</t>
  </si>
  <si>
    <t>WE-100080</t>
  </si>
  <si>
    <t>918 SPZ SB Отвёртка силовая крестовая, PZ 1 x 80 мм, вспомогательный шестигранник, для работы с проблемным крепежом, держатель-еврослот</t>
  </si>
  <si>
    <t>4013288181633</t>
  </si>
  <si>
    <t>WE-100081</t>
  </si>
  <si>
    <t>918 SPZ SB Отвёртка силовая крестовая, PZ 2 x 100 мм, вспомогательный шестигранник, для работы с проблемным крепежом, держатель-еврослот</t>
  </si>
  <si>
    <t>4013288181640</t>
  </si>
  <si>
    <t>WE-100082</t>
  </si>
  <si>
    <t>918 SPZ SB Отвёртка силовая крестовая, PZ 3 x 150 мм, вспомогательный шестигранник, для работы с проблемным крепежом, держатель-еврослот</t>
  </si>
  <si>
    <t>4013288181657</t>
  </si>
  <si>
    <t>977 TORX® Отвёртка силовая</t>
  </si>
  <si>
    <t>WE-024400</t>
  </si>
  <si>
    <t>977 TORX Отвёртка силовая, TX 15 x 80 мм, вспомогательный шестигранник, для работы с проблемным крепежом</t>
  </si>
  <si>
    <t>4013288094742</t>
  </si>
  <si>
    <t>WE-024401</t>
  </si>
  <si>
    <t>977 TORX Отвёртка силовая, TX 20 x 90 мм, вспомогательный шестигранник, для работы с проблемным крепежом</t>
  </si>
  <si>
    <t>4013288094759</t>
  </si>
  <si>
    <t>WE-024402</t>
  </si>
  <si>
    <t>977 TORX Отвёртка силовая, TX 25 x 100 мм, вспомогательный шестигранник, для работы с проблемным крепежом</t>
  </si>
  <si>
    <t>4013288094766</t>
  </si>
  <si>
    <t>WE-024403</t>
  </si>
  <si>
    <t>977 TORX Отвёртка силовая, TX 27 x 125 мм, вспомогательный шестигранник, для работы с проблемным крепежом</t>
  </si>
  <si>
    <t>4013288094773</t>
  </si>
  <si>
    <t>WE-024404</t>
  </si>
  <si>
    <t>977 TORX Отвёртка силовая, TX 30 x 150 мм, вспомогательный шестигранник, для работы с проблемным крепежом</t>
  </si>
  <si>
    <t>4013288094780</t>
  </si>
  <si>
    <t>WE-024405</t>
  </si>
  <si>
    <t>977 TORX Отвёртка силовая, TX 40 x 150 мм, вспомогательный шестигранник, для работы с проблемным крепежом</t>
  </si>
  <si>
    <t>4013288094797</t>
  </si>
  <si>
    <t>Наборы отвёрток Kraftform Plus серии 900</t>
  </si>
  <si>
    <t>WE-133285</t>
  </si>
  <si>
    <t>Big Pack 900 Набор отвёрток силовых с двумя подставками, 13 пр., PH 1/2/3, PZ 1/2/3, SL 3.5/4.5/5.5/7/9, TX 20/25</t>
  </si>
  <si>
    <t>4013288176349</t>
  </si>
  <si>
    <t>WE-018282</t>
  </si>
  <si>
    <t>932/6 Набор отвёрток силовых с подставкой, 6 пр., PH 1x80/2x100, SL 0.6x3.5x80/0.8x4.5x90/1x5.5x100/1.2x7.0x125</t>
  </si>
  <si>
    <t>4013288018090</t>
  </si>
  <si>
    <t>WE-018283</t>
  </si>
  <si>
    <t>932 S/6 Набор отвёрток силовых с подставкой, 6 пр., PH 1x90/2x113, SL 0.6x3.5x80/0.8x4.5x100/1x5.5x113/1.2x7.0x138</t>
  </si>
  <si>
    <t>4013288134479</t>
  </si>
  <si>
    <t>WE-018287</t>
  </si>
  <si>
    <t>932/918/6 Набор отвёрток силовых с подставкой, 6 пр., PZ 1x80/2x100, SL 0.6x3.5x80/0.8x4.5x90/1x5.5x100/1.2x7.0x125</t>
  </si>
  <si>
    <t>4013288018137</t>
  </si>
  <si>
    <t>WE-024410</t>
  </si>
  <si>
    <t>977/6 TORX Набор отвёрток силовых с подставкой, 6 пр., комплектация: 6x 977 TORX Отвёртка: TX 15x80/20x90/25x100/27x125/30x150/40x150</t>
  </si>
  <si>
    <t>4013288094803</t>
  </si>
  <si>
    <t>WE-137811</t>
  </si>
  <si>
    <t>НОВИНКА</t>
  </si>
  <si>
    <t>900/7 Kraftform Set 1 Набор отвёрток силовых, в чехле, 7 пр., PH 1x80/2x100, TORX TX 20/25, SL 0.8x4.5/1.0x5.5/1.2x7.0</t>
  </si>
  <si>
    <t>4013288217622</t>
  </si>
  <si>
    <t>WE-137812</t>
  </si>
  <si>
    <t>900/7 Kraftform Set 2 Набор отвёрток силовыхб в чехле + бутылочная открывалка, 7 пр., PH 1/2, SL 3.5/4.5/5.5/7</t>
  </si>
  <si>
    <t>4013288218162</t>
  </si>
  <si>
    <t>WE-137813</t>
  </si>
  <si>
    <t>900/7 Kraftform Set 3 Набор отвёрток силовых, в чехле + бутылочная открывалка, 7 пр., PZ 1x80/2x100, SL 0.6x3.5/0.8x4.5/1.0x5.5/1.2x7.0</t>
  </si>
  <si>
    <t>4013288218179</t>
  </si>
  <si>
    <t>WE-136524</t>
  </si>
  <si>
    <t>9448 Чехол для силовых отвёрток Kraftform серии 900, пустой, 265 x 155 x 38 мм</t>
  </si>
  <si>
    <t>4013288218322</t>
  </si>
  <si>
    <t>Kraftform Plus серия 300 - отвёртки</t>
  </si>
  <si>
    <t>335 SL Отвёртка шлицевая</t>
  </si>
  <si>
    <t>WE-008006</t>
  </si>
  <si>
    <t>335 SL Отвёртка шлицевая, 0.4 x 2 x 60 мм</t>
  </si>
  <si>
    <t>4013288039996</t>
  </si>
  <si>
    <t>WE-110000</t>
  </si>
  <si>
    <t>335 SL Отвёртка шлицевая, 0.4 x 2.5 x 60 мм</t>
  </si>
  <si>
    <t>4013288003232</t>
  </si>
  <si>
    <t>WE-008007</t>
  </si>
  <si>
    <t>335 SL Отвёртка шлицевая, 0.4 x 2.5 x 75 мм</t>
  </si>
  <si>
    <t>4013288003249</t>
  </si>
  <si>
    <t>WE-008008</t>
  </si>
  <si>
    <t>335 SL Отвёртка шлицевая, 0.5 x 3 x 150 мм</t>
  </si>
  <si>
    <t>4013288107985</t>
  </si>
  <si>
    <t>WE-008009</t>
  </si>
  <si>
    <t>335 SL Отвёртка шлицевая, 0.5 x 3 x 200 мм</t>
  </si>
  <si>
    <t>4013288107992</t>
  </si>
  <si>
    <t>WE-110001</t>
  </si>
  <si>
    <t>335 SL Отвёртка шлицевая, 0.5 x 3 x 80 мм</t>
  </si>
  <si>
    <t>4013288003256</t>
  </si>
  <si>
    <t>WE-008015</t>
  </si>
  <si>
    <t>335 SL Отвёртка шлицевая, 0.6 x 3.5 x 100 мм</t>
  </si>
  <si>
    <t>4013288003263</t>
  </si>
  <si>
    <t>WE-110002</t>
  </si>
  <si>
    <t>335 SL Отвёртка шлицевая, 0.6 x 3.5 x 125 мм</t>
  </si>
  <si>
    <t>4013288003270</t>
  </si>
  <si>
    <t>WE-110003</t>
  </si>
  <si>
    <t>335 SL Отвёртка шлицевая, 0.6 x 3.5 x 200 мм</t>
  </si>
  <si>
    <t>4013288003287</t>
  </si>
  <si>
    <t>WE-110004</t>
  </si>
  <si>
    <t>335 SL Отвёртка шлицевая, 0.8 x 4 x 100 мм</t>
  </si>
  <si>
    <t>4013288003294</t>
  </si>
  <si>
    <t>WE-110005</t>
  </si>
  <si>
    <t>335 SL Отвёртка шлицевая, 0.8 x 4 x 150 мм</t>
  </si>
  <si>
    <t>4013288003300</t>
  </si>
  <si>
    <t>WE-110006</t>
  </si>
  <si>
    <t>335 SL Отвёртка шлицевая, 0.8 x 4 x 200 мм</t>
  </si>
  <si>
    <t>4013288003317</t>
  </si>
  <si>
    <t>WE-008027</t>
  </si>
  <si>
    <t>335 SL Отвёртка шлицевая, 0.8 x 4 x 300 мм</t>
  </si>
  <si>
    <t>4013288003324</t>
  </si>
  <si>
    <t>WE-110007</t>
  </si>
  <si>
    <t>335 SL Отвёртка шлицевая, 1 x 5.5 x 125 мм</t>
  </si>
  <si>
    <t>4013288003331</t>
  </si>
  <si>
    <t>WE-008055</t>
  </si>
  <si>
    <t>335 SL Отвёртка шлицевая, 1 x 5.5 x 150 мм</t>
  </si>
  <si>
    <t>4013288003348</t>
  </si>
  <si>
    <t>WE-110008</t>
  </si>
  <si>
    <t>335 SL Отвёртка шлицевая, 1 x 5.5 x 200 мм</t>
  </si>
  <si>
    <t>4013288003355</t>
  </si>
  <si>
    <t>WE-008060</t>
  </si>
  <si>
    <t>335 SL Отвёртка шлицевая, 1 x 5.5 x 300 мм</t>
  </si>
  <si>
    <t>4013288003362</t>
  </si>
  <si>
    <t>WE-008061</t>
  </si>
  <si>
    <t>335 SL Отвёртка шлицевая, 1.2 x 6 x 100 мм</t>
  </si>
  <si>
    <t>4013288108005</t>
  </si>
  <si>
    <t>WE-100042</t>
  </si>
  <si>
    <t>335 SL SB Отвёртка шлицевая, 0.6 x 3.5 x 100 мм, держатель-еврослот</t>
  </si>
  <si>
    <t>4013288181275</t>
  </si>
  <si>
    <t>WE-100043</t>
  </si>
  <si>
    <t>335 SL SB Отвёртка шлицевая, 0.8 x 4 x 100 мм, держатель-еврослот</t>
  </si>
  <si>
    <t>4013288181251</t>
  </si>
  <si>
    <t>WE-100044</t>
  </si>
  <si>
    <t>335 SL SB Отвёртка шлицевая, 1 x 5.5 x 125 мм, держатель-еврослот</t>
  </si>
  <si>
    <t>4013288181244</t>
  </si>
  <si>
    <t>334 SK SL Отвёртка шлицевая, с шестигранным стержнем</t>
  </si>
  <si>
    <t>WE-007670</t>
  </si>
  <si>
    <t>334 SK SL Отвёртка шлицевая, с шестигранным стержнем, 0.6 x 3.5 x 75 мм</t>
  </si>
  <si>
    <t>4013288108036</t>
  </si>
  <si>
    <t>WE-007671</t>
  </si>
  <si>
    <t>334 SK SL Отвёртка шлицевая, с шестигранным стержнем, 0.8 x 4 x 90 мм</t>
  </si>
  <si>
    <t>4013288108043</t>
  </si>
  <si>
    <t>WE-007672</t>
  </si>
  <si>
    <t>334 SK SL Отвёртка шлицевая, с шестигранным стержнем, 0.8 x 4.5 x 90 мм</t>
  </si>
  <si>
    <t>4013288108050</t>
  </si>
  <si>
    <t>WE-007673</t>
  </si>
  <si>
    <t>334 SK SL Отвёртка шлицевая, с шестигранным стержнем, 1 x 5.5 x 100 мм</t>
  </si>
  <si>
    <t>4013288108067</t>
  </si>
  <si>
    <t>WE-007674</t>
  </si>
  <si>
    <t>334 SK SL Отвёртка шлицевая, с шестигранным стержнем, 1.2 x 6.5 x 125 мм</t>
  </si>
  <si>
    <t>4013288108074</t>
  </si>
  <si>
    <t>WE-007675</t>
  </si>
  <si>
    <t>334 SK SL Отвёртка шлицевая, с шестигранным стержнем, 1.2 x 7 x 125 мм</t>
  </si>
  <si>
    <t>4013288108081</t>
  </si>
  <si>
    <t>WE-007676</t>
  </si>
  <si>
    <t>334 SK SL Отвёртка шлицевая, с шестигранным стержнем, 1.6 x 9 x 150 мм</t>
  </si>
  <si>
    <t>4013288108098</t>
  </si>
  <si>
    <t>WE-007677</t>
  </si>
  <si>
    <t>334 SK SL Отвёртка шлицевая, с шестигранным стержнем, 1.6 x 10 x 175 мм</t>
  </si>
  <si>
    <t>4013288108104</t>
  </si>
  <si>
    <t>334 SL Отвёртка шлицевая</t>
  </si>
  <si>
    <t>WE-007610</t>
  </si>
  <si>
    <t>334 SL Отвёртка шлицевая, 0.8 x 5 x 100 мм</t>
  </si>
  <si>
    <t>4013288003058</t>
  </si>
  <si>
    <t>WE-007620</t>
  </si>
  <si>
    <t>334 SL Отвёртка шлицевая, 1 x 6 x 125 мм</t>
  </si>
  <si>
    <t>4013288003065</t>
  </si>
  <si>
    <t>WE-340330</t>
  </si>
  <si>
    <t>334 SL Отвёртка шлицевая, 1 x 6 x 150 мм</t>
  </si>
  <si>
    <t>4013288102553</t>
  </si>
  <si>
    <t>WE-110010</t>
  </si>
  <si>
    <t>334 SL Отвёртка шлицевая, 1.2 x 6.5 x 150 мм</t>
  </si>
  <si>
    <t>4013288003089</t>
  </si>
  <si>
    <t>WE-007635</t>
  </si>
  <si>
    <t>334 SL Отвёртка шлицевая, 1.2 x 7 x 150 мм</t>
  </si>
  <si>
    <t>4013288003072</t>
  </si>
  <si>
    <t>WE-007621</t>
  </si>
  <si>
    <t>334 SL Отвёртка шлицевая, 1.2 x 6.5 x 200 мм</t>
  </si>
  <si>
    <t>4013288108012</t>
  </si>
  <si>
    <t>WE-110011</t>
  </si>
  <si>
    <t>334 SL Отвёртка шлицевая, 1.2 x 8 x 175 мм</t>
  </si>
  <si>
    <t>4013288003096</t>
  </si>
  <si>
    <t>WE-007640</t>
  </si>
  <si>
    <t>334 SL Отвёртка шлицевая, 1.6 x 8 x 175 мм</t>
  </si>
  <si>
    <t>4013288108029</t>
  </si>
  <si>
    <t>WE-110104</t>
  </si>
  <si>
    <t>334 SL Отвёртка шлицевая, 1.6 x 10 x 200 мм</t>
  </si>
  <si>
    <t>4013288003102</t>
  </si>
  <si>
    <t>WE-110105</t>
  </si>
  <si>
    <t>334 SL Отвёртка шлицевая, 2 x 12 x 250 мм</t>
  </si>
  <si>
    <t>4013288003119</t>
  </si>
  <si>
    <t>WE-100030</t>
  </si>
  <si>
    <t>334 SL SB Отвёртка шлицевая, 1.2 x 6.5 x 150 мм, держатель-еврослот</t>
  </si>
  <si>
    <t>4013288181411</t>
  </si>
  <si>
    <t>WE-100031</t>
  </si>
  <si>
    <t>334 SL SB Отвёртка шлицевая, 1.2 x 8 x 175 мм, держатель-еврослот</t>
  </si>
  <si>
    <t>4013288181220</t>
  </si>
  <si>
    <t>378 B SL Отвёртка шлицевая, с квадратным стержнем</t>
  </si>
  <si>
    <t>WE-110051</t>
  </si>
  <si>
    <t>378 B SL Отвёртка шлицевая, c квадратным стержнем, 1 x 5.5 x 100 мм</t>
  </si>
  <si>
    <t>4013288004604</t>
  </si>
  <si>
    <t>WE-110052</t>
  </si>
  <si>
    <t>378 B SL Отвёртка шлицевая, c квадратным стержнем, 1.2 x 6.5 x 125 мм</t>
  </si>
  <si>
    <t>4013288004611</t>
  </si>
  <si>
    <t>WE-110053</t>
  </si>
  <si>
    <t>378 B SL Отвёртка шлицевая, c квадратным стержнем, 1.6 x 8 x 150 мм</t>
  </si>
  <si>
    <t>4013288004628</t>
  </si>
  <si>
    <t>WE-007355</t>
  </si>
  <si>
    <t>378 B SL Отвёртка шлицевая, c квадратным стержнем, 1.6 x 10 x 60 мм</t>
  </si>
  <si>
    <t>4013288004635</t>
  </si>
  <si>
    <t>WE-110150</t>
  </si>
  <si>
    <t>378 B SL Отвёртка шлицевая, c квадратным стержнем, 1.6 x 10 x 200 мм</t>
  </si>
  <si>
    <t>4013288004666</t>
  </si>
  <si>
    <t>350 SK PH Отвёртка крестовая, с шестигранным стержнем</t>
  </si>
  <si>
    <t>WE-008750</t>
  </si>
  <si>
    <t>350 SK PH Отвёртка крестовая, с шестигранным стержнем, PH 0 x 60 мм</t>
  </si>
  <si>
    <t>4013288108128</t>
  </si>
  <si>
    <t>WE-008751</t>
  </si>
  <si>
    <t>350 SK PH Отвёртка крестовая, с шестигранным стержнем, PH 1 x 80 мм</t>
  </si>
  <si>
    <t>4013288108135</t>
  </si>
  <si>
    <t>WE-008752</t>
  </si>
  <si>
    <t>350 SK PH Отвёртка крестовая, с шестигранным стержнем, PH 2 x 100 мм</t>
  </si>
  <si>
    <t>4013288108142</t>
  </si>
  <si>
    <t>WE-008753</t>
  </si>
  <si>
    <t>350 SK PH Отвёртка крестовая, с шестигранным стержнем, PH 3 x 150 мм</t>
  </si>
  <si>
    <t>4013288108159</t>
  </si>
  <si>
    <t>350 PH Отвёртка крестовая</t>
  </si>
  <si>
    <t>WE-008705</t>
  </si>
  <si>
    <t>350 PH Отвёртка крестовая, PH 0 x 60 мм</t>
  </si>
  <si>
    <t>4013288003591</t>
  </si>
  <si>
    <t>WE-008706</t>
  </si>
  <si>
    <t>350 PH Отвёртка крестовая, PH 0 x 100 мм</t>
  </si>
  <si>
    <t>4013288108111</t>
  </si>
  <si>
    <t>WE-008710</t>
  </si>
  <si>
    <t>350 PH Отвёртка крестовая, PH 1 x 80 мм</t>
  </si>
  <si>
    <t>4013288003607</t>
  </si>
  <si>
    <t>WE-008712</t>
  </si>
  <si>
    <t>350 PH Отвёртка крестовая, PH 1 x 200 мм</t>
  </si>
  <si>
    <t>4013288003614</t>
  </si>
  <si>
    <t>WE-008712s</t>
  </si>
  <si>
    <t>СНЯТ С ПРОИЗВОДСТВА</t>
  </si>
  <si>
    <t>WE-008715</t>
  </si>
  <si>
    <t>350 PH Отвёртка крестовая, PH 1 x 300 мм</t>
  </si>
  <si>
    <t>4013288003621</t>
  </si>
  <si>
    <t>WE-008720</t>
  </si>
  <si>
    <t>350 PH Отвёртка крестовая, PH 2 x 100 мм</t>
  </si>
  <si>
    <t>4013288003638</t>
  </si>
  <si>
    <t>WE-008723</t>
  </si>
  <si>
    <t>350 PH Отвёртка крестовая, PH 2 x 150 мм</t>
  </si>
  <si>
    <t>4013288097996</t>
  </si>
  <si>
    <t>WE-008725</t>
  </si>
  <si>
    <t>350 PH Отвёртка крестовая, PH 2 x 200 мм</t>
  </si>
  <si>
    <t>4013288003645</t>
  </si>
  <si>
    <t>WE-008730</t>
  </si>
  <si>
    <t>350 PH Отвёртка крестовая, PH 2 x 300 мм</t>
  </si>
  <si>
    <t>4013288003652</t>
  </si>
  <si>
    <t>WE-008735</t>
  </si>
  <si>
    <t>350 PH Отвёртка крестовая, PH 3 x 150 мм</t>
  </si>
  <si>
    <t>4013288003669</t>
  </si>
  <si>
    <t>WE-008740</t>
  </si>
  <si>
    <t>350 PH Отвёртка крестовая, PH 4 x 200 мм</t>
  </si>
  <si>
    <t>4013288003676</t>
  </si>
  <si>
    <t>WE-100050</t>
  </si>
  <si>
    <t>350 PH SB Отвёртка крестовая, PH 0 x 60 мм, держатель-еврослот</t>
  </si>
  <si>
    <t>4013288181329</t>
  </si>
  <si>
    <t>WE-100051</t>
  </si>
  <si>
    <t>350 PH SB Отвёртка крестовая, PH 1 x 80 мм, держатель-еврослот</t>
  </si>
  <si>
    <t>4013288181336</t>
  </si>
  <si>
    <t>WE-100052</t>
  </si>
  <si>
    <t>350 PH SB Отвёртка крестовая, PH 2 x 100 мм, держатель-еврослот</t>
  </si>
  <si>
    <t>4013288181343</t>
  </si>
  <si>
    <t>355 SK PZ Отвёртка крестовая, с шестигранным стержнем</t>
  </si>
  <si>
    <t>WE-009340</t>
  </si>
  <si>
    <t>355 SK PZ Отвёртка крестовая, с шестигранным стержнем, PZ 0 x 60 мм</t>
  </si>
  <si>
    <t>4013288108180</t>
  </si>
  <si>
    <t>WE-009341</t>
  </si>
  <si>
    <t>355 SK PZ Отвёртка крестовая, с шестигранным стержнем, PZ 1 x 80 мм</t>
  </si>
  <si>
    <t>4013288108197</t>
  </si>
  <si>
    <t>WE-009342</t>
  </si>
  <si>
    <t>355 SK PZ Отвёртка крестовая, с шестигранным стержнем, PZ 2 x 100 мм</t>
  </si>
  <si>
    <t>4013288108203</t>
  </si>
  <si>
    <t>WE-009343</t>
  </si>
  <si>
    <t>355 SK PZ Отвёртка крестовая, с шестигранным стержнем, PZ 3 x 150 мм</t>
  </si>
  <si>
    <t>4013288108210</t>
  </si>
  <si>
    <t>355 PZ Отвёртка крестовая</t>
  </si>
  <si>
    <t>WE-009305</t>
  </si>
  <si>
    <t>355 PZ Отвёртка крестовая, PZ 0 x 60 мм</t>
  </si>
  <si>
    <t>4013288004024</t>
  </si>
  <si>
    <t>WE-009310</t>
  </si>
  <si>
    <t>355 PZ Отвёртка крестовая, PZ 1 x 80 мм</t>
  </si>
  <si>
    <t>4013288004031</t>
  </si>
  <si>
    <t>WE-009312</t>
  </si>
  <si>
    <t>355 PZ Отвёртка крестовая, PZ 1 x 200 мм</t>
  </si>
  <si>
    <t>4013288004048</t>
  </si>
  <si>
    <t>WE-009313</t>
  </si>
  <si>
    <t>355 PZ Отвёртка крестовая, PZ 1 x 300 мм</t>
  </si>
  <si>
    <t>4013288108166</t>
  </si>
  <si>
    <t>WE-009315</t>
  </si>
  <si>
    <t>355 PZ Отвёртка крестовая, PZ 2 x 100 мм</t>
  </si>
  <si>
    <t>4013288004055</t>
  </si>
  <si>
    <t>WE-009317</t>
  </si>
  <si>
    <t>355 PZ Отвёртка крестовая, PZ 2 x 200 мм</t>
  </si>
  <si>
    <t>4013288004062</t>
  </si>
  <si>
    <t>WE-347743</t>
  </si>
  <si>
    <t>355 PZ Отвёртка крестовая, PZ 2 x 250 мм</t>
  </si>
  <si>
    <t>4013288097040</t>
  </si>
  <si>
    <t>WE-009319</t>
  </si>
  <si>
    <t>355 PZ Отвёртка крестовая, PZ 2 x 300 мм</t>
  </si>
  <si>
    <t>4013288108173</t>
  </si>
  <si>
    <t>WE-009320</t>
  </si>
  <si>
    <t>355 PZ Отвёртка крестовая, PZ 3 x 150 мм</t>
  </si>
  <si>
    <t>4013288004079</t>
  </si>
  <si>
    <t>WE-009325</t>
  </si>
  <si>
    <t>355 PZ Отвёртка крестовая, PZ 4 x 200 мм</t>
  </si>
  <si>
    <t>4013288004086</t>
  </si>
  <si>
    <t>WE-100055</t>
  </si>
  <si>
    <t>355 PZ SB Отвёртка крестовая, PZ 0 x 60 мм, держатель-еврослот</t>
  </si>
  <si>
    <t>4013288181282</t>
  </si>
  <si>
    <t>WE-100056</t>
  </si>
  <si>
    <t>355 PZ SB Отвёртка крестовая, PZ 1 x 80 мм, держатель-еврослот</t>
  </si>
  <si>
    <t>4013288181299</t>
  </si>
  <si>
    <t>WE-100057</t>
  </si>
  <si>
    <t>355 PZ SB Отвёртка крестовая, PZ 2 x 100 мм, держатель-еврослот</t>
  </si>
  <si>
    <t>4013288181305</t>
  </si>
  <si>
    <t>354 Hex-Plus Отвёртка под внутренний шестигранник</t>
  </si>
  <si>
    <t>WE-023105</t>
  </si>
  <si>
    <t>354 Hex-Plus Отвёртка под внутренний шестигранник, 2 x 75 мм</t>
  </si>
  <si>
    <t>4013288003942</t>
  </si>
  <si>
    <t>WE-023107</t>
  </si>
  <si>
    <t>354 Hex-Plus Отвёртка под внутренний шестигранник, 2.5 x 75 мм</t>
  </si>
  <si>
    <t>4013288003959</t>
  </si>
  <si>
    <t>WE-023110</t>
  </si>
  <si>
    <t>354 Hex-Plus Отвёртка под внутренний шестигранник, 3 x 75 мм</t>
  </si>
  <si>
    <t>4013288003966</t>
  </si>
  <si>
    <t>WE-023115</t>
  </si>
  <si>
    <t>354 Hex-Plus Отвёртка под внутренний шестигранник, 4 x 75 мм</t>
  </si>
  <si>
    <t>4013288003973</t>
  </si>
  <si>
    <t>WE-023120</t>
  </si>
  <si>
    <t>354 Hex-Plus Отвёртка под внутренний шестигранник, 5 x 80 мм</t>
  </si>
  <si>
    <t>4013288003980</t>
  </si>
  <si>
    <t>WE-023125</t>
  </si>
  <si>
    <t>354 Hex-Plus Отвёртка под внутренний шестигранник, 6 x 80 мм</t>
  </si>
  <si>
    <t>4013288003997</t>
  </si>
  <si>
    <t>WE-023130</t>
  </si>
  <si>
    <t>354 Hex-Plus Отвёртка под внутренний шестигранник, 8 x 100 мм</t>
  </si>
  <si>
    <t>4013288004000</t>
  </si>
  <si>
    <t>WE-023135</t>
  </si>
  <si>
    <t>354 Hex-Plus Отвёртка под внутренний шестигранник, 10 x 100 мм</t>
  </si>
  <si>
    <t>4013288004017</t>
  </si>
  <si>
    <t>352 Hex-Plus Отвёртка под внутренний шестигранник, с шаром</t>
  </si>
  <si>
    <t>WE-022795</t>
  </si>
  <si>
    <t>352 Отвёртка под внутренний шестигранник, с шаром, 1.5 x 60 мм</t>
  </si>
  <si>
    <t>4013288032577</t>
  </si>
  <si>
    <t>WE-022800</t>
  </si>
  <si>
    <t>352 Отвёртка под внутренний шестигранник, с шаром, 2 x 100 мм</t>
  </si>
  <si>
    <t>4013288003751</t>
  </si>
  <si>
    <t>WE-138070</t>
  </si>
  <si>
    <t>352 Отвёртка под внутренний шестигранник, с шаром, 2.5 x 100 мм</t>
  </si>
  <si>
    <t>4013288003768</t>
  </si>
  <si>
    <t>WE-022805</t>
  </si>
  <si>
    <t>352 Отвёртка под внутренний шестигранник, с шаром, 3 x 100 мм</t>
  </si>
  <si>
    <t>4013288003775</t>
  </si>
  <si>
    <t>WE-022810</t>
  </si>
  <si>
    <t>352 Отвёртка под внутренний шестигранник, с шаром, 4 x 100 мм</t>
  </si>
  <si>
    <t>4013288003782</t>
  </si>
  <si>
    <t>WE-022815</t>
  </si>
  <si>
    <t>352 Отвёртка под внутренний шестигранник, с шаром, 5 x 100 мм</t>
  </si>
  <si>
    <t>4013288003799</t>
  </si>
  <si>
    <t>WE-022820</t>
  </si>
  <si>
    <t>352 Отвёртка под внутренний шестигранник, с шаром, 6 x 125 мм</t>
  </si>
  <si>
    <t>4013288003805</t>
  </si>
  <si>
    <t>WE-022825</t>
  </si>
  <si>
    <t>352 Отвёртка под внутренний шестигранник, с шаром, 8 x 150 мм</t>
  </si>
  <si>
    <t>4013288003812</t>
  </si>
  <si>
    <t>WE-022830</t>
  </si>
  <si>
    <t>352 Отвёртка под внутренний шестигранник, с шаром, 10 x 150 мм</t>
  </si>
  <si>
    <t>4013288003829</t>
  </si>
  <si>
    <t>WE-022835</t>
  </si>
  <si>
    <t>352 Отвёртка под внутренний шестигранник, с шаром, 12 x 150 мм</t>
  </si>
  <si>
    <t>4013288003836</t>
  </si>
  <si>
    <t>WE-022905</t>
  </si>
  <si>
    <t>352 Отвёртка под внутренний шестигранник, с шаром, 5/32" x 100 мм</t>
  </si>
  <si>
    <t>4013288003843</t>
  </si>
  <si>
    <t>WE-022910</t>
  </si>
  <si>
    <t>352 Отвёртка под внутренний шестигранник, с шаром, 3/16" x 100 мм</t>
  </si>
  <si>
    <t>4013288003850</t>
  </si>
  <si>
    <t>WE-022920</t>
  </si>
  <si>
    <t>352 Отвёртка под внутренний шестигранник, с шаром, 1/4" x 125 мм</t>
  </si>
  <si>
    <t>4013288003874</t>
  </si>
  <si>
    <t>367 TORX® HF Отвёртка с функцией фиксации крепежа</t>
  </si>
  <si>
    <t>WE-028048</t>
  </si>
  <si>
    <t>367 TORX HF Отвёртка функция фиксации, TX 8 x 60 мм</t>
  </si>
  <si>
    <t>4013288106643</t>
  </si>
  <si>
    <t>WE-028049</t>
  </si>
  <si>
    <t>367 TORX HF Отвёртка функция фиксации, TX 9 x 60 мм</t>
  </si>
  <si>
    <t>4013288106650</t>
  </si>
  <si>
    <t>WE-028050</t>
  </si>
  <si>
    <t>367 TORX HF Отвёртка функция фиксации, TX 10 x 80 мм</t>
  </si>
  <si>
    <t>4013288100696</t>
  </si>
  <si>
    <t>WE-028051</t>
  </si>
  <si>
    <t>367 TORX HF Отвёртка функция фиксации, TX 15 x 80 мм</t>
  </si>
  <si>
    <t>4013288100702</t>
  </si>
  <si>
    <t>WE-028052</t>
  </si>
  <si>
    <t>367 TORX HF Отвёртка функция фиксации, TX 20 x 100 мм</t>
  </si>
  <si>
    <t>4013288100719</t>
  </si>
  <si>
    <t>WE-028070</t>
  </si>
  <si>
    <t>367 TORX HF Отвёртка функция фиксации, TX 20 x 300 мм</t>
  </si>
  <si>
    <t>4013288138415</t>
  </si>
  <si>
    <t>WE-028053</t>
  </si>
  <si>
    <t>367 TORX HF Отвёртка функция фиксации, TX 25 x 100 мм</t>
  </si>
  <si>
    <t>4013288100726</t>
  </si>
  <si>
    <t>WE-028071</t>
  </si>
  <si>
    <t>367 TORX HF Отвёртка функция фиксации, TX 25 x 300 мм</t>
  </si>
  <si>
    <t>4013288138408</t>
  </si>
  <si>
    <t>WE-028054</t>
  </si>
  <si>
    <t>367 TORX HF Отвёртка функция фиксации, TX 27 x 115 мм</t>
  </si>
  <si>
    <t>4013288100733</t>
  </si>
  <si>
    <t>WE-028072</t>
  </si>
  <si>
    <t>367 TORX HF Отвёртка функция фиксации, TX 27 x 300 мм</t>
  </si>
  <si>
    <t>4013288138392</t>
  </si>
  <si>
    <t>WE-028055</t>
  </si>
  <si>
    <t>367 TORX HF Отвёртка функция фиксации, TX 30 x 115 мм</t>
  </si>
  <si>
    <t>4013288100740</t>
  </si>
  <si>
    <t>WE-028073</t>
  </si>
  <si>
    <t>367 TORX HF Отвёртка функция фиксации, TX 30 x 300 мм</t>
  </si>
  <si>
    <t>4013288138385</t>
  </si>
  <si>
    <t>WE-028056</t>
  </si>
  <si>
    <t>367 TORX HF Отвёртка функция фиксации, TX 40 x 130 мм</t>
  </si>
  <si>
    <t>4013288100757</t>
  </si>
  <si>
    <t>367 TORX® Отвёртка</t>
  </si>
  <si>
    <t>WE-028000</t>
  </si>
  <si>
    <t>367 TORX Отвёртка, TX 5 x 60 мм</t>
  </si>
  <si>
    <t>4013288025852</t>
  </si>
  <si>
    <t>WE-028001</t>
  </si>
  <si>
    <t>367 TORX Отвёртка, TX 6 x 60 мм</t>
  </si>
  <si>
    <t>4013288004185</t>
  </si>
  <si>
    <t>WE-028002</t>
  </si>
  <si>
    <t>367 TORX Отвёртка, TX 7 x 60 мм</t>
  </si>
  <si>
    <t>4013288004192</t>
  </si>
  <si>
    <t>WE-028003</t>
  </si>
  <si>
    <t>367 TORX Отвёртка, TX 8 x 60 мм</t>
  </si>
  <si>
    <t>4013288004208</t>
  </si>
  <si>
    <t>WE-028004</t>
  </si>
  <si>
    <t>367 TORX Отвёртка, TX 9 x 60 мм</t>
  </si>
  <si>
    <t>4013288004215</t>
  </si>
  <si>
    <t>WE-028005</t>
  </si>
  <si>
    <t>367 TORX Отвёртка, TX 10 x 80 мм</t>
  </si>
  <si>
    <t>4013288004222</t>
  </si>
  <si>
    <t>WE-028008</t>
  </si>
  <si>
    <t>367 TORX Отвёртка, TX 15 x 80 мм</t>
  </si>
  <si>
    <t>4013288004239</t>
  </si>
  <si>
    <t>WE-028010</t>
  </si>
  <si>
    <t>367 TORX Отвёртка, TX 20 x 100 мм</t>
  </si>
  <si>
    <t>4013288004246</t>
  </si>
  <si>
    <t>WE-028012</t>
  </si>
  <si>
    <t>367 TORX Отвёртка, TX 25 x 100 мм</t>
  </si>
  <si>
    <t>4013288004253</t>
  </si>
  <si>
    <t>WE-028013</t>
  </si>
  <si>
    <t>367 TORX Отвёртка, TX 27 x 115 мм</t>
  </si>
  <si>
    <t>4013288004260</t>
  </si>
  <si>
    <t>WE-028015</t>
  </si>
  <si>
    <t>367 TORX Отвёртка, TX 30 x 115 мм</t>
  </si>
  <si>
    <t>4013288004277</t>
  </si>
  <si>
    <t>WE-028020</t>
  </si>
  <si>
    <t>367 TORX Отвёртка, TX 40 x 130 мм</t>
  </si>
  <si>
    <t>4013288004284</t>
  </si>
  <si>
    <t>367 TORX® SB Отвёртка</t>
  </si>
  <si>
    <t>WE-100060</t>
  </si>
  <si>
    <t>367 TORX SB Отвёртка, TX 10 x 80 мм, держатель-еврослот</t>
  </si>
  <si>
    <t>4013288181350</t>
  </si>
  <si>
    <t>WE-100061</t>
  </si>
  <si>
    <t>367 TORX SB Отвёртка, TX 15 x 80 мм, держатель-еврослот</t>
  </si>
  <si>
    <t>4013288181367</t>
  </si>
  <si>
    <t>WE-100062</t>
  </si>
  <si>
    <t>367 TORX SB Отвёртка, TX 20 x 100 мм, держатель-еврослот</t>
  </si>
  <si>
    <t>4013288181374</t>
  </si>
  <si>
    <t>WE-100063</t>
  </si>
  <si>
    <t>367 TORX SB Отвёртка, TX 25 x 100 мм, держатель-еврослот</t>
  </si>
  <si>
    <t>4013288181381</t>
  </si>
  <si>
    <t>WE-100064</t>
  </si>
  <si>
    <t>367 TORX SB Отвёртка, TX 30 x 115 мм, держатель-еврослот</t>
  </si>
  <si>
    <t>4013288181398</t>
  </si>
  <si>
    <t>367 K TORX® Отвёртка с шаром</t>
  </si>
  <si>
    <t>367 TORX® BO Отвёртка</t>
  </si>
  <si>
    <t>WE-138257</t>
  </si>
  <si>
    <t>367 TORX BO Отвёртка, с отверстием под штифт, TX 7 x 60 мм</t>
  </si>
  <si>
    <t>4013288039965</t>
  </si>
  <si>
    <t>WE-138258</t>
  </si>
  <si>
    <t>367 TORX BO Отвёртка, с отверстием под штифт, TX 8 x 60 мм</t>
  </si>
  <si>
    <t>4013288039972</t>
  </si>
  <si>
    <t>WE-138259</t>
  </si>
  <si>
    <t>367 TORX BO Отвёртка, с отверстием под штифт, TX 9 x 60 мм</t>
  </si>
  <si>
    <t>4013288039989</t>
  </si>
  <si>
    <t>WE-138260</t>
  </si>
  <si>
    <t>367 TORX BO Отвёртка, с отверстием под штифт, TX 10 x 80 мм</t>
  </si>
  <si>
    <t>4013288025869</t>
  </si>
  <si>
    <t>WE-138268</t>
  </si>
  <si>
    <t>367 TORX BO Отвёртка, с отверстием под штифт, TX 10 x 300 мм</t>
  </si>
  <si>
    <t>4013288108234</t>
  </si>
  <si>
    <t>WE-138261</t>
  </si>
  <si>
    <t>367 TORX BO Отвёртка, с отверстием под штифт, TX 15 x 80 мм</t>
  </si>
  <si>
    <t>4013288025876</t>
  </si>
  <si>
    <t>WE-138269</t>
  </si>
  <si>
    <t>367 TORX BO Отвёртка, с отверстием под штифт, TX 15 x 300 мм</t>
  </si>
  <si>
    <t>4013288108241</t>
  </si>
  <si>
    <t>WE-138262</t>
  </si>
  <si>
    <t>367 TORX BO Отвёртка, с отверстием под штифт, TX 20 x 100 мм</t>
  </si>
  <si>
    <t>4013288025883</t>
  </si>
  <si>
    <t>WE-138270</t>
  </si>
  <si>
    <t>367 TORX BO Отвёртка, с отверстием под штифт, TX 20 x 300 мм</t>
  </si>
  <si>
    <t>4013288108258</t>
  </si>
  <si>
    <t>WE-138263</t>
  </si>
  <si>
    <t>367 TORX BO Отвёртка, с отверстием под штифт, TX 25 x 100 мм</t>
  </si>
  <si>
    <t>4013288025890</t>
  </si>
  <si>
    <t>WE-138264</t>
  </si>
  <si>
    <t>367 TORX BO Отвёртка, с отверстием под штифт, TX 27 x 115 мм</t>
  </si>
  <si>
    <t>4013288025906</t>
  </si>
  <si>
    <t>WE-138265</t>
  </si>
  <si>
    <t>367 TORX BO Отвёртка, с отверстием под штифт, TX 30 x 115 мм</t>
  </si>
  <si>
    <t>4013288025913</t>
  </si>
  <si>
    <t>WE-138266</t>
  </si>
  <si>
    <t>367 TORX BO Отвёртка, с отверстием под штифт, TX 40 x 130 мм</t>
  </si>
  <si>
    <t>4013288025920</t>
  </si>
  <si>
    <t>367 TORX PLUS® Отвёртка</t>
  </si>
  <si>
    <t>WE-028029</t>
  </si>
  <si>
    <t>367 TORX PLUS® Отвёртка, 5 IP x 60 мм</t>
  </si>
  <si>
    <t>4013288041555</t>
  </si>
  <si>
    <t>WE-028030</t>
  </si>
  <si>
    <t>367 TORX PLUS® Отвёртка, 6 IP x 60 мм</t>
  </si>
  <si>
    <t>4013288040091</t>
  </si>
  <si>
    <t>WE-028031</t>
  </si>
  <si>
    <t>367 TORX PLUS® Отвёртка, 7 IP x 60 мм</t>
  </si>
  <si>
    <t>4013288040107</t>
  </si>
  <si>
    <t>WE-028032</t>
  </si>
  <si>
    <t>367 TORX PLUS® Отвёртка, 8 IP x 60 мм</t>
  </si>
  <si>
    <t>4013288040114</t>
  </si>
  <si>
    <t>WE-028033</t>
  </si>
  <si>
    <t>367 TORX PLUS® Отвёртка, 9 IP x 60 мм</t>
  </si>
  <si>
    <t>4013288040121</t>
  </si>
  <si>
    <t>WE-028034</t>
  </si>
  <si>
    <t>367 TORX PLUS® Отвёртка, 10 IP x 80 мм</t>
  </si>
  <si>
    <t>4013288040138</t>
  </si>
  <si>
    <t>WE-028035</t>
  </si>
  <si>
    <t>367 TORX PLUS® Отвёртка, 15 IP x 80 мм</t>
  </si>
  <si>
    <t>4013288040145</t>
  </si>
  <si>
    <t>WE-028036</t>
  </si>
  <si>
    <t>367 TORX PLUS® Отвёртка, 20 IP x 100 мм</t>
  </si>
  <si>
    <t>4013288040152</t>
  </si>
  <si>
    <t>WE-028037</t>
  </si>
  <si>
    <t>367 TORX PLUS® Отвёртка, 25 IP x 100 мм</t>
  </si>
  <si>
    <t>4013288040169</t>
  </si>
  <si>
    <t>WE-028038</t>
  </si>
  <si>
    <t>367 TORX PLUS® Отвёртка, 30 IP x 115 мм</t>
  </si>
  <si>
    <t>4013288040176</t>
  </si>
  <si>
    <t>371 TORQ-SET® Mplus Отвёртка</t>
  </si>
  <si>
    <t>WE-028136</t>
  </si>
  <si>
    <t>371 TORQ-SET® Mplus Отвёртка, 1/4" x 125 мм, исполнение Mplus для большего момента силы на излом и большего срока службы</t>
  </si>
  <si>
    <t>4013288094964</t>
  </si>
  <si>
    <t>368 Robertson Отвёртка для винтов с внутренним квадратом</t>
  </si>
  <si>
    <t>WE-117680</t>
  </si>
  <si>
    <t>368 Robertson Отвёртка под внутренний квадрат, # 00 x 60 мм</t>
  </si>
  <si>
    <t>4013288028723</t>
  </si>
  <si>
    <t>WE-117681</t>
  </si>
  <si>
    <t>368 Robertson Отвёртка под внутренний квадрат, # 0 x 60 мм</t>
  </si>
  <si>
    <t>4013288028730</t>
  </si>
  <si>
    <t>WE-117682</t>
  </si>
  <si>
    <t>368 Robertson Отвёртка под внутренний квадрат, # 1 x 80 мм</t>
  </si>
  <si>
    <t>4013288028747</t>
  </si>
  <si>
    <t>WE-117683</t>
  </si>
  <si>
    <t>368 Robertson Отвёртка под внутренний квадрат, # 1 x 200 мм</t>
  </si>
  <si>
    <t>4013288028754</t>
  </si>
  <si>
    <t>WE-117684</t>
  </si>
  <si>
    <t>368 Robertson Отвёртка под внутренний квадрат, # 2 x 100 мм</t>
  </si>
  <si>
    <t>4013288028761</t>
  </si>
  <si>
    <t>WE-117685</t>
  </si>
  <si>
    <t>368 Robertson Отвёртка под внутренний квадрат, # 2 x 200 мм</t>
  </si>
  <si>
    <t>4013288028778</t>
  </si>
  <si>
    <t>WE-117691</t>
  </si>
  <si>
    <t>368 Robertson Отвёртка под внутренний квадрат, # 2 x 300 мм</t>
  </si>
  <si>
    <t>4013288040916</t>
  </si>
  <si>
    <t>WE-117686</t>
  </si>
  <si>
    <t>368 Robertson Отвёртка под внутренний квадрат, # 3 x 150 мм</t>
  </si>
  <si>
    <t>4013288028785</t>
  </si>
  <si>
    <t>WE-117687</t>
  </si>
  <si>
    <t>368 Robertson Отвёртка под внутренний квадрат, # 4 x 200 мм</t>
  </si>
  <si>
    <t>4013288028792</t>
  </si>
  <si>
    <t>WE-100070</t>
  </si>
  <si>
    <t>368 Robertson SB Отвёртка под внутренний квадрат, # 1 x 80 мм, держатель-еврослот</t>
  </si>
  <si>
    <t>4013288181404</t>
  </si>
  <si>
    <t>WE-100071</t>
  </si>
  <si>
    <t>368 Robertson SB Отвёртка под внутренний квадрат, # 2 x 100 мм, держатель-еврослот</t>
  </si>
  <si>
    <t>4013288181428</t>
  </si>
  <si>
    <t>WE-100072</t>
  </si>
  <si>
    <t>368 Robertson SB Отвёртка под внутренний квадрат, # 3 x 150 мм, держатель-еврослот</t>
  </si>
  <si>
    <t>4013288181435</t>
  </si>
  <si>
    <t>375 TRI-WING® Отвёртка</t>
  </si>
  <si>
    <t>WE-028116</t>
  </si>
  <si>
    <t>375 TRI-WING® Отвёртка, 0 x 80 мм</t>
  </si>
  <si>
    <t>4013288094919</t>
  </si>
  <si>
    <t>WE-028118</t>
  </si>
  <si>
    <t>375 TRI-WING® Отвёртка, 1 x 80 мм</t>
  </si>
  <si>
    <t>4013288094926</t>
  </si>
  <si>
    <t>WE-028120</t>
  </si>
  <si>
    <t>375 TRI-WING® Отвёртка, 2 x 80 мм</t>
  </si>
  <si>
    <t>4013288037046</t>
  </si>
  <si>
    <t>WE-028122</t>
  </si>
  <si>
    <t>375 TRI-WING® Отвёртка, 3 x 80 мм</t>
  </si>
  <si>
    <t>4013288037053</t>
  </si>
  <si>
    <t>WE-028124</t>
  </si>
  <si>
    <t>375 TRI-WING® Отвёртка, 4 x 100 мм</t>
  </si>
  <si>
    <t>4013288037060</t>
  </si>
  <si>
    <t>WE-028126</t>
  </si>
  <si>
    <t>375 TRI-WING® Отвёртка, 5 x 100 мм</t>
  </si>
  <si>
    <t>4013288037077</t>
  </si>
  <si>
    <t>391 Отвёртка торцевая с гибким стержнем, под внешний шестигранник</t>
  </si>
  <si>
    <t>WE-028148</t>
  </si>
  <si>
    <t>391 Отвёртка торцевая с гибким стержнем, под внешний шестигранник, 6 x 167 мм</t>
  </si>
  <si>
    <t>4013288004703</t>
  </si>
  <si>
    <t>WE-028150</t>
  </si>
  <si>
    <t>391 Отвёртка торцевая с гибким стержнем, под внешний шестигранник, 7 x 167 мм</t>
  </si>
  <si>
    <t>4013288004710</t>
  </si>
  <si>
    <t>WE-028152</t>
  </si>
  <si>
    <t>391 Отвёртка торцевая с гибким стержнем, под внешний шестигранник, 8 x 167 мм</t>
  </si>
  <si>
    <t>4013288004727</t>
  </si>
  <si>
    <t>WE-135311</t>
  </si>
  <si>
    <t>391/3 Набор отвёрток торцевых с гибким стержнем, 3 предмета, комплектация: 3x 391 6x167, 7x167, 8x167</t>
  </si>
  <si>
    <t>4013288169860</t>
  </si>
  <si>
    <t>395 Отвёртка торцевая, под внешний шестигранник</t>
  </si>
  <si>
    <t>WE-028205</t>
  </si>
  <si>
    <t>395 Отвёртка торцевая, под внешний шестигранник, 3 x 125 мм</t>
  </si>
  <si>
    <t>4013288004734</t>
  </si>
  <si>
    <t>WE-028210</t>
  </si>
  <si>
    <t>395 Отвёртка торцевая, под внешний шестигранник, 3.5 x 125 мм</t>
  </si>
  <si>
    <t>4013288004741</t>
  </si>
  <si>
    <t>WE-028215</t>
  </si>
  <si>
    <t>395 Отвёртка торцевая, под внешний шестигранник, 4 x 125 мм</t>
  </si>
  <si>
    <t>4013288004758</t>
  </si>
  <si>
    <t>WE-028220</t>
  </si>
  <si>
    <t>395 Отвёртка торцевая, под внешний шестигранник, 4.5 x 125 мм</t>
  </si>
  <si>
    <t>4013288004765</t>
  </si>
  <si>
    <t>WE-028225</t>
  </si>
  <si>
    <t>395 Отвёртка торцевая, под внешний шестигранник, 5 x 125 мм</t>
  </si>
  <si>
    <t>4013288004772</t>
  </si>
  <si>
    <t>WE-028230</t>
  </si>
  <si>
    <t>395 Отвёртка торцевая, под внешний шестигранник, 5.5 x 125 мм</t>
  </si>
  <si>
    <t>4013288004789</t>
  </si>
  <si>
    <t>WE-029405</t>
  </si>
  <si>
    <t>395 Отвёртка торцевая, под внешний шестигранник, 6 x 125 мм</t>
  </si>
  <si>
    <t>4013288004796</t>
  </si>
  <si>
    <t>WE-029410</t>
  </si>
  <si>
    <t>395 Отвёртка торцевая, под внешний шестигранник, 7 x 125 мм</t>
  </si>
  <si>
    <t>4013288004802</t>
  </si>
  <si>
    <t>WE-029415</t>
  </si>
  <si>
    <t>395 Отвёртка торцевая, под внешний шестигранник, 8 x 125 мм</t>
  </si>
  <si>
    <t>4013288004819</t>
  </si>
  <si>
    <t>WE-029420</t>
  </si>
  <si>
    <t>395 Отвёртка торцевая, под внешний шестигранник, 9 x 125 мм</t>
  </si>
  <si>
    <t>4013288004826</t>
  </si>
  <si>
    <t>WE-029425</t>
  </si>
  <si>
    <t>395 Отвёртка торцевая, под внешний шестигранник, 10 x 125 мм</t>
  </si>
  <si>
    <t>4013288004833</t>
  </si>
  <si>
    <t>WE-029430</t>
  </si>
  <si>
    <t>395 Отвёртка торцевая, под внешний шестигранник, 11 x 125 мм</t>
  </si>
  <si>
    <t>4013288004840</t>
  </si>
  <si>
    <t>WE-029435</t>
  </si>
  <si>
    <t>395 Отвёртка торцевая, под внешний шестигранник, 12 x 125 мм</t>
  </si>
  <si>
    <t>4013288004857</t>
  </si>
  <si>
    <t>WE-029440</t>
  </si>
  <si>
    <t>395 Отвёртка торцевая, под внешний шестигранник, 13 x 125 мм</t>
  </si>
  <si>
    <t>4013288004864</t>
  </si>
  <si>
    <t>WE-029445</t>
  </si>
  <si>
    <t>395 Отвёртка торцевая, под внешний шестигранник, 14 x 125 мм</t>
  </si>
  <si>
    <t>4013288004871</t>
  </si>
  <si>
    <t>WE-029450</t>
  </si>
  <si>
    <t>395 Отвёртка торцевая, под внешний шестигранник, 15 x 125 мм</t>
  </si>
  <si>
    <t>4013288004888</t>
  </si>
  <si>
    <t>395 HO Отвёртка торцевая, под внешний шестигранник, с полым стержнем для выступающих шпилек</t>
  </si>
  <si>
    <t>WE-029460</t>
  </si>
  <si>
    <t>395 HO Отвёртка торцевая, под внешний шестигранник, 5 x 90 мм, с полым стержнем для выступающих шпилек</t>
  </si>
  <si>
    <t>4013288108296</t>
  </si>
  <si>
    <t>WE-029461</t>
  </si>
  <si>
    <t>395 HO Отвёртка торцевая, под внешний шестигранник, 5.5 x 90 мм, с полым стержнем для выступающих шпилек</t>
  </si>
  <si>
    <t>4013288108302</t>
  </si>
  <si>
    <t>WE-029462</t>
  </si>
  <si>
    <t>395 HO Отвёртка торцевая, под внешний шестигранник, 6 x 90 мм, с полым стержнем для выступающих шпилек</t>
  </si>
  <si>
    <t>4013288108319</t>
  </si>
  <si>
    <t>WE-029463</t>
  </si>
  <si>
    <t>395 HO Отвёртка торцевая, под внешний шестигранник, 7 x 90 мм, с полым стержнем для выступающих шпилек</t>
  </si>
  <si>
    <t>4013288108326</t>
  </si>
  <si>
    <t>WE-029464</t>
  </si>
  <si>
    <t>395 HO Отвёртка торцевая, под внешний шестигранник, 8 x 90 мм, с полым стержнем для выступающих шпилек</t>
  </si>
  <si>
    <t>4013288108333</t>
  </si>
  <si>
    <t>WE-029465</t>
  </si>
  <si>
    <t>395 HO Отвёртка торцевая, под внешний шестигранник, 10 x 90 мм, с полым стержнем для выступающих шпилек</t>
  </si>
  <si>
    <t>4013288108340</t>
  </si>
  <si>
    <t>WE-029466</t>
  </si>
  <si>
    <t>395 HO Отвёртка торцевая, под внешний шестигранник, 13 x 90 мм, с полым стержнем для выступающих шпилек</t>
  </si>
  <si>
    <t>4013288108357</t>
  </si>
  <si>
    <t>WE-029501</t>
  </si>
  <si>
    <t>395 HO Отвёртка торцевая, под внешний шестигранник, 3/16" x 90 мм, с полым стержнем для выступающих шпилек</t>
  </si>
  <si>
    <t>4013288110503</t>
  </si>
  <si>
    <t>WE-029502</t>
  </si>
  <si>
    <t>395 HO Отвёртка торцевая, под внешний шестигранник, 1/4" x 90 мм, с полым стержнем для выступающих шпилек</t>
  </si>
  <si>
    <t>4013288110510</t>
  </si>
  <si>
    <t>WE-029503</t>
  </si>
  <si>
    <t>395 HO Отвёртка торцевая, под внешний шестигранник, 5/16" x 90 мм, с полым стержнем для выступающих шпилек</t>
  </si>
  <si>
    <t>4013288110527</t>
  </si>
  <si>
    <t>WE-029504</t>
  </si>
  <si>
    <t>395 HO Отвёртка торцевая, под внешний шестигранник, 11/32" x 90 мм, с полым стержнем для выступающих шпилек</t>
  </si>
  <si>
    <t>4013288110534</t>
  </si>
  <si>
    <t>WE-029505</t>
  </si>
  <si>
    <t>395 HO Отвёртка торцевая, под внешний шестигранник, 3/8" x 90 мм, с полым стержнем для выступающих шпилек</t>
  </si>
  <si>
    <t>4013288110541</t>
  </si>
  <si>
    <t>WE-029506</t>
  </si>
  <si>
    <t>395 HO Отвёртка торцевая, под внешний шестигранник, 7/16" x 90 мм, с полым стержнем для выступающих шпилек</t>
  </si>
  <si>
    <t>4013288110558</t>
  </si>
  <si>
    <t>WE-029507</t>
  </si>
  <si>
    <t>395 HO Отвёртка торцевая, под внешний шестигранник, 1/2" x 90 мм, с полым стержнем для выступающих шпилек</t>
  </si>
  <si>
    <t>4013288110565</t>
  </si>
  <si>
    <t>335 SL Stubby Отвёртка короткая</t>
  </si>
  <si>
    <t>WE-008840</t>
  </si>
  <si>
    <t>335 SL Stubby Отвёртка короткая, 0.6 x 3.5 x 24.5 мм</t>
  </si>
  <si>
    <t>4013288212115</t>
  </si>
  <si>
    <t>WE-008841</t>
  </si>
  <si>
    <t>335 SL Stubby Отвёртка короткая, 0.8 x 4 x 24.5 мм</t>
  </si>
  <si>
    <t>4013288212122</t>
  </si>
  <si>
    <t>WE-008842</t>
  </si>
  <si>
    <t>335 SL Stubby Отвёртка короткая, 1 x 5.5 x 24.5 мм</t>
  </si>
  <si>
    <t>4013288212139</t>
  </si>
  <si>
    <t>WE-008843</t>
  </si>
  <si>
    <t>335 SL Stubby Отвёртка короткая, 1.2 x 6.5 x 24.5 мм</t>
  </si>
  <si>
    <t>4013288212146</t>
  </si>
  <si>
    <t>WE-008844</t>
  </si>
  <si>
    <t>335 SL Stubby Отвёртка короткая, 1.2 x 8.0 x 24.5 мм</t>
  </si>
  <si>
    <t>4013288212153</t>
  </si>
  <si>
    <t>337 SL Отвёртка короткая</t>
  </si>
  <si>
    <t>WE-008509</t>
  </si>
  <si>
    <t>337 SL Stubby Отвёртка короткая, 1.2 x 6.5 x 45 мм</t>
  </si>
  <si>
    <t>4013288003584</t>
  </si>
  <si>
    <t>350 PH Stubby Отвёртка короткая</t>
  </si>
  <si>
    <t>WE-008850</t>
  </si>
  <si>
    <t>350 PH Stubby Отвёртка короткая, PH 1 x 25 мм</t>
  </si>
  <si>
    <t>4013288212160</t>
  </si>
  <si>
    <t>WE-008851</t>
  </si>
  <si>
    <t>350 PH Stubby Отвёртка короткая, PH 2 x 25 мм</t>
  </si>
  <si>
    <t>4013288212177</t>
  </si>
  <si>
    <t>WE-008852</t>
  </si>
  <si>
    <t>350 PH Stubby Отвёртка короткая, PH 3 x 25 мм</t>
  </si>
  <si>
    <t>4013288212184</t>
  </si>
  <si>
    <t>355 PZ Stubby Отвёртка короткая</t>
  </si>
  <si>
    <t>WE-008853</t>
  </si>
  <si>
    <t>355 PZ Stubby Отвёртка короткая, PZ 1 x 25 мм</t>
  </si>
  <si>
    <t>4013288212191</t>
  </si>
  <si>
    <t>WE-008854</t>
  </si>
  <si>
    <t>355 PZ Stubby Отвёртка короткая, PZ 2 x 25 мм</t>
  </si>
  <si>
    <t>4013288212207</t>
  </si>
  <si>
    <t>WE-008855</t>
  </si>
  <si>
    <t>355 PZ Stubby Отвёртка короткая, PZ 3 x 25 мм</t>
  </si>
  <si>
    <t>4013288212214</t>
  </si>
  <si>
    <t>367 TORX® Stubby Отвёртка короткая</t>
  </si>
  <si>
    <t>WE-008856</t>
  </si>
  <si>
    <t>367 TORX Stubby Отвёртка короткая, TX 10 x 25 мм</t>
  </si>
  <si>
    <t>4013288212245</t>
  </si>
  <si>
    <t>WE-008857</t>
  </si>
  <si>
    <t>367 TORX Stubby Отвёртка короткая, TX 15 x 25 мм</t>
  </si>
  <si>
    <t>4013288212252</t>
  </si>
  <si>
    <t>WE-008858</t>
  </si>
  <si>
    <t>367 TORX Stubby Отвёртка короткая, TX 20 x 25 мм</t>
  </si>
  <si>
    <t>4013288212269</t>
  </si>
  <si>
    <t>WE-008859</t>
  </si>
  <si>
    <t>367 TORX Stubby Отвёртка короткая, TX 25 x 25 мм</t>
  </si>
  <si>
    <t>4013288212276</t>
  </si>
  <si>
    <t>WE-008860</t>
  </si>
  <si>
    <t>367 TORX Stubby Отвёртка короткая, TX 27 x 25 мм</t>
  </si>
  <si>
    <t>4013288212283</t>
  </si>
  <si>
    <t>WE-008861</t>
  </si>
  <si>
    <t>367 TORX Stubby Отвёртка короткая, TX 30 x 25 мм</t>
  </si>
  <si>
    <t>4013288212290</t>
  </si>
  <si>
    <t>WE-008862</t>
  </si>
  <si>
    <t>367 TORX Stubby Отвёртка короткая, TX 40 x 25 мм</t>
  </si>
  <si>
    <t>4013288212306</t>
  </si>
  <si>
    <t>368 Robertson Stubby Отвёртка короткая, для винтов в внутренним квадратом</t>
  </si>
  <si>
    <t>WE-008863</t>
  </si>
  <si>
    <t>368 Robertson Stubby Отвёртка короткая, под внутренний квадрат, #01 x 25 мм</t>
  </si>
  <si>
    <t>4013288212313</t>
  </si>
  <si>
    <t>WE-008864</t>
  </si>
  <si>
    <t>368 Robertson Stubby Отвёртка короткая, под внутренний квадрат, #02 x 25 мм</t>
  </si>
  <si>
    <t>4013288212320</t>
  </si>
  <si>
    <t>Наборы отвёрток Kraftform Plus серии 300</t>
  </si>
  <si>
    <t>WE-105623</t>
  </si>
  <si>
    <t>300/7 Kraftform Plus Set 1 Набор отвёрток, 7 пр., PH 1x80/2x100, PZ 2x100, TORX TX 15/20/25; SL 0.8x4x100</t>
  </si>
  <si>
    <t>4013288217608</t>
  </si>
  <si>
    <t>WE-105624</t>
  </si>
  <si>
    <t>300/7 Kraftform Plus Set 2 Набор отвёрток + бутылочная открывалка, 7 пр., PH 1x80/2x100; SL 0.5x3.0x80/0.8x4.0x100/1.0x5.5x125/1.2x6.0x100</t>
  </si>
  <si>
    <t>4013288218049</t>
  </si>
  <si>
    <t>WE-105625</t>
  </si>
  <si>
    <t>300/7 Kraftform Plus Set 3 Набор отвёрток + бутылочная открывалка, 7 пр., PH 2 x 100, PZ 1x80/2x100; SL 0.8x4.0x100/1.0x5.5x125/1.2x6.5x125</t>
  </si>
  <si>
    <t>4013288218056</t>
  </si>
  <si>
    <t>WE-105626</t>
  </si>
  <si>
    <t>300/7 Kraftform Plus Set 4 Набор отвёрток + бутылочная открывалка, 7 пр., PH 1x80/2x100, SL 0.8x4.0x100/1.0x5.5x125, Robertson # 1x80/# 2x100</t>
  </si>
  <si>
    <t>4013288218063</t>
  </si>
  <si>
    <t>WE-105630</t>
  </si>
  <si>
    <t>Kraftform Big Pack 300 набор отвёрток с двумя подставками, 14 пр., PH 1/2/3, PZ 1/2/3, TX 10/15/20/25/30, SL 3.5/4/6.5</t>
  </si>
  <si>
    <t>4013288163622</t>
  </si>
  <si>
    <t>WE-051010</t>
  </si>
  <si>
    <t>Kraftform XXL набор отвёрток + 2 подставки, 12 пр., PH 1/2, PZ 1/2, SL 4/5.5/6.5, силовые SL 5.5/7, SL VDE 2.5/3.5, индикатор напряжения</t>
  </si>
  <si>
    <t>4013288139092</t>
  </si>
  <si>
    <t>WE-051011</t>
  </si>
  <si>
    <t>Kraftform XXL 2 набор отвёрток + 2 подставки, 12 пр., PH 2, PZ 1/2, SL 4, силовые SL 5.5/7, TX 15/20/25, SL VDE 2.5/3.5, индикатор напряжения</t>
  </si>
  <si>
    <t>4013288144225</t>
  </si>
  <si>
    <t>WE-347106</t>
  </si>
  <si>
    <t>Kraftform XXL 3 набор отвёрток + 2 подставки, 11 пр., PH 1/2, SL 4/5.5/6.5, силовые SL 5.5/7, Robertson #1/2, SL VDE 2.5/3.5</t>
  </si>
  <si>
    <t>4013288182388</t>
  </si>
  <si>
    <t>WE-004313</t>
  </si>
  <si>
    <t>Kraftform 2go 300 набор отвёрток, в сумке, 11 пр., PH 1/2, PZ 1/2, TX 10/15/20/25/30, SL 4.5/7</t>
  </si>
  <si>
    <t>4013288187833</t>
  </si>
  <si>
    <t>WE-007680</t>
  </si>
  <si>
    <t>334 SK/6 Rack Kraftform Plus Lasertip Набор отвёрток + подставка, 6 пр., PH 1x80/2x100, SL 0.6x3.5x75/0.8x4.0x90/1.0x5.5x100/1.2x6.5x125</t>
  </si>
  <si>
    <t>4013288111418</t>
  </si>
  <si>
    <t>WE-105650</t>
  </si>
  <si>
    <t>334/6 Rack Kraftform Plus Lasertip Набор отвёрток + подставка, 6 пр., PH 1x80/2x100, SL 0.5x3.0x80/0.8x4.0x100/1.0x5.5x125/1.2x6.5x150</t>
  </si>
  <si>
    <t>4013288003133</t>
  </si>
  <si>
    <t>WE-007681</t>
  </si>
  <si>
    <t>334/355 SK/6 Kraftform Plus Lasertip Набор отвёрток + подставка, 6 пр., PZ 1x80/2x100, SL 0.6x3.5x75/0.8x4.0x90/1.0x5.5x100/1.2x6.5x125</t>
  </si>
  <si>
    <t>4013288111425</t>
  </si>
  <si>
    <t>WE-105656</t>
  </si>
  <si>
    <t>334/355/6 Rack Kraftform Plus Lasertip Набор отвёрток + подставка, 6 пр., PZ 1x80/2x100, SL 0.5x3.0x80/0.8x4.0x100/1.0x5.5x125/1.2x6.5x150</t>
  </si>
  <si>
    <t>4013288003140</t>
  </si>
  <si>
    <t>WE-105622</t>
  </si>
  <si>
    <t>335/350/355/6 Kraftform Plus Lasertip Набор отвёрток + подставка, 6 пр., PH 1x80/2x100, PZ 1x80/2x100, SL 0.8x4.0x100/1.0x5.5x125</t>
  </si>
  <si>
    <t>4013288041616</t>
  </si>
  <si>
    <t>WE-347735</t>
  </si>
  <si>
    <t>335/350/355/3 Kraftform Plus Набор отвёрток, длинных, 3 пр., SL 1.0x5.5x300, PH 2x300, PZ 2x300</t>
  </si>
  <si>
    <t>4013288120991</t>
  </si>
  <si>
    <t>WE-347736</t>
  </si>
  <si>
    <t>335/350/355/4 Kraftform Plus Lasertip Набор отвёрток, длинных, 4 пр., PH 2x200, PZ 1x200/2x200, SL 1.0x5.5x200</t>
  </si>
  <si>
    <t>4013288117397</t>
  </si>
  <si>
    <t>WE-320540</t>
  </si>
  <si>
    <t>335/350/367/7 Rack Kraftform Plus Lasertip Набор отвёрток + подставка, 7 пр., PH 2x100, PZ 1x80/2x100, SL 0.8x4.0x100, TX 15x80/20x100/25x100</t>
  </si>
  <si>
    <t>4013288094704</t>
  </si>
  <si>
    <t>WE-223161</t>
  </si>
  <si>
    <t>367/7 TORX HF Kraftform Plus Набор отвёрток функция фиксации + подставка, 7 пр., TX 8x60/10x80/15x80/20x100/25x100/27x115/30x115</t>
  </si>
  <si>
    <t>4013288118226</t>
  </si>
  <si>
    <t>WE-028059</t>
  </si>
  <si>
    <t>367/6 TORX HF Kraftform Plus Набор отвёрток функция фиксации + подставка, 6 пр., TX 10x80/15x80/20x100/25x100/30x115/40x130</t>
  </si>
  <si>
    <t>4013288100764</t>
  </si>
  <si>
    <t>WE-028074</t>
  </si>
  <si>
    <t>367/4 TORX HF Kraftform Plus Набор отвёрток функция фиксации, длинных, 4 пр., TX 20x300/25x300/27x300/30x300</t>
  </si>
  <si>
    <t>4013288138378</t>
  </si>
  <si>
    <t>WE-028062</t>
  </si>
  <si>
    <t>367/6 TORX Kraftform Plus Набор отвёрток + подставка, 6 пр., TX 10x80/15x80/20x100/25x100/30x115/40x130</t>
  </si>
  <si>
    <t>4013288028891</t>
  </si>
  <si>
    <t>WE-347778</t>
  </si>
  <si>
    <t>334/368/6 Kraftform Plus Набор отвёрток + подставка, 6 пр., PH 1x80/2x100, SL 0.8x4.0x100/1.2x6.5x150, Robertson # 1x80/2x100</t>
  </si>
  <si>
    <t>4013288122735</t>
  </si>
  <si>
    <t>WE-138250</t>
  </si>
  <si>
    <t>367/6 TORX BO Kraftform Plus Набор отвёрток + подставка, с отверстием под штифт, 6 пр., TX 10x80/15x80/20x100/25x100/30x115/40x130</t>
  </si>
  <si>
    <t>4013288028907</t>
  </si>
  <si>
    <t>WE-029510</t>
  </si>
  <si>
    <t>395 HO/7 SM Kraftform Набор отвёрток торцевых, с полым стержнем, 7 пр., HEX 5.0x90/5.5x90/6.0x90/7.0x90/8.0x90/10.0x90/13.0x90</t>
  </si>
  <si>
    <t>4013288111432</t>
  </si>
  <si>
    <t>WE-134275</t>
  </si>
  <si>
    <t>395 HO/3 Kraftform Набор отвёрток торцевых, с полым стержнем, 3 пр., HEX 10.0x90/13.0x90/7/16"x90</t>
  </si>
  <si>
    <t>4013288207616</t>
  </si>
  <si>
    <t>WE-008870</t>
  </si>
  <si>
    <t>Stubby Set 1 Kraftform набор коротких отвёрток, 5 пр., SL 0.6x3.5x24.5/0.8x4.0x24.5/1.0x5.5x24.5, PH 1x25/2x25</t>
  </si>
  <si>
    <t>4013288212337</t>
  </si>
  <si>
    <t>WE-008871</t>
  </si>
  <si>
    <t>Stubby Set 2 Kraftform набор коротких отвёрток, 5 пр., SL 0.6x3.5x24.5/0.8x4.0x24.5/1.0x5.5x24.5, PZ 1x25/2x25</t>
  </si>
  <si>
    <t>4013288212344</t>
  </si>
  <si>
    <t>WE-008872</t>
  </si>
  <si>
    <t>Stubby Set 3 Kraftform набор коротких отвёрток, 5 пр., SL 1.0x5.5x24.5, PH 1x25/2x25, Robertson #1x25/#2x25</t>
  </si>
  <si>
    <t>4013288214096</t>
  </si>
  <si>
    <t>WE-008876</t>
  </si>
  <si>
    <t>Stubby Set TX 1 Kraftform набор коротких отвёрток, 5 пр., TORX TX 10x25/15x25/20x25/25x25/27x25</t>
  </si>
  <si>
    <t>4013288212351</t>
  </si>
  <si>
    <t>WE-008900</t>
  </si>
  <si>
    <t>300/7 Mix 1 Kraftform Набор отвёрток + подставка, 7 пр., PH Stubby 1x25/2x25, PH 1x80/2x100, SL 0.5x3.0x80/1.0x5.5x125/1.2x6.5x150</t>
  </si>
  <si>
    <t>4013288214218</t>
  </si>
  <si>
    <t>WE-008901</t>
  </si>
  <si>
    <t>300/7 Mix 2 Kraftform Набор отвёрток + подставка, 7 пр., PZ Stubby 1x25/2x25, PZ 1x80/2x100; SL 0.5x3.0x80/1.0x5.5x125/1.2 x 6.5 x 150</t>
  </si>
  <si>
    <t>4013288214225</t>
  </si>
  <si>
    <t>WE-203775</t>
  </si>
  <si>
    <t>350/335/160i/7 Набор отвёрток + подставка + бутылочная открывалка, 7 пр., PH 1x80/2x100, SL 0.5x3x80/0.8x4x100/1.0x5.5x125, SL VDE 0.4x2.5x80</t>
  </si>
  <si>
    <t>4013288127624</t>
  </si>
  <si>
    <t>WE-136523</t>
  </si>
  <si>
    <t>9447 Чехол для отвёрток Kraftform Plus серии 300, пустой, 265 x 155 x 38 мм</t>
  </si>
  <si>
    <t>4013288218315</t>
  </si>
  <si>
    <t>Kraftform Comfort серия 1300 - отвёртки</t>
  </si>
  <si>
    <t>1335 SL Kraftform Comfort Отвёртка шлицевая</t>
  </si>
  <si>
    <t>WE-031400</t>
  </si>
  <si>
    <t>1335 SL Kraftform Comfort Отвёртка шлицевая, 0.4 x 2 x 60 мм</t>
  </si>
  <si>
    <t>4013288108944</t>
  </si>
  <si>
    <t>WE-031401</t>
  </si>
  <si>
    <t>1335 SL Kraftform Comfort Отвёртка шлицевая, 0.4 x 2.5 x 75 мм</t>
  </si>
  <si>
    <t>4013288108951</t>
  </si>
  <si>
    <t>WE-031402</t>
  </si>
  <si>
    <t>1335 SL Kraftform Comfort Отвёртка шлицевая, 0.5 x 3 x 80 мм</t>
  </si>
  <si>
    <t>4013288108968</t>
  </si>
  <si>
    <t>WE-031403</t>
  </si>
  <si>
    <t>1335 SL Kraftform Comfort Отвёртка шлицевая, 0.5 x 3 x 150 мм</t>
  </si>
  <si>
    <t>4013288108975</t>
  </si>
  <si>
    <t>WE-031405</t>
  </si>
  <si>
    <t>1335 SL Kraftform Comfort Отвёртка шлицевая, 0.6 x 3.5 x 100 мм</t>
  </si>
  <si>
    <t>4013288108999</t>
  </si>
  <si>
    <t>WE-031406</t>
  </si>
  <si>
    <t>1335 SL Kraftform Comfort Отвёртка шлицевая, 0.6 x 3.5 x 125 мм</t>
  </si>
  <si>
    <t>4013288109002</t>
  </si>
  <si>
    <t>WE-031408</t>
  </si>
  <si>
    <t>1335 SL Kraftform Comfort Отвёртка шлицевая, 0.8 x 4 x 100 мм</t>
  </si>
  <si>
    <t>4013288109026</t>
  </si>
  <si>
    <t>WE-031409</t>
  </si>
  <si>
    <t>1335 SL Kraftform Comfort Отвёртка шлицевая, 0.8 x 4 x 150 мм</t>
  </si>
  <si>
    <t>4013288109033</t>
  </si>
  <si>
    <t>WE-031411</t>
  </si>
  <si>
    <t>1335 SL Kraftform Comfort Отвёртка шлицевая, 0.8 x 4 x 300 мм</t>
  </si>
  <si>
    <t>4013288109057</t>
  </si>
  <si>
    <t>WE-031412</t>
  </si>
  <si>
    <t>1335 SL Kraftform Comfort Отвёртка шлицевая, 1 x 5.5 x 125 мм</t>
  </si>
  <si>
    <t>4013288109064</t>
  </si>
  <si>
    <t>WE-031413</t>
  </si>
  <si>
    <t>1335 SL Kraftform Comfort Отвёртка шлицевая, 1 x 5.5 x 150 мм</t>
  </si>
  <si>
    <t>4013288109071</t>
  </si>
  <si>
    <t>WE-031416</t>
  </si>
  <si>
    <t>1335 SL Kraftform Comfort Отвёртка шлицевая, 1.2 x 6 x 100 мм</t>
  </si>
  <si>
    <t>4013288109101</t>
  </si>
  <si>
    <t>1334 SL Kraftform Comfort Отвёртка шлицевая</t>
  </si>
  <si>
    <t>WE-031420</t>
  </si>
  <si>
    <t>1334 SL Kraftform Comfort Отвёртка шлицевая, 0.8 x 5 x 100 мм</t>
  </si>
  <si>
    <t>4013288109118</t>
  </si>
  <si>
    <t>WE-031421</t>
  </si>
  <si>
    <t>1334 SL Kraftform Comfort Отвёртка шлицевая, 1 x 6 x 125 мм</t>
  </si>
  <si>
    <t>4013288109125</t>
  </si>
  <si>
    <t>WE-031422</t>
  </si>
  <si>
    <t>1334 SL Kraftform Comfort Отвёртка шлицевая, 1.2 x 6.5 x 150 мм</t>
  </si>
  <si>
    <t>4013288109132</t>
  </si>
  <si>
    <t>WE-031425</t>
  </si>
  <si>
    <t>1334 SL Kraftform Comfort Отвёртка шлицевая, 1.2 x 8 x 175 мм</t>
  </si>
  <si>
    <t>4013288109163</t>
  </si>
  <si>
    <t>WE-031426</t>
  </si>
  <si>
    <t>1334 SL Kraftform Comfort Отвёртка шлицевая, 1.6 x 8 x 175 мм</t>
  </si>
  <si>
    <t>4013288109170</t>
  </si>
  <si>
    <t>WE-031427</t>
  </si>
  <si>
    <t>1334 SL Kraftform Comfort Отвёртка шлицевая, 1.6 x 10 x 200 мм</t>
  </si>
  <si>
    <t>4013288109187</t>
  </si>
  <si>
    <t>1350 PH Kraftform Comfort Отвёртка крестовая</t>
  </si>
  <si>
    <t>WE-031440</t>
  </si>
  <si>
    <t>1350 PH Kraftform Comfort Отвёртка крестовая, PH 0 x 60 мм</t>
  </si>
  <si>
    <t>4013288109279</t>
  </si>
  <si>
    <t>WE-031441</t>
  </si>
  <si>
    <t>1350 PH Kraftform Comfort Отвёртка крестовая, PH 1 x 80 мм</t>
  </si>
  <si>
    <t>4013288109286</t>
  </si>
  <si>
    <t>WE-031442</t>
  </si>
  <si>
    <t>1350 PH Kraftform Comfort Отвёртка крестовая, PH 1 x 200 мм</t>
  </si>
  <si>
    <t>4013288109293</t>
  </si>
  <si>
    <t>WE-031444</t>
  </si>
  <si>
    <t>1350 PH Kraftform Comfort Отвёртка крестовая, PH 2 x 100 мм</t>
  </si>
  <si>
    <t>4013288109316</t>
  </si>
  <si>
    <t>WE-031445</t>
  </si>
  <si>
    <t>1350 PH Kraftform Comfort Отвёртка крестовая, PH 2 x 200 мм</t>
  </si>
  <si>
    <t>4013288109323</t>
  </si>
  <si>
    <t>WE-031447</t>
  </si>
  <si>
    <t>1350 PH Kraftform Comfort Отвёртка крестовая, PH 3 x 150 мм</t>
  </si>
  <si>
    <t>4013288109347</t>
  </si>
  <si>
    <t>1355 PZ Kraftform Comfort Отвёртка крестовая</t>
  </si>
  <si>
    <t>WE-031460</t>
  </si>
  <si>
    <t>1355 PZ Kraftform Comfort Отвёртка крестовая, PZ 0 x 60 мм</t>
  </si>
  <si>
    <t>4013288109408</t>
  </si>
  <si>
    <t>WE-031461</t>
  </si>
  <si>
    <t>1355 PZ Kraftform Comfort Отвёртка крестовая, PZ 1 x 80 мм</t>
  </si>
  <si>
    <t>4013288109415</t>
  </si>
  <si>
    <t>WE-031463</t>
  </si>
  <si>
    <t>1355 PZ Kraftform Comfort Отвёртка крестовая, PZ 2 x 100 мм</t>
  </si>
  <si>
    <t>4013288109439</t>
  </si>
  <si>
    <t>1367 TORX® Kraftform Comfort Отвёртка</t>
  </si>
  <si>
    <t>WE-031501</t>
  </si>
  <si>
    <t>1367 TORX Kraftform Comfort Отвёртка, TX 6 x 60 мм</t>
  </si>
  <si>
    <t>4013288109651</t>
  </si>
  <si>
    <t>WE-031503</t>
  </si>
  <si>
    <t>1367 TORX Kraftform Comfort Отвёртка, TX 8 x 60 мм</t>
  </si>
  <si>
    <t>4013288109675</t>
  </si>
  <si>
    <t>WE-031504</t>
  </si>
  <si>
    <t>1367 TORX Kraftform Comfort Отвёртка, TX 9 x 60 мм</t>
  </si>
  <si>
    <t>4013288109682</t>
  </si>
  <si>
    <t>WE-031505</t>
  </si>
  <si>
    <t>1367 TORX Kraftform Comfort Отвёртка, TX 10 x 80 мм</t>
  </si>
  <si>
    <t>4013288109699</t>
  </si>
  <si>
    <t>WE-031506</t>
  </si>
  <si>
    <t>1367 TORX Kraftform Comfort Отвёртка, TX 15 x 80 мм</t>
  </si>
  <si>
    <t>4013288109705</t>
  </si>
  <si>
    <t>WE-031507</t>
  </si>
  <si>
    <t>1367 TORX Kraftform Comfort Отвёртка, TX 20 x 100 мм</t>
  </si>
  <si>
    <t>4013288109712</t>
  </si>
  <si>
    <t>WE-031508</t>
  </si>
  <si>
    <t>1367 TORX Kraftform Comfort Отвёртка, TX 25 x 100 мм</t>
  </si>
  <si>
    <t>4013288109729</t>
  </si>
  <si>
    <t>WE-031509</t>
  </si>
  <si>
    <t>1367 TORX Kraftform Comfort Отвёртка, TX 27 x 115 мм</t>
  </si>
  <si>
    <t>4013288109736</t>
  </si>
  <si>
    <t>WE-031510</t>
  </si>
  <si>
    <t>1367 TORX Kraftform Comfort Отвёртка, TX 30 x 115 мм</t>
  </si>
  <si>
    <t>4013288109743</t>
  </si>
  <si>
    <t>WE-031511</t>
  </si>
  <si>
    <t>1367 TORX Kraftform Comfort Отвёртка, TX 40 x 130 мм</t>
  </si>
  <si>
    <t>4013288109750</t>
  </si>
  <si>
    <t>Наборы отвёрток Kraftform Comfort серии 1300</t>
  </si>
  <si>
    <t>WE-031551</t>
  </si>
  <si>
    <t>1334/6 Kraftform Comfort Набор отвёрток, 6 пр., PH 1x80/2x100, SL 0.5x3.0x80/0.8x4.0x100/1.0x5.5x125/1.2x6.5x150</t>
  </si>
  <si>
    <t>4013288110879</t>
  </si>
  <si>
    <t>WE-031552</t>
  </si>
  <si>
    <t>1334/1355/6 Kraftform Comfort Набор отвёрток, 6 пр., PZ 1x80/2x100, SL 0.5x3.0x80/0.8x4.0x100/1.0x5.5x125/1.2x6.5x150</t>
  </si>
  <si>
    <t>4013288110886</t>
  </si>
  <si>
    <t>WE-031553</t>
  </si>
  <si>
    <t>1335/1350/1355/6 Kraftform Comfort Набор отвёрток, 6 пр., PH 1x80/2x100, PZ 1x80/2x100, SL 0.8x4.0x100/1.0x5.5x125</t>
  </si>
  <si>
    <t>4013288110893</t>
  </si>
  <si>
    <t>WE-031554</t>
  </si>
  <si>
    <t>1367/6 TORX Kraftform Comfort Набор отвёрток, 6 пр., TX 10x80/15x80/20x100/25x100/30x115/40x130</t>
  </si>
  <si>
    <t>4013288111548</t>
  </si>
  <si>
    <t>Kraftform Classic серия 1700 - отвёртки</t>
  </si>
  <si>
    <t>1755 PZ Kraftform Classic Отвёртка крестовая</t>
  </si>
  <si>
    <t>WE-031224</t>
  </si>
  <si>
    <t>1755 PZ Kratform Classic Отвёртка крестовая, PZ 0 x 60 мм</t>
  </si>
  <si>
    <t>4013288107640</t>
  </si>
  <si>
    <t>WE-031225</t>
  </si>
  <si>
    <t>1755 PZ Kratform Classic Отвёртка крестовая, PZ 1 x 80 мм</t>
  </si>
  <si>
    <t>4013288107657</t>
  </si>
  <si>
    <t>WE-031226</t>
  </si>
  <si>
    <t>1755 PZ Kratform Classic Отвёртка крестовая, PZ 2 x 100 мм</t>
  </si>
  <si>
    <t>4013288107664</t>
  </si>
  <si>
    <t>WE-031227</t>
  </si>
  <si>
    <t>1755 PZ Kratform Classic Отвёртка крестовая, PZ 3 x 150 мм</t>
  </si>
  <si>
    <t>4013288107671</t>
  </si>
  <si>
    <t>1767 TORX® Kraftform Classic Отвёртка</t>
  </si>
  <si>
    <t>WE-031302</t>
  </si>
  <si>
    <t>1767 TORX Kratform Classic Отвёртка, TX 10 x 80 мм</t>
  </si>
  <si>
    <t>4013288107923</t>
  </si>
  <si>
    <t>WE-031305</t>
  </si>
  <si>
    <t>1767 TORX Kratform Classic Отвёртка, TX 25 x 100 мм</t>
  </si>
  <si>
    <t>4013288107954</t>
  </si>
  <si>
    <t>Отвёртки силовые с деревянной рукояткой</t>
  </si>
  <si>
    <t>930 A SL Отвёртка силовая шлицевая c деревянной рукояткой</t>
  </si>
  <si>
    <t>WE-018005</t>
  </si>
  <si>
    <t>930 A SL Отвёртка силовая шлицевая c деревянной рукояткой, 0.6 x 3.5 x 90 мм</t>
  </si>
  <si>
    <t>4013288017819</t>
  </si>
  <si>
    <t>WE-018010</t>
  </si>
  <si>
    <t>930 A SL Отвёртка силовая шлицевая c деревянной рукояткой, 0.8 x 4.5 x 90 мм</t>
  </si>
  <si>
    <t>4013288017826</t>
  </si>
  <si>
    <t>WE-018015</t>
  </si>
  <si>
    <t>930 A SL Отвёртка силовая шлицевая c деревянной рукояткой, 1 x 5.5 x 100 мм</t>
  </si>
  <si>
    <t>4013288017833</t>
  </si>
  <si>
    <t>WE-018025</t>
  </si>
  <si>
    <t>930 A SL Отвёртка силовая шлицевая c деревянной рукояткой, 1.6 x 9 x 175 мм</t>
  </si>
  <si>
    <t>4013288017857</t>
  </si>
  <si>
    <t>WE-018030</t>
  </si>
  <si>
    <t>930 A SL Отвёртка силовая шлицевая c деревянной рукояткой, 1.6 x 10 x 175 мм</t>
  </si>
  <si>
    <t>4013288017864</t>
  </si>
  <si>
    <t>WE-018035</t>
  </si>
  <si>
    <t>930 A SL Отвёртка силовая шлицевая c деревянной рукояткой, 2 x 12 x 200 мм</t>
  </si>
  <si>
    <t>4013288017871</t>
  </si>
  <si>
    <t>935 SPH Отвёртка силовая крестовая c деревянной рукояткой</t>
  </si>
  <si>
    <t>WE-018350</t>
  </si>
  <si>
    <t>935 SPH Отвёртка силовая крестовая c деревянной рукояткой, PH 1 x 90 мм</t>
  </si>
  <si>
    <t>4013288018151</t>
  </si>
  <si>
    <t>WE-018354</t>
  </si>
  <si>
    <t>935 SPH Отвёртка силовая крестовая c деревянной рукояткой, PH 3 x 175 мм</t>
  </si>
  <si>
    <t>4013288018175</t>
  </si>
  <si>
    <t>955 SPZ Отвёртка силовая крестовая c деревянной рукояткой</t>
  </si>
  <si>
    <t>WE-023305</t>
  </si>
  <si>
    <t>955 SPZ Отвёртка силовая крестовая с деревянной рукояткой, PZ 1 x 90 мм</t>
  </si>
  <si>
    <t>4013288018977</t>
  </si>
  <si>
    <t>WE-023307</t>
  </si>
  <si>
    <t>955 SPZ Отвёртка силовая крестовая с деревянной рукояткой, PZ 2 x 100 мм</t>
  </si>
  <si>
    <t>4013288018984</t>
  </si>
  <si>
    <t>Наборы отвёрток силовых с деревянной рукояткой</t>
  </si>
  <si>
    <t>Принадлежности</t>
  </si>
  <si>
    <t>WE-073403</t>
  </si>
  <si>
    <t>WERA Star Приспособление для намагничивания/размагничивания, 48 мм</t>
  </si>
  <si>
    <t>4013288157850</t>
  </si>
  <si>
    <t>WE-027405</t>
  </si>
  <si>
    <t>1427 Шило, 105 мм</t>
  </si>
  <si>
    <t>4013288019998</t>
  </si>
  <si>
    <t>WE-027455</t>
  </si>
  <si>
    <t>1428 Развёртка, 107 мм, для тонкой обработки просверленных отверстий</t>
  </si>
  <si>
    <t>4013288020000</t>
  </si>
  <si>
    <t>WE-134002</t>
  </si>
  <si>
    <t>Подставка для отвёрток Kraftform Micro, 190 x 80 мм</t>
  </si>
  <si>
    <t>4013288100047</t>
  </si>
  <si>
    <t>WE-134001</t>
  </si>
  <si>
    <t>Подставка для отвёрток Kraftform, 190 x 50 мм</t>
  </si>
  <si>
    <t>4013288100030</t>
  </si>
  <si>
    <t>WE-073680</t>
  </si>
  <si>
    <t>1440/1442 Набор фиксаторов винтов на отвертку, 2 пр., 4.5-6 x 41 мм, 6.0-8.5 x 41 мм</t>
  </si>
  <si>
    <t>4013288140340</t>
  </si>
  <si>
    <t>WE-073681</t>
  </si>
  <si>
    <t>1441 SB Фиксатор винтов на отвертку, 4.5-6 x 41 мм</t>
  </si>
  <si>
    <t>4013288140357</t>
  </si>
  <si>
    <t>Kraftform Micro серия 2000 - отвёртки для прецизионных работ</t>
  </si>
  <si>
    <t>2035 SL Kraftform Micro Отвёртка шлицевая для прецизионных работ</t>
  </si>
  <si>
    <t>WE-117990</t>
  </si>
  <si>
    <t>2035 SL Kraftform Micro Отвёртка шлицевая прецизионная, 0.16 x 0.8 x 40 мм</t>
  </si>
  <si>
    <t>4013288108418</t>
  </si>
  <si>
    <t>WE-117991</t>
  </si>
  <si>
    <t>2035 SL Kraftform Micro Отвёртка шлицевая прецизионная, 0.18 x 1 x 40 мм</t>
  </si>
  <si>
    <t>4013288108425</t>
  </si>
  <si>
    <t>WE-117992</t>
  </si>
  <si>
    <t>2035 SL Kraftform Micro Отвёртка шлицевая прецизионная, 0.20 x 1.2 x 40 мм</t>
  </si>
  <si>
    <t>4013288108432</t>
  </si>
  <si>
    <t>WE-118002</t>
  </si>
  <si>
    <t>2035 SL Kraftform Micro Отвёртка шлицевая прецизионная, 0.23 x 1.5 x 40 мм</t>
  </si>
  <si>
    <t>4013288031877</t>
  </si>
  <si>
    <t>WE-118003</t>
  </si>
  <si>
    <t>2035 SL Kraftform Micro Отвёртка шлицевая прецизионная, 0.23 x 1.5 x 60 мм</t>
  </si>
  <si>
    <t>4013288108456</t>
  </si>
  <si>
    <t>WE-118000</t>
  </si>
  <si>
    <t>2035 SL Kraftform Micro Отвёртка шлицевая прецизионная, 0.25 x 1.2 x 40 мм</t>
  </si>
  <si>
    <t>4013288031860</t>
  </si>
  <si>
    <t>WE-117993</t>
  </si>
  <si>
    <t>2035 SL Kraftform Micro Отвёртка шлицевая прецизионная, 0.30 x 1.8 x 40 мм</t>
  </si>
  <si>
    <t>4013288108463</t>
  </si>
  <si>
    <t>WE-118004</t>
  </si>
  <si>
    <t>2035 SL Kraftform Micro Отвёртка шлицевая прецизионная, 0.30 x 1.8 x 60 мм</t>
  </si>
  <si>
    <t>4013288031884</t>
  </si>
  <si>
    <t>WE-118017</t>
  </si>
  <si>
    <t>2035 SL Kraftform Micro Отвёртка шлицевая прецизионная, 0.30 x 2 x 50 мм</t>
  </si>
  <si>
    <t>4013288151704</t>
  </si>
  <si>
    <t>WE-117997</t>
  </si>
  <si>
    <t>2035 SL Kraftform Micro Отвёртка шлицевая прецизионная, 0.35 x 2.5 x 40 мм</t>
  </si>
  <si>
    <t>4013288194824</t>
  </si>
  <si>
    <t>WE-118005</t>
  </si>
  <si>
    <t>2035 SL Kraftform Micro Отвёртка шлицевая прецизионная, 0.40 x 2 x 40 мм</t>
  </si>
  <si>
    <t>4013288108470</t>
  </si>
  <si>
    <t>WE-118006</t>
  </si>
  <si>
    <t>2035 SL Kraftform Micro Отвёртка шлицевая прецизионная, 0.40 x 2 x 60 мм</t>
  </si>
  <si>
    <t>4013288031891</t>
  </si>
  <si>
    <t>WE-118007</t>
  </si>
  <si>
    <t>2035 SL Kraftform Micro Отвёртка шлицевая прецизионная, 0.40 x 2 x 100 мм</t>
  </si>
  <si>
    <t>4013288108487</t>
  </si>
  <si>
    <t>WE-117994</t>
  </si>
  <si>
    <t>2035 SL Kraftform Micro Отвёртка шлицевая прецизионная, 0.40 x 2.5 x 50 мм</t>
  </si>
  <si>
    <t>4013288108494</t>
  </si>
  <si>
    <t>WE-118008</t>
  </si>
  <si>
    <t>2035 SL Kraftform Micro Отвёртка шлицевая прецизионная, 0.40 x 2.5 x 80 мм</t>
  </si>
  <si>
    <t>4013288031907</t>
  </si>
  <si>
    <t>WE-117995</t>
  </si>
  <si>
    <t>2035 SL Kraftform Micro Отвёртка шлицевая прецизионная, 0.50 x 3 x 50 мм</t>
  </si>
  <si>
    <t>4013288108517</t>
  </si>
  <si>
    <t>WE-118010</t>
  </si>
  <si>
    <t>2035 SL Kraftform Micro Отвёртка шлицевая прецизионная, 0.50 x 3 x 80 мм</t>
  </si>
  <si>
    <t>4013288031914</t>
  </si>
  <si>
    <t>WE-118012</t>
  </si>
  <si>
    <t>2035 SL Kraftform Micro Отвёртка шлицевая прецизионная, 0.60 x 3.5 x 80 мм</t>
  </si>
  <si>
    <t>4013288031921</t>
  </si>
  <si>
    <t>WE-118014</t>
  </si>
  <si>
    <t>2035 SL Kraftform Micro Отвёртка шлицевая прецизионная, 0.80 x 4 x 80 мм</t>
  </si>
  <si>
    <t>4013288031938</t>
  </si>
  <si>
    <t>2050 PH Kraftform Micro Отвёртка крестовая для прецизионных работ</t>
  </si>
  <si>
    <t>WE-345290</t>
  </si>
  <si>
    <t>2050 PH Kraftform Micro Отвёртка крестовая прецизионная, PH 000 x 40 мм</t>
  </si>
  <si>
    <t>4013288164506</t>
  </si>
  <si>
    <t>WE-118019</t>
  </si>
  <si>
    <t>2050 PH Kraftform Micro Отвёртка крестовая прецизионная, PH 00 x 40 мм</t>
  </si>
  <si>
    <t>4013288108562</t>
  </si>
  <si>
    <t>WE-118020</t>
  </si>
  <si>
    <t>2050 PH Kraftform Micro Отвёртка крестовая прецизионная, PH 00 x 60 мм</t>
  </si>
  <si>
    <t>4013288031969</t>
  </si>
  <si>
    <t>WE-118026</t>
  </si>
  <si>
    <t>2050 PH Kraftform Micro Отвёртка крестовая прецизионная, PH 0 x 40 мм</t>
  </si>
  <si>
    <t>4013288194800</t>
  </si>
  <si>
    <t>WE-118022</t>
  </si>
  <si>
    <t>2050 PH Kraftform Micro Отвёртка крестовая прецизионная, PH 0 x 60 мм</t>
  </si>
  <si>
    <t>4013288031976</t>
  </si>
  <si>
    <t>WE-118023</t>
  </si>
  <si>
    <t>2050 PH Kraftform Micro Отвёртка крестовая прецизионная, PH 1 x 60 мм</t>
  </si>
  <si>
    <t>4013288108579</t>
  </si>
  <si>
    <t>WE-118024</t>
  </si>
  <si>
    <t>2050 PH Kraftform Micro Отвёртка крестовая прецизионная, PH 1 x 80 мм</t>
  </si>
  <si>
    <t>4013288031983</t>
  </si>
  <si>
    <t>2055 PZ Kraftform Micro Отвёртка крестовая для прецизионных работ</t>
  </si>
  <si>
    <t>WE-118030</t>
  </si>
  <si>
    <t>2055 PZ Kraftform Micro Отвёртка крестовая прецизионная, PZ 0 x 60 мм</t>
  </si>
  <si>
    <t>4013288032195</t>
  </si>
  <si>
    <t>WE-118032</t>
  </si>
  <si>
    <t>2055 PZ Kraftform Micro Отвёртка крестовая прецизионная, PZ 1 x 80 мм</t>
  </si>
  <si>
    <t>4013288032201</t>
  </si>
  <si>
    <t>2067 TORX® HF Kraftform Micro Отвёртка для прецизионных работ, с функцией фиксации крепежа</t>
  </si>
  <si>
    <t>WE-118180</t>
  </si>
  <si>
    <t>2067 TORX HF Kraftform Micro Отвёртка прецизионная, функция фиксации, TX 4 x 40 мм</t>
  </si>
  <si>
    <t>4013288108623</t>
  </si>
  <si>
    <t>WE-118181</t>
  </si>
  <si>
    <t>2067 TORX HF Kraftform Micro Отвёртка прецизионная, функция фиксации, TX 5 x 40 мм</t>
  </si>
  <si>
    <t>4013288108630</t>
  </si>
  <si>
    <t>WE-118182</t>
  </si>
  <si>
    <t>2067 TORX HF Kraftform Micro Отвёртка прецизионная, функция фиксации, TX 6 x 40 мм</t>
  </si>
  <si>
    <t>4013288108647</t>
  </si>
  <si>
    <t>WE-118183</t>
  </si>
  <si>
    <t>2067 TORX HF Kraftform Micro Отвёртка прецизионная, функция фиксации, TX 7 x 60 мм</t>
  </si>
  <si>
    <t>4013288108654</t>
  </si>
  <si>
    <t>WE-118184</t>
  </si>
  <si>
    <t>2067 TORX HF Kraftform Micro Отвёртка прецизионная, функция фиксации, TX 8 x 60 мм</t>
  </si>
  <si>
    <t>4013288108661</t>
  </si>
  <si>
    <t>WE-118185</t>
  </si>
  <si>
    <t>2067 TORX HF Kraftform Micro Отвёртка прецизионная, функция фиксации, TX 9 x 60 мм</t>
  </si>
  <si>
    <t>4013288108678</t>
  </si>
  <si>
    <t>WE-118186</t>
  </si>
  <si>
    <t>2067 TORX HF Kraftform Micro Отвёртка прецизионная, функция фиксации, TX 10 x 60 мм</t>
  </si>
  <si>
    <t>4013288108685</t>
  </si>
  <si>
    <t>2067 TORX® Kraftform Micro Отвёртка для прецизионных работ</t>
  </si>
  <si>
    <t>WE-118035</t>
  </si>
  <si>
    <t>2067 TORX Kraftform Micro Отвёртка прецизионная, TX 1 x 40 мм</t>
  </si>
  <si>
    <t>4013288108593</t>
  </si>
  <si>
    <t>WE-118036</t>
  </si>
  <si>
    <t>2067 TORX Kraftform Micro Отвёртка прецизионная, TX 2 x 40 мм</t>
  </si>
  <si>
    <t>4013288108609</t>
  </si>
  <si>
    <t>WE-118037</t>
  </si>
  <si>
    <t>2067 TORX Kraftform Micro Отвёртка прецизионная, TX 3 x 40 мм</t>
  </si>
  <si>
    <t>4013288108616</t>
  </si>
  <si>
    <t>WE-118039</t>
  </si>
  <si>
    <t>2067 TORX Kraftform Micro Отвёртка прецизионная, TX 4 x 40 мм</t>
  </si>
  <si>
    <t>4013288040084</t>
  </si>
  <si>
    <t>WE-118040</t>
  </si>
  <si>
    <t>2067 TORX Kraftform Micro Отвёртка прецизионная, TX 5 x 40 мм</t>
  </si>
  <si>
    <t>4013288032218</t>
  </si>
  <si>
    <t>WE-118042</t>
  </si>
  <si>
    <t>2067 TORX Kraftform Micro Отвёртка прецизионная, TX 6 x 40 мм</t>
  </si>
  <si>
    <t>4013288032225</t>
  </si>
  <si>
    <t>2067 TORX® BO Kraftform Micro Отвёртка для прецизионных работ, с отверстием под штифт</t>
  </si>
  <si>
    <t>WE-118044</t>
  </si>
  <si>
    <t>2067 TORX BO Kraftform Micro Отвёртка прецизионная, TX 7 x 60 мм, с отверстием под штифт</t>
  </si>
  <si>
    <t>4013288032232</t>
  </si>
  <si>
    <t>WE-118046</t>
  </si>
  <si>
    <t>2067 TORX BO Kraftform Micro Отвёртка прецизионная, TX 8 x 60 мм, с отверстием под штифт</t>
  </si>
  <si>
    <t>4013288032249</t>
  </si>
  <si>
    <t>WE-118048</t>
  </si>
  <si>
    <t>2067 TORX BO Kraftform Micro Отвёртка прецизионная, TX 9 x 60 мм, с отверстием под штифт</t>
  </si>
  <si>
    <t>4013288032256</t>
  </si>
  <si>
    <t>WE-118050</t>
  </si>
  <si>
    <t>2067 TORX BO Kraftform Micro Отвёртка прецизионная, TX 10 x 60 мм, с отверстием под штифт</t>
  </si>
  <si>
    <t>4013288032263</t>
  </si>
  <si>
    <t>WE-118052</t>
  </si>
  <si>
    <t>2067 TORX BO Kraftform Micro Отвёртка прецизионная, TX 15 x 60 мм, с отверстием под штифт</t>
  </si>
  <si>
    <t>4013288032270</t>
  </si>
  <si>
    <t>WE-118054</t>
  </si>
  <si>
    <t>2067 TORX BO Kraftform Micro Отвёртка прецизионная, TX 20 x 60 мм, с отверстием под штифт</t>
  </si>
  <si>
    <t>4013288032287</t>
  </si>
  <si>
    <t>2067 IPR TORX PLUS® Kraftform Micro Отвёртка для прецизионных работ</t>
  </si>
  <si>
    <t>WE-030160</t>
  </si>
  <si>
    <t>2067 IPR TORX PLUS® Kraftform Micro Отвёртка прецизионная, 1 IPR x 40 мм</t>
  </si>
  <si>
    <t>4013288178749</t>
  </si>
  <si>
    <t>2054 Hex-Plus Kraftform Micro Отвёртка под внутренний шестигранник для прецизионных работ</t>
  </si>
  <si>
    <t>WE-118060</t>
  </si>
  <si>
    <t>2054 Hex-Plus Kraftform Micro Отвёртка под внутренний шестигранник прецизионная, 0.7 x 40 мм</t>
  </si>
  <si>
    <t>4013288032072</t>
  </si>
  <si>
    <t>WE-118062</t>
  </si>
  <si>
    <t>2054 Hex-Plus Kraftform Micro Отвёртка под внутренний шестигранник прецизионная, 0.9 x 40 мм</t>
  </si>
  <si>
    <t>4013288032089</t>
  </si>
  <si>
    <t>WE-118064</t>
  </si>
  <si>
    <t>2054 Hex-Plus Kraftform Micro Отвёртка под внутренний шестигранник прецизионная, 1.3 x 40 мм</t>
  </si>
  <si>
    <t>4013288032096</t>
  </si>
  <si>
    <t>WE-118066</t>
  </si>
  <si>
    <t>2054 Hex-Plus Kraftform Micro Отвёртка под внутренний шестигранник прецизионная, 1.5 x 60 мм</t>
  </si>
  <si>
    <t>4013288032102</t>
  </si>
  <si>
    <t>WE-118068</t>
  </si>
  <si>
    <t>2054 Hex-Plus Kraftform Micro Отвёртка под внутренний шестигранник прецизионная, 2 x 60 мм</t>
  </si>
  <si>
    <t>4013288032119</t>
  </si>
  <si>
    <t>WE-118070</t>
  </si>
  <si>
    <t>2054 Hex-Plus Kraftform Micro Отвёртка под внутренний шестигранник прецизионная, 2.5 x 60 мм</t>
  </si>
  <si>
    <t>4013288032126</t>
  </si>
  <si>
    <t>WE-118072</t>
  </si>
  <si>
    <t>2054 Hex-Plus Kraftform Micro Отвёртка под внутренний шестигранник прецизионная, 3 x 60 мм</t>
  </si>
  <si>
    <t>4013288032133</t>
  </si>
  <si>
    <t>WE-345284</t>
  </si>
  <si>
    <t>2054 Hex-Plus Kraftform Micro Отвёртка под внутренний шестигранник прецизионная, 0.028" x 40 мм</t>
  </si>
  <si>
    <t>4013288152206</t>
  </si>
  <si>
    <t>WE-345285</t>
  </si>
  <si>
    <t>2054 Hex-Plus Kraftform Micro Отвёртка под внутренний шестигранник прецизионная, 0.035" x 40 мм</t>
  </si>
  <si>
    <t>4013288152213</t>
  </si>
  <si>
    <t>WE-118074</t>
  </si>
  <si>
    <t>2054 Hex-Plus Kraftform Micro Отвёртка под внутренний шестигранник прецизионная, 0.05" x 40 мм</t>
  </si>
  <si>
    <t>4013288032140</t>
  </si>
  <si>
    <t>WE-118076</t>
  </si>
  <si>
    <t>2054 Hex-Plus Kraftform Micro Отвёртка под внутренний шестигранник прецизионная, 1/16" x 60 мм</t>
  </si>
  <si>
    <t>4013288032157</t>
  </si>
  <si>
    <t>WE-118078</t>
  </si>
  <si>
    <t>2054 Hex-Plus Kraftform Micro Отвёртка под внутренний шестигранник прецизионная, 5/64" x 60 мм</t>
  </si>
  <si>
    <t>4013288032164</t>
  </si>
  <si>
    <t>WE-118080</t>
  </si>
  <si>
    <t>2054 Hex-Plus Kraftform Micro Отвёртка под внутренний шестигранник прецизионная, 3/32" x 60 мм</t>
  </si>
  <si>
    <t>4013288032171</t>
  </si>
  <si>
    <t>WE-118082</t>
  </si>
  <si>
    <t>2054 Hex-Plus Kraftform Micro Отвёртка под внутренний шестигранник прецизионная, 7/64" x 60 мм</t>
  </si>
  <si>
    <t>4013288032188</t>
  </si>
  <si>
    <t>WE-118075</t>
  </si>
  <si>
    <t>2054 Hex-Plus Kraftform Micro Отвёртка под внутренний шестигранник прецизионная, 1/8" x 60 мм</t>
  </si>
  <si>
    <t>4013288108807</t>
  </si>
  <si>
    <t>2052 Kraftform Micro Отвёртка под внутренний шестигранник для прецизионных работ, с шаром</t>
  </si>
  <si>
    <t>WE-118089</t>
  </si>
  <si>
    <t>2052 Kraftform Micro Отвёртка под внутренний шестигранник прецизионная, с шаром, 1.3 x 60 мм</t>
  </si>
  <si>
    <t>4013288108814</t>
  </si>
  <si>
    <t>WE-118090</t>
  </si>
  <si>
    <t>2052 Kraftform Micro Отвёртка под внутренний шестигранник прецизионная, с шаром, 1.5 x 60 мм</t>
  </si>
  <si>
    <t>4013288031990</t>
  </si>
  <si>
    <t>WE-118092</t>
  </si>
  <si>
    <t>2052 Kraftform Micro Отвёртка под внутренний шестигранник прецизионная, с шаром, 2 x 60 мм</t>
  </si>
  <si>
    <t>4013288032003</t>
  </si>
  <si>
    <t>WE-118094</t>
  </si>
  <si>
    <t>2052 Kraftform Micro Отвёртка под внутренний шестигранник прецизионная, с шаром, 2.5 x 60 мм</t>
  </si>
  <si>
    <t>4013288032010</t>
  </si>
  <si>
    <t>WE-118096</t>
  </si>
  <si>
    <t>2052 Kraftform Micro Отвёртка под внутренний шестигранник прецизионная, с шаром, 3 x 60 мм</t>
  </si>
  <si>
    <t>4013288032027</t>
  </si>
  <si>
    <t>WE-118098</t>
  </si>
  <si>
    <t>2052 Kraftform Micro Отвёртка под внутренний шестигранник прецизионная, с шаром, 1/16" x 60 мм</t>
  </si>
  <si>
    <t>4013288032034</t>
  </si>
  <si>
    <t>WE-118100</t>
  </si>
  <si>
    <t>2052 Kraftform Micro Отвёртка под внутренний шестигранник прецизионная, с шаром, 5/64" x 60 мм</t>
  </si>
  <si>
    <t>4013288032041</t>
  </si>
  <si>
    <t>WE-118102</t>
  </si>
  <si>
    <t>2052 Kraftform Micro Отвёртка под внутренний шестигранник прецизионная, с шаром, 3/32" x 60 мм</t>
  </si>
  <si>
    <t>4013288032058</t>
  </si>
  <si>
    <t>WE-118106</t>
  </si>
  <si>
    <t>2052 Kraftform Micro Отвёртка под внутренний шестигранник прецизионная, с шаром, 7/64" x 60 мм</t>
  </si>
  <si>
    <t>4013288110954</t>
  </si>
  <si>
    <t>WE-118103</t>
  </si>
  <si>
    <t>2052 Kraftform Micro Отвёртка под внутренний шестигранник прецизионная, с шаром, 1/8" x 60 мм</t>
  </si>
  <si>
    <t>4013288108821</t>
  </si>
  <si>
    <t>2072 Microstix® Kraftform Micro Отвёртка для прецизионных работ</t>
  </si>
  <si>
    <t>WE-118145</t>
  </si>
  <si>
    <t>2072 Microstix® Kraftform Micro Отвёртка прецизионная, m x 40 мм</t>
  </si>
  <si>
    <t>4013288194817</t>
  </si>
  <si>
    <t>2069 Kraftform Micro Отвёртка торцевая для прецизионных работ</t>
  </si>
  <si>
    <t>WE-118108</t>
  </si>
  <si>
    <t>2069 Kraftform Micro Отвёртка торцевая прецизионная, под внешний шестигранник, 1.5 x 60 мм</t>
  </si>
  <si>
    <t>4013288108852</t>
  </si>
  <si>
    <t>WE-118109</t>
  </si>
  <si>
    <t>2069 Kraftform Micro Отвёртка торцевая прецизионная, под внешний шестигранник, 1.8 x 60 мм</t>
  </si>
  <si>
    <t>4013288108869</t>
  </si>
  <si>
    <t>WE-118110</t>
  </si>
  <si>
    <t>2069 Kraftform Micro Отвёртка торцевая прецизионная, под внешний шестигранник, 2 x 60 мм</t>
  </si>
  <si>
    <t>4013288032300</t>
  </si>
  <si>
    <t>WE-118112</t>
  </si>
  <si>
    <t>2069 Kraftform Micro Отвёртка торцевая прецизионная, под внешний шестигранник, 2.5 x 60 мм</t>
  </si>
  <si>
    <t>4013288032317</t>
  </si>
  <si>
    <t>WE-118114</t>
  </si>
  <si>
    <t>2069 Kraftform Micro Отвёртка торцевая прецизионная, под внешний шестигранник, 3 x 60 мм</t>
  </si>
  <si>
    <t>4013288032324</t>
  </si>
  <si>
    <t>WE-118116</t>
  </si>
  <si>
    <t>2069 Kraftform Micro Отвёртка торцевая прецизионная, под внешний шестигранник, 3.2 x 60 мм</t>
  </si>
  <si>
    <t>4013288032331</t>
  </si>
  <si>
    <t>WE-118118</t>
  </si>
  <si>
    <t>2069 Kraftform Micro Отвёртка торцевая прецизионная, под внешний шестигранник, 3.5 x 60 мм</t>
  </si>
  <si>
    <t>4013288032348</t>
  </si>
  <si>
    <t>WE-118120</t>
  </si>
  <si>
    <t>2069 Kraftform Micro Отвёртка торцевая прецизионная, под внешний шестигранник, 4 x 60 мм</t>
  </si>
  <si>
    <t>4013288032355</t>
  </si>
  <si>
    <t>WE-118122</t>
  </si>
  <si>
    <t>2069 Kraftform Micro Отвёртка торцевая прецизионная, под внешний шестигранник, 4.5 x 60 мм</t>
  </si>
  <si>
    <t>4013288032362</t>
  </si>
  <si>
    <t>WE-118124</t>
  </si>
  <si>
    <t>2069 Kraftform Micro Отвёртка торцевая прецизионная, под внешний шестигранник, 5 x 60 мм</t>
  </si>
  <si>
    <t>4013288032379</t>
  </si>
  <si>
    <t>WE-118126</t>
  </si>
  <si>
    <t>2069 Kraftform Micro Отвёртка торцевая прецизионная, под внешний шестигранник, 5.5 x 60 мм</t>
  </si>
  <si>
    <t>4013288032386</t>
  </si>
  <si>
    <t>WE-345281</t>
  </si>
  <si>
    <t>2069 Kraftform Micro Отвёртка торцевая прецизионная, под внешний шестигранник, 6 x 60 мм</t>
  </si>
  <si>
    <t>4013288150189</t>
  </si>
  <si>
    <t>WE-118128</t>
  </si>
  <si>
    <t>2069 Kraftform Micro Отвёртка торцевая прецизионная, под внешний шестигранник, 3/32" x 60 мм</t>
  </si>
  <si>
    <t>4013288032393</t>
  </si>
  <si>
    <t>WE-118130</t>
  </si>
  <si>
    <t>2069 Kraftform Micro Отвёртка торцевая прецизионная, под внешний шестигранник, 7/64" x 60 мм</t>
  </si>
  <si>
    <t>4013288032409</t>
  </si>
  <si>
    <t>WE-118132</t>
  </si>
  <si>
    <t>2069 Kraftform Micro Отвёртка торцевая прецизионная, под внешний шестигранник, 1/8" x 60 мм</t>
  </si>
  <si>
    <t>4013288032416</t>
  </si>
  <si>
    <t>WE-118134</t>
  </si>
  <si>
    <t>2069 Kraftform Micro Отвёртка торцевая прецизионная, под внешний шестигранник, 9/64" x 60 мм</t>
  </si>
  <si>
    <t>4013288032423</t>
  </si>
  <si>
    <t>WE-118136</t>
  </si>
  <si>
    <t>2069 Kraftform Micro Отвёртка торцевая прецизионная, под внешний шестигранник, 5/32" x 60 мм</t>
  </si>
  <si>
    <t>4013288032430</t>
  </si>
  <si>
    <t>WE-118135</t>
  </si>
  <si>
    <t>2069 Kraftform Micro Отвёртка торцевая прецизионная, под внешний шестигранник, 3/16" x 60 мм</t>
  </si>
  <si>
    <t>4013288110596</t>
  </si>
  <si>
    <t>WE-118137</t>
  </si>
  <si>
    <t>2069 Kraftform Micro Отвёртка торцевая прецизионная, под внешний шестигранник, 7/32" x 60 мм</t>
  </si>
  <si>
    <t>4013288112019</t>
  </si>
  <si>
    <t>WE-345282</t>
  </si>
  <si>
    <t>2069 Kraftform Micro Отвёртка торцевая прецизионная, под внешний шестигранник, 1/4" x 60 мм</t>
  </si>
  <si>
    <t>4013288150196</t>
  </si>
  <si>
    <t>1429 Kraftform Micro Съемник</t>
  </si>
  <si>
    <t>WE-027456</t>
  </si>
  <si>
    <t>1429 Kraftform Micro Съемник, 1 x 3.5 x 50 мм, для извлечения деталей, застрявших в печатной плате после выпайки</t>
  </si>
  <si>
    <t>4013288112187</t>
  </si>
  <si>
    <t>1013 Kraftform Micro Рукоятка-битодержатель</t>
  </si>
  <si>
    <t>WE-051276</t>
  </si>
  <si>
    <t>1013 Kraftform Micro Рукоятка-держатель, 97 мм, для бит с шестигранным хвостовиком 4 мм Halfmoon и 4 мм HIOS</t>
  </si>
  <si>
    <t>4013288183699</t>
  </si>
  <si>
    <t>Наборы отвёрток Kraftform Micro серии 2000 для прецизионных работ</t>
  </si>
  <si>
    <t>WE-134000</t>
  </si>
  <si>
    <t>Kraftform Micro Big Pack 1 Набор отвёрток прецизионных, 25 пр., PH/TORX/TORX PLUS® IPR/HEX/SL/внешний HEX/Microstix®</t>
  </si>
  <si>
    <t>4013288209580</t>
  </si>
  <si>
    <t>WE-073675</t>
  </si>
  <si>
    <t>Kraftform Micro 12 Universal 1 Набор отвёрток прецизионных, 12 пр., PH 00/0, TORX HF TX 5/6, SL 1.5/1.8/2.0/2.5/3.0, HEX 0.9/1.5/2.0</t>
  </si>
  <si>
    <t>4013288165695</t>
  </si>
  <si>
    <t>WE-073677</t>
  </si>
  <si>
    <t>Kraftform Micro 12 Electronics 1 Набор отвёрток прецизионных, 12 пр., PH/TORX BO/TORX PLUS® IPR/SL/внешний HEX/Microstix®</t>
  </si>
  <si>
    <t>4013288194831</t>
  </si>
  <si>
    <t>WE-073676</t>
  </si>
  <si>
    <t>Kraftform Kompakt Micro 11 Electronics 1 Набор бит прецизионных и рукоятки-битодержателя, 11 пр., хвостовик Halfmoon/HIOS 4 мм</t>
  </si>
  <si>
    <t>4013288194848</t>
  </si>
  <si>
    <t>WE-135938</t>
  </si>
  <si>
    <t>Kraftform Kompakt Micro 11 Universal 1 Набор бит прецизионных и рукоятки-битодержателя, 11 пр., хвостовик Halfmoon/HIOS 4 мм</t>
  </si>
  <si>
    <t>4013288178343</t>
  </si>
  <si>
    <t>WE-118150</t>
  </si>
  <si>
    <t>2035/6 A Kraftform Micro Набор отвёрток прецизионных + подставка, 6 пр., PH 00x60/0x60, SL 0.30x1.8x60/0.40x2.0x60/0.40x2.5x80/0.50x3.0x80</t>
  </si>
  <si>
    <t>4013288031945</t>
  </si>
  <si>
    <t>WE-118152</t>
  </si>
  <si>
    <t>2035/6 B Kraftform Micro Набор отвёрток прецизионных + подставка, 6 пр., PH 0x60/1x80, SL 0.40x2.5x80/0.50x3.0x80/0.60x3.5x80/0.80x4.0x80</t>
  </si>
  <si>
    <t>4013288031952</t>
  </si>
  <si>
    <t>WE-030181</t>
  </si>
  <si>
    <t>2050/6 Kraftform Micro Набор отвёрток прецизионных + подставка, 6 пр., PH 000x40/00x40/0x40, 1 IPRx40, Microstix® mx40 мм, SL 0.35x2.5x40</t>
  </si>
  <si>
    <t>4013288194794</t>
  </si>
  <si>
    <t>WE-118156</t>
  </si>
  <si>
    <t>2052/6 Kraftform Micro Набор отвёрток прецизионных под внутренний шестигранник + подставка, 6 пр., 0.9/1.3, с шаром 1.5/2.0/2.5/3.0</t>
  </si>
  <si>
    <t>4013288032065</t>
  </si>
  <si>
    <t>WE-118154</t>
  </si>
  <si>
    <t>2067/6 Kraftform Micro TORX BO Набор отвёрток прецизионных + подставка, 6 пр., с отверстием под штифт, TX 7x60/8x60/9x60/10x60/15x60/20x60</t>
  </si>
  <si>
    <t>4013288032294</t>
  </si>
  <si>
    <t>WE-118158</t>
  </si>
  <si>
    <t>2069/6 Kraftform Micro Набор отвёрток торцевых прецизионных + подставка, 6 пр., 2.0x60/2.5x60/3.0x60/3.5x60/4.0x60/5.0x60</t>
  </si>
  <si>
    <t>4013288032447</t>
  </si>
  <si>
    <t>WE-671385</t>
  </si>
  <si>
    <t>9454 Складнаяя сумка для набора из не более 12 отвёрток Kraftform Micro, пустая, 235 x 115 мм</t>
  </si>
  <si>
    <t>4013288169341</t>
  </si>
  <si>
    <t>Отвёртки флажковые</t>
  </si>
  <si>
    <t>1267 A TORX® Отвёртка флажковая</t>
  </si>
  <si>
    <t>WE-026350</t>
  </si>
  <si>
    <t>1267 A TORX Отвёртка флажковая, TX 6 x 33 мм</t>
  </si>
  <si>
    <t>4013288093516</t>
  </si>
  <si>
    <t>WE-026351</t>
  </si>
  <si>
    <t>1267 A TORX Отвёртка флажковая, TX 7 x 33 мм</t>
  </si>
  <si>
    <t>4013288093523</t>
  </si>
  <si>
    <t>WE-026352</t>
  </si>
  <si>
    <t>1267 A TORX Отвёртка флажковая, TX 8 x 40 мм</t>
  </si>
  <si>
    <t>4013288093530</t>
  </si>
  <si>
    <t>WE-026353</t>
  </si>
  <si>
    <t>1267 A TORX Отвёртка флажковая, TX 9 x 40 мм</t>
  </si>
  <si>
    <t>4013288093547</t>
  </si>
  <si>
    <t>WE-026354</t>
  </si>
  <si>
    <t>1267 A TORX Отвёртка флажковая, TX 10 x 40 мм</t>
  </si>
  <si>
    <t>4013288093554</t>
  </si>
  <si>
    <t>1267 A TORX PLUS® Отвёртка флажковая</t>
  </si>
  <si>
    <t>WE-026360</t>
  </si>
  <si>
    <t>1267 A TORX PLUS® Отвёртка флажковая, 6 IP x 33 мм</t>
  </si>
  <si>
    <t>4013288093561</t>
  </si>
  <si>
    <t>WE-026361</t>
  </si>
  <si>
    <t>1267 A TORX PLUS® Отвёртка флажковая, 7 IP x 33 мм</t>
  </si>
  <si>
    <t>4013288093578</t>
  </si>
  <si>
    <t>WE-026363</t>
  </si>
  <si>
    <t>1267 A TORX PLUS® Отвёртка флажковая, 9 IP x 40 мм</t>
  </si>
  <si>
    <t>4013288093608</t>
  </si>
  <si>
    <t>1267 B TORX®/Шестигранник Отвёртка флажковая комбинированная</t>
  </si>
  <si>
    <t>WE-026372</t>
  </si>
  <si>
    <t>1267 B TORX/Шестигранник Отвёртка флажковая комбинированная, TX 15 x 47 мм</t>
  </si>
  <si>
    <t>4013288093639</t>
  </si>
  <si>
    <t>WE-026373</t>
  </si>
  <si>
    <t>4013288093707</t>
  </si>
  <si>
    <t>WE-026374</t>
  </si>
  <si>
    <t>1267 B TORX/Шестигранник Отвёртка флажковая комбинированная, TX 20 x 47 мм</t>
  </si>
  <si>
    <t>4013288093646</t>
  </si>
  <si>
    <t>1267 B TORX PLUS®/Шестигранник Отвёртка флажковая комбинированная</t>
  </si>
  <si>
    <t>WE-026382</t>
  </si>
  <si>
    <t>1267 B TORX PLUS®/Шестигранник Отвёртка флажковая комбинированная, 15 IP x 47 мм</t>
  </si>
  <si>
    <t>4013288093677</t>
  </si>
  <si>
    <t>Серия 400 - отвёртки с Т-образной рукояткой</t>
  </si>
  <si>
    <t>454 Hex-Plus Отвёртка под внутренний шестигранник с Т-образной рукояткой</t>
  </si>
  <si>
    <t>WE-023330</t>
  </si>
  <si>
    <t>454 Hex-Plus Отвёртка под внутренний шестигранник с Т-образной рукояткой, 2 x 100 мм, с дополнительным коротким рабочим концом</t>
  </si>
  <si>
    <t>4013288207753</t>
  </si>
  <si>
    <t>WE-023332</t>
  </si>
  <si>
    <t>454 Hex-Plus Отвёртка под внутренний шестигранник с Т-образной рукояткой, 2.5 x 100 мм, с дополнительным коротким рабочим концом</t>
  </si>
  <si>
    <t>4013288207814</t>
  </si>
  <si>
    <t>WE-023334</t>
  </si>
  <si>
    <t>454 Hex-Plus HF Отвёртка под внутренний шестигранник с Т-образной рукояткой функция фиксации, 3 x 100 мм, с дополнительным коротким рабочим концом</t>
  </si>
  <si>
    <t>4013288207838</t>
  </si>
  <si>
    <t>WE-023338</t>
  </si>
  <si>
    <t>454 Hex-Plus HF Отвёртка под внутренний шестигранник с Т-образной рукояткой функция фиксации, 4 x 100 мм, с дополнительным коротким рабочим концом</t>
  </si>
  <si>
    <t>4013288207883</t>
  </si>
  <si>
    <t>WE-023339</t>
  </si>
  <si>
    <t>454 Hex-Plus HF Отвёртка под внутренний шестигранник с Т-образной рукояткой функция фиксации, 4 x 150 мм, с дополнительным коротким рабочим концом</t>
  </si>
  <si>
    <t>4013288207876</t>
  </si>
  <si>
    <t>WE-023340</t>
  </si>
  <si>
    <t>454 Hex-Plus HF Отвёртка под внутренний шестигранник с Т-образной рукояткой функция фиксации, 4 x 200 мм, с дополнительным коротким рабочим концом</t>
  </si>
  <si>
    <t>4013288207890</t>
  </si>
  <si>
    <t>WE-023342</t>
  </si>
  <si>
    <t>454 Hex-Plus HF Отвёртка под внутренний шестигранник с Т-образной рукояткой функция фиксации, 5 x 100 мм, с дополнительным коротким рабочим концом</t>
  </si>
  <si>
    <t>4013288207913</t>
  </si>
  <si>
    <t>WE-023343</t>
  </si>
  <si>
    <t>454 Hex-Plus HF Отвёртка под внутренний шестигранник с Т-образной рукояткой функция фиксации, 5 x 150 мм, с дополнительным коротким рабочим концом</t>
  </si>
  <si>
    <t>4013288207920</t>
  </si>
  <si>
    <t>WE-023344</t>
  </si>
  <si>
    <t>454 Hex-Plus HF Отвёртка под внутренний шестигранник с Т-образной рукояткой функция фиксации, 5 x 200 мм, с дополнительным коротким рабочим концом</t>
  </si>
  <si>
    <t>4013288207937</t>
  </si>
  <si>
    <t>WE-023346</t>
  </si>
  <si>
    <t>454 Hex-Plus HF Отвёртка под внутренний шестигранник с Т-образной рукояткой функция фиксации, 6 x 100 мм, с дополнительным коротким рабочим концом</t>
  </si>
  <si>
    <t>4013288207951</t>
  </si>
  <si>
    <t>WE-013337</t>
  </si>
  <si>
    <t>454 Hex-Plus HF Отвёртка под внутренний шестигранник с Т-образной рукояткой, 6 x 100 мм</t>
  </si>
  <si>
    <t>4013288096562</t>
  </si>
  <si>
    <t>WE-023347</t>
  </si>
  <si>
    <t>454 Hex-Plus HF Отвёртка под внутренний шестигранник с Т-образной рукояткой функция фиксации, 6 x 150 мм, с дополнительным коротким рабочим концом</t>
  </si>
  <si>
    <t>4013288207968</t>
  </si>
  <si>
    <t>WE-013338</t>
  </si>
  <si>
    <t>454 Hex-Plus HF Отвёртка под внутренний шестигранник с Т-образной рукояткой, 6 x 150 мм</t>
  </si>
  <si>
    <t>4013288096579</t>
  </si>
  <si>
    <t>WE-023348</t>
  </si>
  <si>
    <t>454 Hex-Plus HF Отвёртка под внутренний шестигранник с Т-образной рукояткой функция фиксации, 6 x 200 мм, с дополнительным коротким рабочим концом</t>
  </si>
  <si>
    <t>4013288207975</t>
  </si>
  <si>
    <t>WE-013310</t>
  </si>
  <si>
    <t>454 Hex-Plus HF Отвёртка под внутренний шестигранник с Т-образной рукояткой, 6 x 200 мм</t>
  </si>
  <si>
    <t>4013288004994</t>
  </si>
  <si>
    <t>WE-023350</t>
  </si>
  <si>
    <t>454 Hex-Plus HF Отвёртка под внутренний шестигранник с Т-образной рукояткой функция фиксации, 7 x 200 мм, с дополнительным коротким рабочим концом</t>
  </si>
  <si>
    <t>4013288208002</t>
  </si>
  <si>
    <t>WE-023351</t>
  </si>
  <si>
    <t>454 Hex-Plus HF Отвёртка под внутренний шестигранник с Т-образной рукояткой функция фиксации, 8 x 100 мм, с дополнительным коротким рабочим концом</t>
  </si>
  <si>
    <t>4013288208019</t>
  </si>
  <si>
    <t>WE-023352</t>
  </si>
  <si>
    <t>454 Hex-Plus HF Отвёртка под внутренний шестигранник с Т-образной рукояткой функция фиксации, 8 x 150 мм, с дополнительным коротким рабочим концом</t>
  </si>
  <si>
    <t>4013288208026</t>
  </si>
  <si>
    <t>WE-013341</t>
  </si>
  <si>
    <t>454 Hex-Plus HF Отвёртка под внутренний шестигранник с Т-образной рукояткой, 8 x 150 мм</t>
  </si>
  <si>
    <t>4013288096609</t>
  </si>
  <si>
    <t>WE-023353</t>
  </si>
  <si>
    <t>454 Hex-Plus HF Отвёртка под внутренний шестигранник с Т-образной рукояткой функция фиксации, 8 x 200 мм, с дополнительным коротким рабочим концом</t>
  </si>
  <si>
    <t>4013288208033</t>
  </si>
  <si>
    <t>WE-023354</t>
  </si>
  <si>
    <t>454 Hex-Plus HF Отвёртка под внутренний шестигранник с Т-образной рукояткой функция фиксации, 10 x 100 мм, с дополнительным коротким рабочим концом</t>
  </si>
  <si>
    <t>4013288208057</t>
  </si>
  <si>
    <t>WE-023355</t>
  </si>
  <si>
    <t>454 Hex-Plus HF Отвёртка под внутренний шестигранник с Т-образной рукояткой функция фиксации, 10 x 200 мм, с дополнительным коротким рабочим концом</t>
  </si>
  <si>
    <t>4013288208064</t>
  </si>
  <si>
    <t>454 Hex-Plus Imperial Отвёртка под внутренний шестигранник с Т-образной рукояткой, дюймовая</t>
  </si>
  <si>
    <t>WE-023356</t>
  </si>
  <si>
    <t>454 Hex-Plus Imperial Отвёртка под внутренний шестигранник с Т-образной рукояткой, 5/64" x 150 мм</t>
  </si>
  <si>
    <t>4013288214133</t>
  </si>
  <si>
    <t>WE-023357</t>
  </si>
  <si>
    <t>454 Hex-Plus Imperial Отвёртка под внутренний шестигранник с Т-образной рукояткой, 3/32" x 150 мм</t>
  </si>
  <si>
    <t>4013288208071</t>
  </si>
  <si>
    <t>WE-023358</t>
  </si>
  <si>
    <t>454 Hex-Plus Imperial Отвёртка под внутренний шестигранник с Т-образной рукояткой, 7/64" x 150 мм</t>
  </si>
  <si>
    <t>4013288208088</t>
  </si>
  <si>
    <t>454 Hex-Plus HF Imperial Отвёртка под внутренний шестигранник с Т-образной рукояткой, с функцией фиксации крепежа, дюймовая</t>
  </si>
  <si>
    <t>WE-023359</t>
  </si>
  <si>
    <t>454 Hex-Plus HF Imperial Отвёртка под внутренний шестигранник с Т-образной рукояткой функция фиксации, 1/8" x 150 мм</t>
  </si>
  <si>
    <t>4013288208095</t>
  </si>
  <si>
    <t>WE-023360</t>
  </si>
  <si>
    <t>454 Hex-Plus HF Imperial Отвёртка под внутренний шестигранник с Т-образной рукояткой функция фиксации, 9/64" x 150 мм</t>
  </si>
  <si>
    <t>4013288208101</t>
  </si>
  <si>
    <t>WE-023361</t>
  </si>
  <si>
    <t>454 Hex-Plus HF Imperial Отвёртка под внутренний шестигранник с Т-образной рукояткой функция фиксации, 5/32" x 150 мм</t>
  </si>
  <si>
    <t>4013288208118</t>
  </si>
  <si>
    <t>WE-023362</t>
  </si>
  <si>
    <t>454 Hex-Plus HF Imperial Отвёртка под внутренний шестигранник с Т-образной рукояткой функция фиксации, 3/16" x 150 мм</t>
  </si>
  <si>
    <t>4013288208125</t>
  </si>
  <si>
    <t>WE-023363</t>
  </si>
  <si>
    <t>454 Hex-Plus HF Imperial Отвёртка под внутренний шестигранник с Т-образной рукояткой функция фиксации, 7/32" x 150 мм</t>
  </si>
  <si>
    <t>4013288208132</t>
  </si>
  <si>
    <t>WE-023364</t>
  </si>
  <si>
    <t>454 Hex-Plus HF Imperial Отвёртка под внутренний шестигранник с Т-образной рукояткой функция фиксации, 1/4" x 150 мм</t>
  </si>
  <si>
    <t>4013288208149</t>
  </si>
  <si>
    <t>WE-023365</t>
  </si>
  <si>
    <t>454 Hex-Plus HF Imperial Отвёртка под внутренний шестигранник с Т-образной рукояткой функция фиксации, 5/16" x 150 мм</t>
  </si>
  <si>
    <t>4013288208156</t>
  </si>
  <si>
    <t>WE-023366</t>
  </si>
  <si>
    <t>454 Hex-Plus HF Imperial Отвёртка под внутренний шестигранник с Т-образной рукояткой функция фиксации, 3/8" x 150 мм</t>
  </si>
  <si>
    <t>4013288208163</t>
  </si>
  <si>
    <t>467 TORX® HF Отвёртка с Т-образной рукояткой, с функцией фиксации крепежа</t>
  </si>
  <si>
    <t>WE-023367</t>
  </si>
  <si>
    <t>467 TORX HF Отвёртка с Т-образной рукояткой, функция фиксации, TX 6 x 100 мм, с дополнительным коротким рабочим концом</t>
  </si>
  <si>
    <t>4013288208217</t>
  </si>
  <si>
    <t>WE-023368</t>
  </si>
  <si>
    <t>467 TORX HF Отвёртка с Т-образной рукояткой, функция фиксации, TX 7 x 100 мм, с дополнительным коротким рабочим концом</t>
  </si>
  <si>
    <t>4013288208224</t>
  </si>
  <si>
    <t>WE-013352</t>
  </si>
  <si>
    <t>467 TORX Отвёртка с Т-образной рукояткой, TX 7 x 100 мм</t>
  </si>
  <si>
    <t>4013288005052</t>
  </si>
  <si>
    <t>WE-023369</t>
  </si>
  <si>
    <t>467 TORX HF Отвёртка с Т-образной рукояткой, функция фиксации, TX 8 x 100 мм, с дополнительным коротким рабочим концом</t>
  </si>
  <si>
    <t>4013288208231</t>
  </si>
  <si>
    <t>WE-013354</t>
  </si>
  <si>
    <t>467 TORX Отвёртка с Т-образной рукояткой, TX 8 x 100 мм</t>
  </si>
  <si>
    <t>4013288005069</t>
  </si>
  <si>
    <t>WE-023370</t>
  </si>
  <si>
    <t>467 TORX HF Отвёртка с Т-образной рукояткой, функция фиксации, TX 9 x 100 мм, с дополнительным коротким рабочим концом</t>
  </si>
  <si>
    <t>4013288208248</t>
  </si>
  <si>
    <t>WE-023371</t>
  </si>
  <si>
    <t>467 TORX HF Отвёртка с Т-образной рукояткой, функция фиксации, TX 10 x 100 мм, с дополнительным коротким рабочим концом</t>
  </si>
  <si>
    <t>4013288208255</t>
  </si>
  <si>
    <t>WE-023372</t>
  </si>
  <si>
    <t>467 TORX HF Отвёртка с Т-образной рукояткой, функция фиксации, TX 15 x 100 мм, с дополнительным коротким рабочим концом</t>
  </si>
  <si>
    <t>4013288208262</t>
  </si>
  <si>
    <t>WE-023373</t>
  </si>
  <si>
    <t>467 TORX HF Отвёртка с Т-образной рукояткой, функция фиксации, TX 20 x 100 мм</t>
  </si>
  <si>
    <t>4013288208279</t>
  </si>
  <si>
    <t>WE-023374</t>
  </si>
  <si>
    <t>467 TORX HF Отвёртка с Т-образной рукояткой, функция фиксации, TX 20 x 200 мм</t>
  </si>
  <si>
    <t>4013288208286</t>
  </si>
  <si>
    <t>WE-013364</t>
  </si>
  <si>
    <t>467 TORX Отвёртка с Т-образной рукояткой, TX 20 x 200 мм</t>
  </si>
  <si>
    <t>4013288005113</t>
  </si>
  <si>
    <t>WE-023375</t>
  </si>
  <si>
    <t>467 TORX HF Отвёртка с Т-образной рукояткой, функция фиксации, TX 25 x 100 мм</t>
  </si>
  <si>
    <t>4013288208293</t>
  </si>
  <si>
    <t>WE-023376</t>
  </si>
  <si>
    <t>467 TORX HF Отвёртка с Т-образной рукояткой, функция фиксации, TX 25 x 200 мм</t>
  </si>
  <si>
    <t>4013288208309</t>
  </si>
  <si>
    <t>WE-023377</t>
  </si>
  <si>
    <t>467 TORX HF Отвёртка с Т-образной рукояткой, функция фиксации, TX 27 x 200 мм</t>
  </si>
  <si>
    <t>4013288208316</t>
  </si>
  <si>
    <t>WE-013370</t>
  </si>
  <si>
    <t>467 TORX Отвёртка с Т-образной рукояткой, TX 27 x 200 мм</t>
  </si>
  <si>
    <t>4013288005144</t>
  </si>
  <si>
    <t>WE-023378</t>
  </si>
  <si>
    <t>467 TORX HF Отвёртка с Т-образной рукояткой, функция фиксации, TX 30 x 200 мм</t>
  </si>
  <si>
    <t>4013288208323</t>
  </si>
  <si>
    <t>WE-023379</t>
  </si>
  <si>
    <t>467 TORX HF Отвёртка с Т-образной рукояткой, функция фиксации, TX 40 x 200 мм</t>
  </si>
  <si>
    <t>4013288208330</t>
  </si>
  <si>
    <t>WE-023380</t>
  </si>
  <si>
    <t>467 TORX HF Отвёртка с Т-образной рукояткой, функция фиксации, TX 45 x 200 мм</t>
  </si>
  <si>
    <t>4013288208347</t>
  </si>
  <si>
    <t>495 Отвёртка торцевая с Т-образной рукояткой, под внешний шестигранник</t>
  </si>
  <si>
    <t>WE-023381</t>
  </si>
  <si>
    <t>495 Отвёртка торцевая с Т-образной рукояткой, 5 x 230 мм, с отверстием для подвеса</t>
  </si>
  <si>
    <t>4013288208354</t>
  </si>
  <si>
    <t>WE-023382</t>
  </si>
  <si>
    <t>495 Отвёртка торцевая с Т-образной рукояткой, 5.5 x 230 мм, с отверстием для подвеса</t>
  </si>
  <si>
    <t>4013288208361</t>
  </si>
  <si>
    <t>WE-023383</t>
  </si>
  <si>
    <t>495 Отвёртка торцевая с Т-образной рукояткой, 6 x 230 мм, с отверстием для подвеса</t>
  </si>
  <si>
    <t>4013288208378</t>
  </si>
  <si>
    <t>WE-013401</t>
  </si>
  <si>
    <t>495 Отвёртка торцевая с Т-образной рукояткой, 6 x 230 мм</t>
  </si>
  <si>
    <t>4013288026217</t>
  </si>
  <si>
    <t>WE-023384</t>
  </si>
  <si>
    <t>495 Отвёртка торцевая с Т-образной рукояткой, 7 x 230 мм, с отверстием для подвеса</t>
  </si>
  <si>
    <t>4013288208385</t>
  </si>
  <si>
    <t>WE-023385</t>
  </si>
  <si>
    <t>495 Отвёртка торцевая с Т-образной рукояткой, 8 x 230 мм, с отверстием для подвеса</t>
  </si>
  <si>
    <t>4013288208392</t>
  </si>
  <si>
    <t>WE-023386</t>
  </si>
  <si>
    <t>495 Отвёртка торцевая с Т-образной рукояткой, 9 x 230 мм, с отверстием для подвеса</t>
  </si>
  <si>
    <t>4013288208408</t>
  </si>
  <si>
    <t>WE-013404</t>
  </si>
  <si>
    <t>495 Отвёртка торцевая с Т-образной рукояткой, 9 x 230 мм</t>
  </si>
  <si>
    <t>4013288026248</t>
  </si>
  <si>
    <t>WE-023387</t>
  </si>
  <si>
    <t>495 Отвёртка торцевая с Т-образной рукояткой, 10 x 230 мм, с отверстием для подвеса</t>
  </si>
  <si>
    <t>4013288208415</t>
  </si>
  <si>
    <t>WE-023389</t>
  </si>
  <si>
    <t>495 Отвёртка торцевая с Т-образной рукояткой, 11 x 230 мм, с отверстием для подвеса</t>
  </si>
  <si>
    <t>4013288208439</t>
  </si>
  <si>
    <t>WE-023391</t>
  </si>
  <si>
    <t>495 Отвёртка торцевая с Т-образной рукояткой, 12 x 230 мм, с отверстием для подвеса</t>
  </si>
  <si>
    <t>4013288208477</t>
  </si>
  <si>
    <t>WE-013409</t>
  </si>
  <si>
    <t>495 Отвёртка торцевая с Т-образной рукояткой, 12 x 230 мм</t>
  </si>
  <si>
    <t>4013288026293</t>
  </si>
  <si>
    <t>WE-023393</t>
  </si>
  <si>
    <t>495 Отвёртка торцевая с Т-образной рукояткой, 13 x 230 мм, с отверстием для подвеса</t>
  </si>
  <si>
    <t>4013288208491</t>
  </si>
  <si>
    <t>WE-013411</t>
  </si>
  <si>
    <t>495 Отвёртка торцевая с Т-образной рукояткой, 13 x 230 мм</t>
  </si>
  <si>
    <t>4013288026316</t>
  </si>
  <si>
    <t>416 R Рукоятка-держатель Т-образная с патроном Rapidaptor</t>
  </si>
  <si>
    <t>WE-023404</t>
  </si>
  <si>
    <t>416 R Рукоятка-битодержатель Т-образная с патроном Rapidaptor, 1/4" x 45 мм, хвостовик шестигранный 1/4" С 6.3, E6.3</t>
  </si>
  <si>
    <t>4013288214157</t>
  </si>
  <si>
    <t>Наборы отвёрток серии 400 с Т-образной рукояткой</t>
  </si>
  <si>
    <t>WE-023450</t>
  </si>
  <si>
    <t>454/7 HF Set 1 Hex-Plus Набор отвёрток с Т-образной рукояткой + 2 подставки, под внутренний шестигранник, 7 пр., 2.5/3/4/5/6/8/10</t>
  </si>
  <si>
    <t>4013288214829</t>
  </si>
  <si>
    <t>WE-023451</t>
  </si>
  <si>
    <t>454/10 HF Set Imperial 1 Hex-Plus Набор отвёрток с Т-образной рукояткой + 2 подставки, под внутренний шестигранник, 10 пр., 3/32" - 3/8"</t>
  </si>
  <si>
    <t>4013288214836</t>
  </si>
  <si>
    <t>WE-023452</t>
  </si>
  <si>
    <t>467/7 TORX HF Set 1 Набор отвёрток с Т-образной рукояткой + 2 подставки, 7 пр.,  TX 10/15/20/25/30/40/45</t>
  </si>
  <si>
    <t>4013288214874</t>
  </si>
  <si>
    <t>ESD Kraftform Micro серия 1500 - отвёртки антистатические прецизионные</t>
  </si>
  <si>
    <t>1578 A SL ESD Kraftform Micro Отвёртка шлицевая антистатическая для прецизионных работ</t>
  </si>
  <si>
    <t>WE-030099</t>
  </si>
  <si>
    <t>1578 A SL ESD Kraftform Micro Отвёртка шлицевая антистатическая прецизионная, 0.16 x 0.8 x 40 мм</t>
  </si>
  <si>
    <t>4013288215253</t>
  </si>
  <si>
    <t>WE-030101</t>
  </si>
  <si>
    <t>1578 A SL ESD Kraftform Micro Отвёртка шлицевая антистатическая прецизионная, 0.23 x 1.5 x 40 мм</t>
  </si>
  <si>
    <t>4013288039040</t>
  </si>
  <si>
    <t>WE-030100</t>
  </si>
  <si>
    <t>1578 A SL ESD Kraftform Micro Отвёртка шлицевая антистатическая прецизионная, 0.25 x 1.2 x 40 мм</t>
  </si>
  <si>
    <t>4013288039033</t>
  </si>
  <si>
    <t>WE-030102</t>
  </si>
  <si>
    <t>1578 A SL ESD Kraftform Micro Отвёртка шлицевая антистатическая прецизионная, 0.30 x 1.8 x 60 мм</t>
  </si>
  <si>
    <t>4013288039057</t>
  </si>
  <si>
    <t>WE-030108</t>
  </si>
  <si>
    <t>1578 A SL ESD Kraftform Micro Отвёртка шлицевая антистатическая прецизионная, 0.35 x 2.5 x 40 мм</t>
  </si>
  <si>
    <t>4013288194763</t>
  </si>
  <si>
    <t>WE-030103</t>
  </si>
  <si>
    <t>1578 A SL ESD Kraftform Micro Отвёртка шлицевая антистатическая прецизионная, 0.40 x 2 x 60 мм</t>
  </si>
  <si>
    <t>4013288039064</t>
  </si>
  <si>
    <t>WE-030104</t>
  </si>
  <si>
    <t>1578 A SL ESD Kraftform Micro Отвёртка шлицевая антистатическая прецизионная, 0.40 x 2.5 x 80 мм</t>
  </si>
  <si>
    <t>4013288039071</t>
  </si>
  <si>
    <t>WE-030105</t>
  </si>
  <si>
    <t>1578 A SL ESD Kraftform Micro Отвёртка шлицевая антистатическая прецизионная, 0.50 x 3 x 80 мм</t>
  </si>
  <si>
    <t>4013288039088</t>
  </si>
  <si>
    <t>WE-030106</t>
  </si>
  <si>
    <t>1578 A SL ESD Kraftform Micro Отвёртка шлицевая антистатическая прецизионная, 0.60 x 3.5 x 80 мм</t>
  </si>
  <si>
    <t>4013288039095</t>
  </si>
  <si>
    <t>WE-030107</t>
  </si>
  <si>
    <t>1578 A SL ESD Kraftform Micro Отвёртка шлицевая антистатическая прецизионная, 0.80 x 4 x 80 мм</t>
  </si>
  <si>
    <t>4013288039101</t>
  </si>
  <si>
    <t>1550 PH ESD Kraftform Micro Отвёртка крестовая антистатическая прецизионная</t>
  </si>
  <si>
    <t>WE-030117</t>
  </si>
  <si>
    <t>1550 PH ESD Kraftform Micro Отвёртка крестовая антистатическая прецизионная, PH 000 x 40 мм</t>
  </si>
  <si>
    <t>4013288194725</t>
  </si>
  <si>
    <t>WE-030118</t>
  </si>
  <si>
    <t>1550 PH ESD Kraftform Micro Отвёртка крестовая антистатическая прецизионная, PH 00 x 40 мм</t>
  </si>
  <si>
    <t>4013288194732</t>
  </si>
  <si>
    <t>WE-030110</t>
  </si>
  <si>
    <t>1550 PH ESD Kraftform Micro Отвёртка крестовая антистатическая прецизионная, PH 00 x 60 мм</t>
  </si>
  <si>
    <t>4013288039118</t>
  </si>
  <si>
    <t>WE-030119</t>
  </si>
  <si>
    <t>1550 PH ESD Kraftform Micro Отвёртка крестовая антистатическая прецизионная, PH 0 x 40 мм</t>
  </si>
  <si>
    <t>4013288194749</t>
  </si>
  <si>
    <t>WE-030111</t>
  </si>
  <si>
    <t>1550 PH ESD Kraftform Micro Отвёртка крестовая антистатическая прецизионная, PH 0 x 60 мм</t>
  </si>
  <si>
    <t>4013288039125</t>
  </si>
  <si>
    <t>WE-030112</t>
  </si>
  <si>
    <t>1550 PH ESD Kraftform Micro Отвёртка крестовая антистатическая прецизионная, PH 1 x 80 мм</t>
  </si>
  <si>
    <t>4013288039132</t>
  </si>
  <si>
    <t>WE-030109</t>
  </si>
  <si>
    <t>1550 PH S ESD Kraftform Micro Отвёртка крестовая антистатическая прецизионная, #01 x 40 мм, для мобильных телефонов</t>
  </si>
  <si>
    <t>4013288215222</t>
  </si>
  <si>
    <t>1555 PZ ESD Kraftform Micro Отвёртка крестовая антистатическая прецизионная</t>
  </si>
  <si>
    <t>WE-030115</t>
  </si>
  <si>
    <t>1555 PZ ESD Kraftform Micro Отвёртка крестовая антистатическая прецизионная, PZ 0 x 60 мм</t>
  </si>
  <si>
    <t>4013288039149</t>
  </si>
  <si>
    <t>WE-030116</t>
  </si>
  <si>
    <t>1555 PZ ESD Kraftform Micro Отвёртка крестовая антистатическая прецизионная, PZ 1 x 80 мм</t>
  </si>
  <si>
    <t>4013288039156</t>
  </si>
  <si>
    <t>1567 TORX® HF ESD Kraftform Micro Отвёртка антистатическая прецизионная, с функцией фиксации</t>
  </si>
  <si>
    <t>WE-030400</t>
  </si>
  <si>
    <t>1567 TORX HF ESD Kraftform Micro Отвёртка антистатическая прецизионная, функция фиксации, TX 4 x 40 мм</t>
  </si>
  <si>
    <t>4013288183972</t>
  </si>
  <si>
    <t>WE-030401</t>
  </si>
  <si>
    <t>1567 TORX HF ESD Kraftform Micro Отвёртка антистатическая прецизионная, функция фиксации, TX 5 x 40 мм</t>
  </si>
  <si>
    <t>4013288183989</t>
  </si>
  <si>
    <t>WE-030402</t>
  </si>
  <si>
    <t>1567 TORX HF ESD Kraftform Micro Отвёртка антистатическая прецизионная, функция фиксации, TX 6 x 40 мм</t>
  </si>
  <si>
    <t>4013288183996</t>
  </si>
  <si>
    <t>WE-030403</t>
  </si>
  <si>
    <t>1567 TORX HF ESD Kraftform Micro Отвёртка антистатическая прецизионная, функция фиксации, TX 7 x 60 мм</t>
  </si>
  <si>
    <t>4013288184009</t>
  </si>
  <si>
    <t>WE-030404</t>
  </si>
  <si>
    <t>1567 TORX HF ESD Kraftform Micro Отвёртка антистатическая прецизионная, функция фиксации, TX 8 x 60 мм</t>
  </si>
  <si>
    <t>4013288184016</t>
  </si>
  <si>
    <t>WE-030405</t>
  </si>
  <si>
    <t>1567 TORX HF ESD Kraftform Micro Отвёртка антистатическая прецизионная, функция фиксации, TX 9 x 60 мм</t>
  </si>
  <si>
    <t>4013288184023</t>
  </si>
  <si>
    <t>WE-030406</t>
  </si>
  <si>
    <t>1567 TORX HF ESD Kraftform Micro Отвёртка антистатическая прецизионная, функция фиксации, TX 10 x 60 мм</t>
  </si>
  <si>
    <t>4013288184030</t>
  </si>
  <si>
    <t>1567 TORX® ESD Kraftform Micro Отвёртка антистатическая прецизионная</t>
  </si>
  <si>
    <t>WE-030158</t>
  </si>
  <si>
    <t>1567 TORX ESD Kraftform Micro Отвёртка антистатическая прецизионная, TX 2 x 40 мм</t>
  </si>
  <si>
    <t>4013288215239</t>
  </si>
  <si>
    <t>WE-030159</t>
  </si>
  <si>
    <t>1567 TORX ESD Kraftform Micro Отвёртка антистатическая прецизионная, TX 3 x 40 мм</t>
  </si>
  <si>
    <t>4013288215246</t>
  </si>
  <si>
    <t>WE-030120</t>
  </si>
  <si>
    <t>1567 TORX ESD Kraftform Micro Отвёртка антистатическая прецизионная, TX 4 x 40 мм</t>
  </si>
  <si>
    <t>4013288039163</t>
  </si>
  <si>
    <t>WE-030121</t>
  </si>
  <si>
    <t>1567 TORX ESD Kraftform Micro Отвёртка антистатическая прецизионная, TX 5 x 40 мм</t>
  </si>
  <si>
    <t>4013288039170</t>
  </si>
  <si>
    <t>WE-030122</t>
  </si>
  <si>
    <t>1567 TORX ESD Kraftform Micro Отвёртка антистатическая прецизионная, TX 6 x 40 мм</t>
  </si>
  <si>
    <t>4013288039187</t>
  </si>
  <si>
    <t>1567 TORX® BO ESD Kraftform Micro Отвёртка антистатическая прецизионная, с отверстием под штифт</t>
  </si>
  <si>
    <t>WE-030113</t>
  </si>
  <si>
    <t>1567 TORX BO ESD Kraftform Micro Отвёртка антистатическая прецизионная, TX 6 x 60 мм, с отверстием под штифт</t>
  </si>
  <si>
    <t>4013288219473</t>
  </si>
  <si>
    <t>WE-030114</t>
  </si>
  <si>
    <t>1567 TORX BO ESD Kraftform Micro Отвёртка антистатическая прецизионная, TX 8 x 60 мм, с отверстием под штифт</t>
  </si>
  <si>
    <t>4013288219480</t>
  </si>
  <si>
    <t>1567 IPR TORX PLUS® ESD Kraftform Micro Отвёртка антистатическая прецизионная</t>
  </si>
  <si>
    <t>WE-030135</t>
  </si>
  <si>
    <t>1567 IPR TORX PLUS® ESD Kraftform Micro Отвёртка антистатическая прецизионная, 1 IPR x 40 мм</t>
  </si>
  <si>
    <t>4013288194756</t>
  </si>
  <si>
    <t>1572 ESD Microstix® Kraftform Micro Отвёртка антистатическая прецизионная</t>
  </si>
  <si>
    <t>WE-030080</t>
  </si>
  <si>
    <t>1572 ESD Microstix® Kraftform Micro Отвёртка антистатическая прецизионная, m x 40 мм</t>
  </si>
  <si>
    <t>4013288181169</t>
  </si>
  <si>
    <t>WE-030081</t>
  </si>
  <si>
    <t>1572 ESD Microstix® Kraftform Micro Отвёртка антистатическая прецизионная, 00 x 40 мм</t>
  </si>
  <si>
    <t>4013288181176</t>
  </si>
  <si>
    <t>WE-030082</t>
  </si>
  <si>
    <t>1572 ESD Microstix® Kraftform Micro Отвёртка антистатическая прецизионная, F x 40 мм</t>
  </si>
  <si>
    <t>4013288181183</t>
  </si>
  <si>
    <t>WE-030083</t>
  </si>
  <si>
    <t>1572 ESD Microstix® Kraftform Micro Отвёртка антистатическая прецизионная, 0 x 40 мм</t>
  </si>
  <si>
    <t>4013288181190</t>
  </si>
  <si>
    <t>WE-030084</t>
  </si>
  <si>
    <t>1572 ESD Microstix® Kraftform Micro Отвёртка антистатическая прецизионная, 1 x 40 мм</t>
  </si>
  <si>
    <t>4013288181206</t>
  </si>
  <si>
    <t>1573 ESD Pentalobe Kraftform Micro Отвёртка антистатическая прецизионная</t>
  </si>
  <si>
    <t>WE-030330</t>
  </si>
  <si>
    <t>1573 Pentalobe ESD Kraftform Micro Отвёртка антистатическая прецизионная, PL 1.1 x 40 мм</t>
  </si>
  <si>
    <t>4013288219435</t>
  </si>
  <si>
    <t>WE-030331</t>
  </si>
  <si>
    <t>1573 Pentalobe ESD Kraftform Micro Отвёртка антистатическая прецизионная, PL 1.4 x 40 мм</t>
  </si>
  <si>
    <t>4013288219497</t>
  </si>
  <si>
    <t>1569 ESD Kraftform Micro Отвёртка торцевая антистатическая прецизионная</t>
  </si>
  <si>
    <t>WE-030410</t>
  </si>
  <si>
    <t>1569 ESD Kraftform Micro Отвёртка торцевая антистатическая прецизионная, 1.5 x 60 мм, под внешний шестигранник</t>
  </si>
  <si>
    <t>4013288184047</t>
  </si>
  <si>
    <t>WE-030411</t>
  </si>
  <si>
    <t>1569 ESD Kraftform Micro Отвёртка торцевая антистатическая прецизионная, 1.8 x 60 мм, под внешний шестигранник</t>
  </si>
  <si>
    <t>4013288184054</t>
  </si>
  <si>
    <t>WE-030412</t>
  </si>
  <si>
    <t>1569 ESD Kraftform Micro Отвёртка торцевая антистатическая прецизионная, 2 x 60 мм, под внешний шестигранник</t>
  </si>
  <si>
    <t>4013288184061</t>
  </si>
  <si>
    <t>WE-030413</t>
  </si>
  <si>
    <t>1569 ESD Kraftform Micro Отвёртка торцевая антистатическая прецизионная, 2.5 x 60 мм, под внешний шестигранник</t>
  </si>
  <si>
    <t>4013288184078</t>
  </si>
  <si>
    <t>WE-030414</t>
  </si>
  <si>
    <t>1569 ESD Kraftform Micro Отвёртка торцевая антистатическая прецизионная, 3 x 60 мм, под внешний шестигранник</t>
  </si>
  <si>
    <t>4013288184085</t>
  </si>
  <si>
    <t>WE-030415</t>
  </si>
  <si>
    <t>1569 ESD Kraftform Micro Отвёртка торцевая антистатическая прецизионная, 3.2 x 60 мм, под внешний шестигранник</t>
  </si>
  <si>
    <t>4013288184092</t>
  </si>
  <si>
    <t>WE-030416</t>
  </si>
  <si>
    <t>1569 ESD Kraftform Micro Отвёртка торцевая антистатическая прецизионная, 3.5 x 60 мм, под внешний шестигранник</t>
  </si>
  <si>
    <t>4013288184108</t>
  </si>
  <si>
    <t>WE-030417</t>
  </si>
  <si>
    <t>1569 ESD Kraftform Micro Отвёртка торцевая антистатическая прецизионная, 4 x 60 мм, под внешний шестигранник</t>
  </si>
  <si>
    <t>4013288184115</t>
  </si>
  <si>
    <t>WE-030418</t>
  </si>
  <si>
    <t>1569 ESD Kraftform Micro Отвёртка торцевая антистатическая прецизионная, 4.5 x 60 мм, под внешний шестигранник</t>
  </si>
  <si>
    <t>4013288184122</t>
  </si>
  <si>
    <t>WE-030150</t>
  </si>
  <si>
    <t>1569 ESD Kraftform Micro Отвёртка торцевая антистатическая прецизионная, 5 x 60 мм, под внешний шестигранник</t>
  </si>
  <si>
    <t>4013288093486</t>
  </si>
  <si>
    <t>WE-030151</t>
  </si>
  <si>
    <t>1569 ESD Kraftform Micro Отвёртка торцевая антистатическая прецизионная, 5.5 x 60 мм, под внешний шестигранник</t>
  </si>
  <si>
    <t>4013288093493</t>
  </si>
  <si>
    <t>1529 ESD Kraftform Micro Съемник</t>
  </si>
  <si>
    <t>Наборы отвёрток антистатических прецизионных ESD Kraftform Micro серии 1500</t>
  </si>
  <si>
    <t>WE-030170</t>
  </si>
  <si>
    <t>1578 A/6 ESD Kraftform Micro Набор отвёрток антистатических прецизионных + подставка, 6 пр., PH 0/1, SL 1.2/1.5/1.8/2.5</t>
  </si>
  <si>
    <t>4013288113900</t>
  </si>
  <si>
    <t>WE-030180</t>
  </si>
  <si>
    <t>1550/6 ESD Kraftform Micro Набор отвёрток антистатических прецизионных + подставка, 6 пр., PH 000/00/0, SL 2.5, TORX PLUS®, Microstix®</t>
  </si>
  <si>
    <t>4013288194787</t>
  </si>
  <si>
    <t>WE-030182</t>
  </si>
  <si>
    <t>Kraftform Micro 6 ESD 1 Набор отвёрток антистатических прецизионных + подставка, для ремонта смартфонов, 6 пр., PH/IPR/Microstix/PH S/Съёмник</t>
  </si>
  <si>
    <t>4013288219411</t>
  </si>
  <si>
    <t>WE-134019</t>
  </si>
  <si>
    <t>Kraftform Micro ESD Big Pack 1 Набор отвёрток антистатических прецизионных, 25 пр., PH/SL/PH S/TX/IPR/Microstix/Pentalobe/HEX/Cъёмник</t>
  </si>
  <si>
    <t>4013288219459</t>
  </si>
  <si>
    <t>WE-136480</t>
  </si>
  <si>
    <t>9429 Складнаяя сумка для набора из не более 20 пр. Kraftform Micro ESD, пустая</t>
  </si>
  <si>
    <t>4013288211736</t>
  </si>
  <si>
    <t>Инструменты для электриков</t>
  </si>
  <si>
    <t>Kraftform Plus VDE серия 3100 - отвёртки диэлектрические из нержавеющей стали</t>
  </si>
  <si>
    <t>3160 i SL VDE Отвёртка диэлектрическая шлицевая из нержавеющей стали</t>
  </si>
  <si>
    <t>WE-022729</t>
  </si>
  <si>
    <t>3160 i SL VDE Отвёртка диэлектрическая шлицевая из нерж. стали, 0.5 x 3 x 80 мм</t>
  </si>
  <si>
    <t>4013288122353</t>
  </si>
  <si>
    <t>WE-022730</t>
  </si>
  <si>
    <t>3160 i SL VDE Отвёртка диэлектрическая шлицевая из нерж. стали, 0.6 x 3.5 x 100 мм</t>
  </si>
  <si>
    <t>4013288122148</t>
  </si>
  <si>
    <t>WE-022731</t>
  </si>
  <si>
    <t>3160 i SL VDE Отвёртка диэлектрическая шлицевая из нерж. стали, 0.8 x 4 x 100 мм</t>
  </si>
  <si>
    <t>4013288122155</t>
  </si>
  <si>
    <t>WE-022732</t>
  </si>
  <si>
    <t>3160 i SL VDE Отвёртка диэлектрическая шлицевая из нерж. стали, 1 x 5.5 x 125 мм</t>
  </si>
  <si>
    <t>4013288122162</t>
  </si>
  <si>
    <t>3162 i PH VDE Отвёртка диэлектрическая крестовая из нержавеющей стали</t>
  </si>
  <si>
    <t>WE-022733</t>
  </si>
  <si>
    <t>3162 i PH VDE Отвёртка диэлектрическая крестовая из нерж. стали, PH 1 x 80 мм</t>
  </si>
  <si>
    <t>4013288122179</t>
  </si>
  <si>
    <t>WE-022734</t>
  </si>
  <si>
    <t>3162 i PH VDE Отвёртка диэлектрическая крестовая из нерж. стали, PH 2 x 100 мм</t>
  </si>
  <si>
    <t>4013288122186</t>
  </si>
  <si>
    <t>3165 i PZ VDE Отвёртка диэлектрическая крестовая из нержавеющей стали</t>
  </si>
  <si>
    <t>WE-022740</t>
  </si>
  <si>
    <t>3165 i PZ VDE Отвёртка диэлектрическая крестовая из нерж. стали, PZ 1 x 80 мм</t>
  </si>
  <si>
    <t>4013288183941</t>
  </si>
  <si>
    <t>WE-022741</t>
  </si>
  <si>
    <t>3165 i PZ VDE Отвёртка диэлектрическая крестовая из нерж. стали, PZ 2 x 100 мм</t>
  </si>
  <si>
    <t>4013288183965</t>
  </si>
  <si>
    <t>Наборы отвёрток диэлектрических Kraftform VDE серии 3100 из нержавеющей стали</t>
  </si>
  <si>
    <t>WE-022728</t>
  </si>
  <si>
    <t>3160 i/7 VDE Набор отвёрток диэлектрических из нерж. стали + подставка, 7 пр., индикатор напряжения 0.5x3x70; SL 3.0/3.5/4.0/5.5, PH 1/2</t>
  </si>
  <si>
    <t>4013288118073</t>
  </si>
  <si>
    <t>WE-022745</t>
  </si>
  <si>
    <t>3165 i/6 VDE Набор отвёрток диэлектрических из нерж. стали + подставка, 6 пр., PZ 1/2, SL 3.0/3.5/4.0/5.5</t>
  </si>
  <si>
    <t>4013288184207</t>
  </si>
  <si>
    <t>WE-022750</t>
  </si>
  <si>
    <t>3100 i/7 VDE Набор отвёрток диэлектрических из нерж. стали + бутылочная открывалка, в чехле, 7 пр., PH 2, PZ 1/2, SL 3.5/4.0/5.5</t>
  </si>
  <si>
    <t>4013288218131</t>
  </si>
  <si>
    <t>WE-136525</t>
  </si>
  <si>
    <t>9449 Чехол для отвёрток Kraftform серии 3100 VDE, пустой, 265 x 155 x 38 мм</t>
  </si>
  <si>
    <t>4013288218339</t>
  </si>
  <si>
    <t>Kraftform Plus VDE серия 100 - отвёртки диэлектрические</t>
  </si>
  <si>
    <t>160 i SL VDE Отвёртка диэлектрическая шлицевая</t>
  </si>
  <si>
    <t>WE-006100</t>
  </si>
  <si>
    <t>160 i SL VDE Отвёртка диэлектрическая шлицевая, 0.4 x 2.5 x 80 мм</t>
  </si>
  <si>
    <t>4013288027221</t>
  </si>
  <si>
    <t>WE-006105</t>
  </si>
  <si>
    <t>160 i SL VDE Отвёртка диэлектрическая шлицевая, 0.5 x 3 x 100 мм</t>
  </si>
  <si>
    <t>4013288027238</t>
  </si>
  <si>
    <t>WE-006110</t>
  </si>
  <si>
    <t>160 i SL VDE Отвёртка диэлектрическая шлицевая, 0.6 x 3.5 x 100 мм</t>
  </si>
  <si>
    <t>4013288027245</t>
  </si>
  <si>
    <t>WE-006115</t>
  </si>
  <si>
    <t>160 i SL VDE Отвёртка диэлектрическая шлицевая, 0.8 x 4 x 100 мм</t>
  </si>
  <si>
    <t>4013288027252</t>
  </si>
  <si>
    <t>WE-006116</t>
  </si>
  <si>
    <t>160 i SL VDE Отвёртка диэлектрическая шлицевая, 0.8 x 4 x 150 мм</t>
  </si>
  <si>
    <t>4013288105431</t>
  </si>
  <si>
    <t>WE-006120</t>
  </si>
  <si>
    <t>160 i SL VDE Отвёртка диэлектрическая шлицевая, 1 x 5.5 x 125 мм</t>
  </si>
  <si>
    <t>4013288027269</t>
  </si>
  <si>
    <t>WE-006121</t>
  </si>
  <si>
    <t>160 i SL VDE Отвёртка диэлектрическая шлицевая, 1 x 5.5 x 200 мм</t>
  </si>
  <si>
    <t>4013288105448</t>
  </si>
  <si>
    <t>WE-006125</t>
  </si>
  <si>
    <t>160 i SL VDE Отвёртка диэлектрическая шлицевая, 1.2 x 6.5 x 150 мм</t>
  </si>
  <si>
    <t>4013288027276</t>
  </si>
  <si>
    <t>WE-006126</t>
  </si>
  <si>
    <t>160 i SL VDE Отвёртка диэлектрическая шлицевая, 1.2 x 6.5 x 200 мм</t>
  </si>
  <si>
    <t>4013288105455</t>
  </si>
  <si>
    <t>WE-006130</t>
  </si>
  <si>
    <t>160 i SL VDE Отвёртка диэлектрическая шлицевая, 1.2 x 8 x 175 мм</t>
  </si>
  <si>
    <t>4013288027283</t>
  </si>
  <si>
    <t>WE-006135</t>
  </si>
  <si>
    <t>160 i SL VDE Отвёртка диэлектрическая шлицевая, 1.6 x 8 x 200 мм</t>
  </si>
  <si>
    <t>4013288028884</t>
  </si>
  <si>
    <t>WE-006140</t>
  </si>
  <si>
    <t>160 i SL VDE Отвёртка диэлектрическая шлицевая, 1.6 x 10 x 200 мм</t>
  </si>
  <si>
    <t>4013288028877</t>
  </si>
  <si>
    <t>WE-100000</t>
  </si>
  <si>
    <t>160 i SL VDE SB Отвёртка диэлектрическая шлицевая, 0.4 x 2.5 x 80 мм, держатель-еврослот</t>
  </si>
  <si>
    <t>4013288181466</t>
  </si>
  <si>
    <t>WE-100001</t>
  </si>
  <si>
    <t>160 i SL VDE SB Отвёртка диэлектрическая шлицевая, 0.5 x 3 x 100 мм, держатель-еврослот</t>
  </si>
  <si>
    <t>4013288181473</t>
  </si>
  <si>
    <t>WE-100002</t>
  </si>
  <si>
    <t>160 i SL VDE SB Отвёртка диэлектрическая шлицевая, 0.6 x 3.5 x 100 мм, держатель-еврослот</t>
  </si>
  <si>
    <t>4013288181480</t>
  </si>
  <si>
    <t>WE-100003</t>
  </si>
  <si>
    <t>160 i SL VDE SB Отвёртка диэлектрическая шлицевая, 0.8 x 4 x 100 мм, держатель-еврослот</t>
  </si>
  <si>
    <t>4013288181497</t>
  </si>
  <si>
    <t>WE-100004</t>
  </si>
  <si>
    <t>160 i SL VDE SB Отвёртка диэлектрическая шлицевая, 1 x 5.5 x 125 мм, держатель-еврослот</t>
  </si>
  <si>
    <t>4013288181503</t>
  </si>
  <si>
    <t>160 iS SL VDE Отвёртка диэлектрическая шлицевая, с зауженным рабочим концом</t>
  </si>
  <si>
    <t>WE-006440</t>
  </si>
  <si>
    <t>160 iS SL VDE Отвёртка диэлектрическая шлицевая, с зауженным концом, 0.6 x 3.5 x 100 мм</t>
  </si>
  <si>
    <t>4013288160089</t>
  </si>
  <si>
    <t>WE-006441</t>
  </si>
  <si>
    <t>160 iS SL VDE Отвёртка диэлектрическая шлицевая, с зауженным концом, 0.8 x 4 x 100 мм</t>
  </si>
  <si>
    <t>4013288160102</t>
  </si>
  <si>
    <t>WE-006442</t>
  </si>
  <si>
    <t>160 iS SL VDE Отвёртка диэлектрическая шлицевая, с зауженным концом, 1 x 5.5 x 125 мм</t>
  </si>
  <si>
    <t>4013288160126</t>
  </si>
  <si>
    <t>160 iSS SL VDE Отвёртка диэлектрическая шлицевая, с зауженным рабочим концом и уменьшенным диаметром рукоятки</t>
  </si>
  <si>
    <t>WE-020129</t>
  </si>
  <si>
    <t>160 iSS SL VDE Отвёртка диэлектрическая шлицевая, с зауженным концом и уменьшенным диаметром рукоятки, 0.8 x 4 x 100 мм</t>
  </si>
  <si>
    <t>4013288179548</t>
  </si>
  <si>
    <t>162 i PH VDE Отвёртка диэлектрическая крестовая</t>
  </si>
  <si>
    <t>WE-006150</t>
  </si>
  <si>
    <t>162 i PH VDE Отвёртка диэлектрическая крестовая, PH 0 x 80 мм</t>
  </si>
  <si>
    <t>4013288027290</t>
  </si>
  <si>
    <t>WE-006152</t>
  </si>
  <si>
    <t>162 i PH VDE Отвёртка диэлектрическая крестовая, PH 1 x 80 мм</t>
  </si>
  <si>
    <t>4013288027306</t>
  </si>
  <si>
    <t>WE-006153</t>
  </si>
  <si>
    <t>162 i PH VDE Отвёртка диэлектрическая крестовая, PH 1 x 150 мм</t>
  </si>
  <si>
    <t>4013288105417</t>
  </si>
  <si>
    <t>WE-006154</t>
  </si>
  <si>
    <t>162 i PH VDE Отвёртка диэлектрическая крестовая, PH 2 x 100 мм</t>
  </si>
  <si>
    <t>4013288027313</t>
  </si>
  <si>
    <t>WE-006159</t>
  </si>
  <si>
    <t>162 i PH VDE Отвёртка диэлектрическая крестовая, PH 2 x 200 мм</t>
  </si>
  <si>
    <t>4013288105424</t>
  </si>
  <si>
    <t>WE-006156</t>
  </si>
  <si>
    <t>162 i PH VDE Отвёртка диэлектрическая крестовая, PH 3 x 150 мм</t>
  </si>
  <si>
    <t>4013288027320</t>
  </si>
  <si>
    <t>WE-006158</t>
  </si>
  <si>
    <t>162 i PH VDE Отвёртка диэлектрическая крестовая, PH 4 x 200 мм</t>
  </si>
  <si>
    <t>4013288027818</t>
  </si>
  <si>
    <t>WE-100011</t>
  </si>
  <si>
    <t>162 i PH VDE SB Отвёртка диэлектрическая крестовая, PH 1 x 80 мм, держатель-еврослот</t>
  </si>
  <si>
    <t>4013288181442</t>
  </si>
  <si>
    <t>WE-100012</t>
  </si>
  <si>
    <t>162 i PH VDE SB Отвёртка диэлектрическая крестовая, PH 2 x 100 мм, держатель-еврослот</t>
  </si>
  <si>
    <t>4013288181459</t>
  </si>
  <si>
    <t>162 iS PH VDE Отвёртка диэлектрическая крестовая, с зауженным рабочим концом</t>
  </si>
  <si>
    <t>WE-006450</t>
  </si>
  <si>
    <t>162 iS PH VDE Отвёртка диэлектрическая крестовая, с зауженным концом, PH 1 x 80 мм</t>
  </si>
  <si>
    <t>4013288160140</t>
  </si>
  <si>
    <t>WE-006451</t>
  </si>
  <si>
    <t>162 iS PH VDE Отвёртка диэлектрическая крестовая, с зауженным концом, PH 2 x 100 мм</t>
  </si>
  <si>
    <t>4013288160164</t>
  </si>
  <si>
    <t>162 iSS PH VDE Отвёртка диэлектрическая крестовая, с зауженным рабочим концом и уменьшенным диаметром рукоятки</t>
  </si>
  <si>
    <t>WE-020131</t>
  </si>
  <si>
    <t>162 iSS PH VDE Отвёртка диэлектрическая крестовая, с зауженным концом и уменьшенным диаметром рукоятки, PH 1 x 80 мм</t>
  </si>
  <si>
    <t>4013288179432</t>
  </si>
  <si>
    <t>WE-020133</t>
  </si>
  <si>
    <t>162 iSS PH VDE Отвёртка диэлектрическая крестовая, с зауженным концом и уменьшенным диаметром рукоятки, PH 2 x 100 мм</t>
  </si>
  <si>
    <t>4013288179425</t>
  </si>
  <si>
    <t>165 i PZ VDE Отвёртка диэлектрическая крестовая</t>
  </si>
  <si>
    <t>WE-006160</t>
  </si>
  <si>
    <t>165 i PZ VDE Отвёртка диэлектрическая крестовая, PZ 0 x 80 мм</t>
  </si>
  <si>
    <t>4013288032782</t>
  </si>
  <si>
    <t>WE-006162</t>
  </si>
  <si>
    <t>165 i PZ VDE Отвёртка диэлектрическая крестовая, PZ 1 x 80 мм</t>
  </si>
  <si>
    <t>4013288029836</t>
  </si>
  <si>
    <t>WE-006163</t>
  </si>
  <si>
    <t>165 i PZ VDE Отвёртка диэлектрическая крестовая, PZ 1 x 150 мм</t>
  </si>
  <si>
    <t>4013288105462</t>
  </si>
  <si>
    <t>WE-006164</t>
  </si>
  <si>
    <t>165 i PZ VDE Отвёртка диэлектрическая крестовая, PZ 2 x 100 мм</t>
  </si>
  <si>
    <t>4013288029843</t>
  </si>
  <si>
    <t>WE-006165</t>
  </si>
  <si>
    <t>165 i PZ VDE Отвёртка диэлектрическая крестовая, PZ 2 x 200 мм</t>
  </si>
  <si>
    <t>4013288105479</t>
  </si>
  <si>
    <t>WE-006166</t>
  </si>
  <si>
    <t>165 i PZ VDE Отвёртка диэлектрическая крестовая, PZ 3 x 150 мм</t>
  </si>
  <si>
    <t>4013288029850</t>
  </si>
  <si>
    <t>WE-006168</t>
  </si>
  <si>
    <t>165 i PZ VDE Отвёртка диэлектрическая крестовая, PZ 4 x 200 мм</t>
  </si>
  <si>
    <t>4013288029867</t>
  </si>
  <si>
    <t>WE-100015</t>
  </si>
  <si>
    <t>165 i PZ VDE SB Отвёртка диэлектрическая крестовая, PZ 1 x 80 мм, держатель-еврослот</t>
  </si>
  <si>
    <t>4013288181510</t>
  </si>
  <si>
    <t>WE-100016</t>
  </si>
  <si>
    <t>165 i PZ VDE SB Отвёртка диэлектрическая крестовая, PZ 2 x 100 мм, держатель-еврослот</t>
  </si>
  <si>
    <t>4013288181527</t>
  </si>
  <si>
    <t>165 iS PZ VDE Отвёртка диэлектрическая крестовая, с зауженным рабочим концом</t>
  </si>
  <si>
    <t>WE-006460</t>
  </si>
  <si>
    <t>165 iS PZ VDE Отвёртка диэлектрическая крестовая, с зауженным концом, PZ 1 x 80 мм</t>
  </si>
  <si>
    <t>4013288160188</t>
  </si>
  <si>
    <t>WE-006461</t>
  </si>
  <si>
    <t>165 iS PZ VDE Отвёртка диэлектрическая крестовая, с зауженным концом, PZ 2 x 100 мм</t>
  </si>
  <si>
    <t>4013288160249</t>
  </si>
  <si>
    <t>162 i PH/S PlusMinus VDE Отвёртка диэлектрическая крестовая c комбинированным профилем PH/шлиц</t>
  </si>
  <si>
    <t>WE-006380</t>
  </si>
  <si>
    <t>162 i PH/S PlusMinus VDE Отвёртка диэлектрическая крестовая c комбинированным профилем PH/шлиц, # 1 x 80 мм</t>
  </si>
  <si>
    <t>4013288102614</t>
  </si>
  <si>
    <t>WE-006381</t>
  </si>
  <si>
    <t>162 i PH/S PlusMinus VDE Отвёртка диэлектрическая крестовая c комбинированным профилем PH/шлиц, # 2 x 100 мм</t>
  </si>
  <si>
    <t>4013288102621</t>
  </si>
  <si>
    <t>WE-100019</t>
  </si>
  <si>
    <t>162 i PH/S PlusMinus VDE SB Отвёртка диэлектрическая крестовая c комбинированным профилем PH/шлиц, # 1 x 80 мм</t>
  </si>
  <si>
    <t>4013288186560</t>
  </si>
  <si>
    <t>WE-100020</t>
  </si>
  <si>
    <t>162 i PH/S PlusMinus VDE SB Отвёртка диэлектрическая крестовая c комбинированным профилем PH/шлиц, # 2 x 100 мм</t>
  </si>
  <si>
    <t>4013288186577</t>
  </si>
  <si>
    <t>162 iS PH/S PlusMinus VDE Отвёртка диэлектрическая крестовая c комбинированным профилем PH/шлиц, с зауженным рабочим концом</t>
  </si>
  <si>
    <t>WE-006455</t>
  </si>
  <si>
    <t>162 iS PH/S PlusMinus VDE Отвёртка диэлектрическая крестовая c комбинированным профилем PH/шлиц, с зауженным концом, # 1 x 80 мм</t>
  </si>
  <si>
    <t>4013288160201</t>
  </si>
  <si>
    <t>WE-006456</t>
  </si>
  <si>
    <t>162 iS PH/S PlusMinus VDE Отвёртка диэлектрическая крестовая c комбинированным профилем PH/шлиц, с зауженным концом, # 2 x 100 мм</t>
  </si>
  <si>
    <t>4013288160225</t>
  </si>
  <si>
    <t>165 i PZ/S PlusMinus VDE Отвёртка диэлектрическая крестовая c комбинированным профилем PZ/шлиц</t>
  </si>
  <si>
    <t>WE-006190</t>
  </si>
  <si>
    <t>165 i PZ/S PlusMinus VDE Отвёртка диэлектрическая крестовая c комбинированным профилем PZ/шлиц, # 1 x 80 мм</t>
  </si>
  <si>
    <t>4013288102638</t>
  </si>
  <si>
    <t>WE-006191</t>
  </si>
  <si>
    <t>165 i PZ/S PlusMinus VDE Отвёртка диэлектрическая крестовая c комбинированным профилем PZ/шлиц, # 2 x 100 мм</t>
  </si>
  <si>
    <t>4013288102645</t>
  </si>
  <si>
    <t>WE-100021</t>
  </si>
  <si>
    <t>165 i PZ/S PlusMinus VDE SB Отвёртка диэлектрическая крестовая c комбинированным профилем PZ/шлиц, # 1 x 80 мм, держатель-еврослот</t>
  </si>
  <si>
    <t>4013288186584</t>
  </si>
  <si>
    <t>WE-100022</t>
  </si>
  <si>
    <t>165 i PZ/S PlusMinus VDE SB Отвёртка диэлектрическая крестовая c комбинированным профилем PZ/шлиц, # 2 x 100 мм, держатель-еврослот</t>
  </si>
  <si>
    <t>4013288186591</t>
  </si>
  <si>
    <t>165 iS PZ/S PlusMinus VDE Отвёртка диэлектрическая крестовая c комбинированным профилем PZ/шлиц, с зауженным рабочим концом</t>
  </si>
  <si>
    <t>WE-006465</t>
  </si>
  <si>
    <t>165 iS PZ/S PlusMinus VDE Отвёртка диэлектрическая крестовая c комбинированным профилем PZ/шлиц, с зауженным концом, # 1 x 80 мм</t>
  </si>
  <si>
    <t>4013288160263</t>
  </si>
  <si>
    <t>WE-006466</t>
  </si>
  <si>
    <t>165 iS PZ/S PlusMinus VDE Отвёртка диэлектрическая крестовая c комбинированным профилем PZ/шлиц, с зауженным концом, # 2 x 100 мм</t>
  </si>
  <si>
    <t>4013288160287</t>
  </si>
  <si>
    <t>165 iSS PZ/S PlusMinus VDE Отвёртка диэлектрическая крестовая c комбинированным профилем PZ/шлиц, с зауженным рабочим концом и уменьшенным диаметром рукоятки</t>
  </si>
  <si>
    <t>WE-020132</t>
  </si>
  <si>
    <t>165 iSS PZ/S PlusMinus VDE Отвёртка диэлектрическая крестовая c комбинированным профилем PZ/шлиц, с зауженным концом, # 1 x 80 мм</t>
  </si>
  <si>
    <t>4013288179418</t>
  </si>
  <si>
    <t>WE-020134</t>
  </si>
  <si>
    <t>165 iSS PZ/S PlusMinus VDE Отвёртка диэлектрическая крестовая c комбинированным профилем PZ/шлиц, с зауженным концом, # 2 x 100 мм</t>
  </si>
  <si>
    <t>4013288179401</t>
  </si>
  <si>
    <t>167 i TORX® VDE Отвёртка диэлектрическая</t>
  </si>
  <si>
    <t>WE-006181</t>
  </si>
  <si>
    <t>167 i TORX VDE Отвёртка диэлектрическая, TX 5 x 80 мм</t>
  </si>
  <si>
    <t>4013288108876</t>
  </si>
  <si>
    <t>WE-006182</t>
  </si>
  <si>
    <t>167 i TORX VDE Отвёртка диэлектрическая, TX 6 x 80 мм</t>
  </si>
  <si>
    <t>4013288108883</t>
  </si>
  <si>
    <t>WE-006183</t>
  </si>
  <si>
    <t>167 i TORX VDE Отвёртка диэлектрическая, TX 7 x 80 мм</t>
  </si>
  <si>
    <t>4013288108890</t>
  </si>
  <si>
    <t>WE-006184</t>
  </si>
  <si>
    <t>167 i TORX VDE Отвёртка диэлектрическая, TX 8 x 80 мм</t>
  </si>
  <si>
    <t>4013288108906</t>
  </si>
  <si>
    <t>WE-006169</t>
  </si>
  <si>
    <t>167 i TORX VDE Отвёртка диэлектрическая, TX 9 x 80 мм</t>
  </si>
  <si>
    <t>4013288036452</t>
  </si>
  <si>
    <t>WE-006170</t>
  </si>
  <si>
    <t>167 i TORX VDE Отвёртка диэлектрическая, TX 10 x 80 мм</t>
  </si>
  <si>
    <t>4013288036667</t>
  </si>
  <si>
    <t>WE-006172</t>
  </si>
  <si>
    <t>167 i TORX VDE Отвёртка диэлектрическая, TX 15 x 80 мм</t>
  </si>
  <si>
    <t>4013288036674</t>
  </si>
  <si>
    <t>WE-006174</t>
  </si>
  <si>
    <t>167 i TORX VDE Отвёртка диэлектрическая, TX 20 x 80 мм</t>
  </si>
  <si>
    <t>4013288036681</t>
  </si>
  <si>
    <t>WE-006176</t>
  </si>
  <si>
    <t>167 i TORX VDE Отвёртка диэлектрическая, TX 25 x 100 мм</t>
  </si>
  <si>
    <t>4013288036698</t>
  </si>
  <si>
    <t>WE-006177</t>
  </si>
  <si>
    <t>167 i TORX VDE Отвёртка диэлектрическая, TX 27 x 100 мм</t>
  </si>
  <si>
    <t>4013288036469</t>
  </si>
  <si>
    <t>WE-006178</t>
  </si>
  <si>
    <t>167 i TORX VDE Отвёртка диэлектрическая, TX 30 x 100 мм</t>
  </si>
  <si>
    <t>4013288036704</t>
  </si>
  <si>
    <t>WE-006179</t>
  </si>
  <si>
    <t>167 i TORX VDE Отвёртка диэлектрическая, TX 40 x 150 мм</t>
  </si>
  <si>
    <t>4013288036476</t>
  </si>
  <si>
    <t>164 i Hex-Plus VDE Отвёртка диэлектрическая шестигранная</t>
  </si>
  <si>
    <t>WE-004650</t>
  </si>
  <si>
    <t>164 i Hex-Plus VDE Отвёртка диэлектрическая под внутренний шестигранник, 2.5 x 80 мм</t>
  </si>
  <si>
    <t>4013288036605</t>
  </si>
  <si>
    <t>WE-004655</t>
  </si>
  <si>
    <t>164 i Hex-Plus VDE Отвёртка диэлектрическая под внутренний шестигранник, 3 x 80 мм</t>
  </si>
  <si>
    <t>4013288036612</t>
  </si>
  <si>
    <t>WE-004660</t>
  </si>
  <si>
    <t>164 i Hex-Plus VDE Отвёртка диэлектрическая под внутренний шестигранник, 4 x 80 мм</t>
  </si>
  <si>
    <t>4013288036629</t>
  </si>
  <si>
    <t>WE-004665</t>
  </si>
  <si>
    <t>164 i Hex-Plus VDE Отвёртка диэлектрическая под внутренний шестигранник, 5 x 80 мм</t>
  </si>
  <si>
    <t>4013288036636</t>
  </si>
  <si>
    <t>WE-004670</t>
  </si>
  <si>
    <t>164 i Hex-Plus VDE Отвёртка диэлектрическая под внутренний шестигранник, 6 x 100 мм</t>
  </si>
  <si>
    <t>4013288036643</t>
  </si>
  <si>
    <t>WE-004675</t>
  </si>
  <si>
    <t>164 i Hex-Plus VDE Отвёртка диэлектрическая под внутренний шестигранник, 8 x 100 мм</t>
  </si>
  <si>
    <t>4013288036650</t>
  </si>
  <si>
    <t>168 i Robertson VDE Отвёртка диэлектрическая под внутренний квадрат</t>
  </si>
  <si>
    <t>WE-004780</t>
  </si>
  <si>
    <t>168 i Robertson VDE Отвёртка диэлектрическая под внутренний квадрат, # 1 x 80 мм</t>
  </si>
  <si>
    <t>4013288038777</t>
  </si>
  <si>
    <t>WE-004783</t>
  </si>
  <si>
    <t>168 i Robertson VDE Отвёртка диэлектрическая под внутренний квадрат, # 1 x 150 мм</t>
  </si>
  <si>
    <t>4013288105486</t>
  </si>
  <si>
    <t>WE-004781</t>
  </si>
  <si>
    <t>168 i Robertson VDE Отвёртка диэлектрическая под внутренний квадрат, # 2 x 100 мм</t>
  </si>
  <si>
    <t>4013288038784</t>
  </si>
  <si>
    <t>WE-004784</t>
  </si>
  <si>
    <t>168 i Robertson VDE Отвёртка диэлектрическая под внутренний квадрат, # 2 x 200 мм</t>
  </si>
  <si>
    <t>4013288105493</t>
  </si>
  <si>
    <t>WE-004782</t>
  </si>
  <si>
    <t>168 i Robertson VDE Отвёртка диэлектрическая под внутренний квадрат, # 3 x 150 мм</t>
  </si>
  <si>
    <t>4013288040909</t>
  </si>
  <si>
    <t>WE-100024</t>
  </si>
  <si>
    <t>168 i VDE SB Отвёртка диэлектрическая четырёхгранная, # 1 x 80 мм, держатель-еврослот</t>
  </si>
  <si>
    <t>4013288181534</t>
  </si>
  <si>
    <t>WE-100025</t>
  </si>
  <si>
    <t>168 i VDE SB Отвёртка диэлектрическая четырёхгранная, # 2 x 100 мм, держатель-еврослот</t>
  </si>
  <si>
    <t>4013288181541</t>
  </si>
  <si>
    <t>WE-100026</t>
  </si>
  <si>
    <t>168 i VDE SB Отвёртка диэлектрическая четырёхгранная, # 3 x 150 мм, держатель-еврослот</t>
  </si>
  <si>
    <t>4013288181558</t>
  </si>
  <si>
    <t>190 i VDE Отвёртка диэлектрическая торцевая, под внешний шестигранник</t>
  </si>
  <si>
    <t>WE-005300</t>
  </si>
  <si>
    <t>190 i VDE Отвёртка диэлектрическая торцевая, 5.5 x 125 мм, под внешний шестигранник</t>
  </si>
  <si>
    <t>4013288032485</t>
  </si>
  <si>
    <t>WE-005305</t>
  </si>
  <si>
    <t>190 i VDE Отвёртка диэлектрическая торцевая, 6 x 125 мм, под внешний шестигранник</t>
  </si>
  <si>
    <t>4013288032492</t>
  </si>
  <si>
    <t>WE-005310</t>
  </si>
  <si>
    <t>190 i VDE Отвёртка диэлектрическая торцевая, 7 x 125 мм, под внешний шестигранник</t>
  </si>
  <si>
    <t>4013288032508</t>
  </si>
  <si>
    <t>WE-005315</t>
  </si>
  <si>
    <t>190 i VDE Отвёртка диэлектрическая торцевая, 8 x 125 мм, под внешний шестигранник</t>
  </si>
  <si>
    <t>4013288032515</t>
  </si>
  <si>
    <t>WE-005320</t>
  </si>
  <si>
    <t>190 i VDE Отвёртка диэлектрическая торцевая, 9 x 125 мм, под внешний шестигранник</t>
  </si>
  <si>
    <t>4013288032522</t>
  </si>
  <si>
    <t>WE-005325</t>
  </si>
  <si>
    <t>190 i VDE Отвёртка диэлектрическая торцевая, 10 x 125 мм, под внешний шестигранник</t>
  </si>
  <si>
    <t>4013288032539</t>
  </si>
  <si>
    <t>WE-005330</t>
  </si>
  <si>
    <t>190 i VDE Отвёртка диэлектрическая торцевая, 11 x 125 мм, под внешний шестигранник</t>
  </si>
  <si>
    <t>4013288032546</t>
  </si>
  <si>
    <t>WE-005335</t>
  </si>
  <si>
    <t>190 i VDE Отвёртка диэлектрическая торцевая, 12 x 125 мм, под внешний шестигранник</t>
  </si>
  <si>
    <t>4013288032553</t>
  </si>
  <si>
    <t>WE-005340</t>
  </si>
  <si>
    <t>190 i VDE Отвёртка диэлектрическая торцевая, 13 x 125 мм, под внешний шестигранник</t>
  </si>
  <si>
    <t>4013288032560</t>
  </si>
  <si>
    <t>WE-345280</t>
  </si>
  <si>
    <t>190 i VDE Отвёртка диэлектрическая торцевая, 7/32" x 125 мм, под внешний шестигранник</t>
  </si>
  <si>
    <t>4013288150172</t>
  </si>
  <si>
    <t>WE-104905</t>
  </si>
  <si>
    <t>190 i VDE Отвёртка диэлектрическая торцевая, 1/4" x 125 мм, под внешний шестигранник</t>
  </si>
  <si>
    <t>4013288039606</t>
  </si>
  <si>
    <t>247 Индикатор напряжения однополюсный</t>
  </si>
  <si>
    <t>WE-005655</t>
  </si>
  <si>
    <t>247 Индикатор напряжения однополюсный, 0.5 x 3 x 70 мм, для определения напряжения в диапазоне 150 - 250 В</t>
  </si>
  <si>
    <t>4013288002686</t>
  </si>
  <si>
    <t>WE-100100</t>
  </si>
  <si>
    <t>247 SB Индикатор напряжения однополюсный, 0.5 x 3 x 70 мм, для определения напряжения в диапазоне 150 - 250 В, держатель-еврослот</t>
  </si>
  <si>
    <t>4013288181664</t>
  </si>
  <si>
    <t>Наборы отвёрток диэлектрических Kraftform Plus VDE серии 100</t>
  </si>
  <si>
    <t>WE-136019</t>
  </si>
  <si>
    <t>100 i/7 VDE Kraftform Plus Set 1 Набор отвёрток диэлектрических, 7 пр., PZ 1x80/2x100, PH/S # 2 x 100, SL 0.4x2.5/0.6x3.5/0.8x4.0/1.0x5.5</t>
  </si>
  <si>
    <t>4013288218001</t>
  </si>
  <si>
    <t>WE-136013</t>
  </si>
  <si>
    <t>100 iS/7 VDE Kraftform Plus Set 1 Набор отвёрток диэлектрических c зауженным стержнем, 7 пр., PH 1/2, PZ/S # 2, TORX TX 20/25, SL 3.5/5.5</t>
  </si>
  <si>
    <t>4013288217615</t>
  </si>
  <si>
    <t>WE-136022</t>
  </si>
  <si>
    <t>100 iS/7 VDE Kraftform Plus Set 2 Набор отвёрток диэлектрических c зауженным стержнем + бутылочная открывалка, 7 пр., PH 1/2, SL 2.5/3.5/5.5/4.0</t>
  </si>
  <si>
    <t>4013288218155</t>
  </si>
  <si>
    <t>WE-136018</t>
  </si>
  <si>
    <t>100 iS/7 VDE Kraftform Plus Set 3 Набор отвёрток диэлектрических c зауженным стержнем + открывалка, 7 пр., PH 1/2, SL 5.5/4.0, Robertson # 1/#2</t>
  </si>
  <si>
    <t>4013288217998</t>
  </si>
  <si>
    <t>WE-105631</t>
  </si>
  <si>
    <t>Kraftform Big Pack 100 VDE набор диэлектрических отвёрток + 2 подставки, 14 пр., PH 1/2, PZ 1/2, PZ/S #1/2, TX 10/15/20, SL 2.5/3.5/4.0/5.5</t>
  </si>
  <si>
    <t>4013288163639</t>
  </si>
  <si>
    <t>WE-004310</t>
  </si>
  <si>
    <t>Kraftform 2go 100 набор диэлектрических отвёрток в подсумке, 11 пр., PH 1/2, PZ 1/2, TX 10/15/20, SL 2.5/3.5/4.0/5.5</t>
  </si>
  <si>
    <t>4013288187826</t>
  </si>
  <si>
    <t>WE-006145</t>
  </si>
  <si>
    <t>160 i/6 Rack VDE Набор диэлектрических отвёрток + подставка, 6 пр., PH 1x80/2x100, SL 0.4x2.5x80/0.6x3.5x100/0.8x4.0x100/1.0x5.5x125</t>
  </si>
  <si>
    <t>4013288027887</t>
  </si>
  <si>
    <t>WE-006147</t>
  </si>
  <si>
    <t>160 i/162 i/7 Rack VDE Набор отвёрток + подставка, 7 пр., PH 1x80/2x100, SL 0.4x2.5x80/0.6x3.5x100/0.8x4.0x100/1.0x5.5x125</t>
  </si>
  <si>
    <t>4013288041708</t>
  </si>
  <si>
    <t>WE-006148</t>
  </si>
  <si>
    <t>160 i/165 i/7 Rack VDE Набор отвёрток + подставка, 7 пр., PZ 1x80/2x100, SL 0.4x2.5x80/0.6x3.5x100/0.8x4.0x100/1.0x5.5x125</t>
  </si>
  <si>
    <t>4013288041715</t>
  </si>
  <si>
    <t>WE-133356</t>
  </si>
  <si>
    <t>167 i/6 TORX VDE Набор диэлектрических отвёрток, 6 пр., TORX TX 8x80/9x80/10x80/15x80/20x80/25x100</t>
  </si>
  <si>
    <t>4013288160072</t>
  </si>
  <si>
    <t>WE-006480</t>
  </si>
  <si>
    <t>160 iS/7 Rack VDE Набор диэлектрических отвёрток с зауженным концом + индикатор напряжения + подставка, 7 пр., PH 1/2, PZ/S # 2, SL 3.5/4.0/5.5</t>
  </si>
  <si>
    <t>4013288160713</t>
  </si>
  <si>
    <t>WE-135961</t>
  </si>
  <si>
    <t>160 iSS/7 VDE Набор диэлектрических отвёрток с зауженным концом, 7 пр., SL 0.6x3.5x100/0.8x4x100/1x5.5x125, PH 1x80/2x100, PZ/S #1x80/# 2x100</t>
  </si>
  <si>
    <t>4013288178640</t>
  </si>
  <si>
    <t>WE-347777</t>
  </si>
  <si>
    <t>160 i/168 i/6 Rack VDE Набор диэлектрических отвёрток + подставка, 6 пр., PH 1x80/2x100, SL 0.6x3.5x100/1.0x5.5x125, Robertson # 1x80/# 2x100</t>
  </si>
  <si>
    <t>4013288122957</t>
  </si>
  <si>
    <t>WE-133355</t>
  </si>
  <si>
    <t>160 i/162 i/167 i/9 VDE Набор диэлектрических отвёрток, 9 пр., PH 2, PZ 2, PZ/S #1/#2, TORX TX 15/20/25, SL 2.5/5.5</t>
  </si>
  <si>
    <t>4013288160065</t>
  </si>
  <si>
    <t>WE-006470</t>
  </si>
  <si>
    <t>165 iS PZ/S VDE Набор диэлектрических отвёрток, с зауженным стержнем, 2 пр., PZ/S #1x80/#2x100</t>
  </si>
  <si>
    <t>4013288214317</t>
  </si>
  <si>
    <t>WE-136456</t>
  </si>
  <si>
    <t>9407 Чехол для отвёрток диэлектрических Kraftform серии 100 VDE, пустой</t>
  </si>
  <si>
    <t>4013288218186</t>
  </si>
  <si>
    <t>Kraftform Kompakt VDE - наборы со сменными отвёртками-насадками диэлектрическими</t>
  </si>
  <si>
    <t>Kraftform Kompakt VDE Torque 1,2-3,0 Nm extra slim</t>
  </si>
  <si>
    <t>WE-135906</t>
  </si>
  <si>
    <t>Kraftform Kompakt VDE 16 Torque 1,2-3,0 Nm extra slim 1 Набор отвёрток-насадок диэлектрических с динамометрической рукояткой-держателем, 16 пр.</t>
  </si>
  <si>
    <t>4013288188335</t>
  </si>
  <si>
    <t>WE-059291</t>
  </si>
  <si>
    <t>Kraftform Kompakt VDE 15 Torque 1,2-3,0 Nm extra slim 1 Набор отвёрток-насадок диэлектрических с динамометрической рукояткой-держателем, 15 пр.</t>
  </si>
  <si>
    <t>4013288168375</t>
  </si>
  <si>
    <t>Kraftform Kompakt VDE extra slim</t>
  </si>
  <si>
    <t>WE-003475</t>
  </si>
  <si>
    <t>Kraftform Kompakt VDE 7 extra slim 1 Набор сменных отвёрток-насадок диэлектрических с рукояткой-держателем, 7 пр.</t>
  </si>
  <si>
    <t>4013288217691</t>
  </si>
  <si>
    <t>WE-136027</t>
  </si>
  <si>
    <t>Kraftform Kompakt VDE 17 extra slim 1 Набор сменных отвёрток-насадок диэлектрических с рукояткой-держателем + электромонтажные клещи, 17 пр.</t>
  </si>
  <si>
    <t>4013288208798</t>
  </si>
  <si>
    <t>WE-003484</t>
  </si>
  <si>
    <t>Kraftform Kompakt VDE 16 extra slim 1 Набор сменных отвёрток-насадок диэлектрических с рукояткой-держателем + индикатор напряжения, 16 пр.</t>
  </si>
  <si>
    <t>4013288164056</t>
  </si>
  <si>
    <t>Kraftform Kompakt VDE Universal</t>
  </si>
  <si>
    <t>WE-003470</t>
  </si>
  <si>
    <t>Kraftform Kompakt VDE 7 Universal 1 Набор сменных отвёрток-насадок диэлектрических с рукояткой-держателем, 7 пр.</t>
  </si>
  <si>
    <t>4013288106582</t>
  </si>
  <si>
    <t>WE-003472</t>
  </si>
  <si>
    <t>Kraftform Kompakt VDE 7 Universal 2 Набор сменных отвёрток-насадок диэлектрических с рукояткой-держателем, 7 пр.</t>
  </si>
  <si>
    <t>4013288106605</t>
  </si>
  <si>
    <t>WE-003474</t>
  </si>
  <si>
    <t>Kraftform Kompakt VDE 16 Universal 1 Набор сменных отвёрток-насадок диэлектрических с рукояткой-держателем, 16 пр.</t>
  </si>
  <si>
    <t>4013288144010</t>
  </si>
  <si>
    <t>WE-059030</t>
  </si>
  <si>
    <t>1x Kraftform Kompakt VDE 17 Universal 1 Набор сменных отвёрток-насадок диэлектрических с рукояткой-держателем, 17 пр.</t>
  </si>
  <si>
    <t>4013288173508</t>
  </si>
  <si>
    <t>WE-003471</t>
  </si>
  <si>
    <t>Kraftform Kompakt VDE 18 Universal 1 Набор сменных отвёрток-насадок диэлектрических с рукояткой-держателем, 18 пр.</t>
  </si>
  <si>
    <t>4013288106599</t>
  </si>
  <si>
    <t>WE-347107</t>
  </si>
  <si>
    <t>Kraftform Kompakt VDE 18 Universal 2 Набор сменных отвёрток-насадок диэлектрических с рукояткой-держателем, 18 пр.</t>
  </si>
  <si>
    <t>4013288182395</t>
  </si>
  <si>
    <t>WE-671388</t>
  </si>
  <si>
    <t>9457 Чехол пустой, для наборов Kraftform Kompakt VDE 18</t>
  </si>
  <si>
    <t>4013288172631</t>
  </si>
  <si>
    <t>Kraftform Kompakt VDE Imperial</t>
  </si>
  <si>
    <t>WE-003473</t>
  </si>
  <si>
    <t>Kraftform Kompakt VDE 7 Imperial 1 Набор сменных отвёрток-насадок диэлектрических с рукояткой-держателем, 7 пр.</t>
  </si>
  <si>
    <t>4013288106612</t>
  </si>
  <si>
    <t>WE-347108</t>
  </si>
  <si>
    <t>Kraftform Kompakt VDE 18 Imperial 1 Набор сменных отвёрток-насадок диэлектрических с рукояткой-держателем, 18 пр.</t>
  </si>
  <si>
    <t>4013288182401</t>
  </si>
  <si>
    <t>Серия 7400 VDE Kraftform Рукоятка-держатель динамометрическая для сменных отвёрток-насадок</t>
  </si>
  <si>
    <t>WE-074752</t>
  </si>
  <si>
    <t>7440 VDE Kraftform Рукоятка-держатель динамометрическая для сменных отвёрток-насадок диэлектрических, 0.3-1.2 Нм</t>
  </si>
  <si>
    <t>4013288179111</t>
  </si>
  <si>
    <t>WE-074750</t>
  </si>
  <si>
    <t>7441 VDE Kraftform Рукоятка-держатель динамометрическая для сменных отвёрток-насадок диэлектрических, 1.2-3.0 Нм</t>
  </si>
  <si>
    <t>4013288168535</t>
  </si>
  <si>
    <t>WE-074757</t>
  </si>
  <si>
    <t>7444 VDE Kraftform Рукоятка-держатель динамометрическая для сменных отвёрток-насадок диэлектрических, 1.7-3.5 Нм</t>
  </si>
  <si>
    <t>4013288184412</t>
  </si>
  <si>
    <t>817 VDE Kraftform Рукоятка-держатель для сменных отвёрток-насадок</t>
  </si>
  <si>
    <t>WE-003990</t>
  </si>
  <si>
    <t>817 VDE Kraftform Рукоятка-держатель для сменных отвёрток-насадок диэлектрических, 9 x 102 мм</t>
  </si>
  <si>
    <t>4013288104359</t>
  </si>
  <si>
    <t>60 i SL Kraftform Kompakt VDE Отвёртка-насадка сменная шлицевая</t>
  </si>
  <si>
    <t>WE-003400</t>
  </si>
  <si>
    <t>60 i SL Kraftform Kompakt VDE Отвёртка-насадка сменная шлицевая, 0.4 x 2.5 x 154 мм</t>
  </si>
  <si>
    <t>4013288104052</t>
  </si>
  <si>
    <t>WE-003401</t>
  </si>
  <si>
    <t>60 i SL Kraftform Kompakt VDE Отвёртка-насадка сменная шлицевая, 0.5 x 3 x 154 мм</t>
  </si>
  <si>
    <t>4013288104069</t>
  </si>
  <si>
    <t>WE-003402</t>
  </si>
  <si>
    <t>60 i SL Kraftform Kompakt VDE Отвёртка-насадка сменная шлицевая, 0.6 x 3.5 x 154 мм</t>
  </si>
  <si>
    <t>4013288104076</t>
  </si>
  <si>
    <t>WE-003403</t>
  </si>
  <si>
    <t>60 i SL Kraftform Kompakt VDE Отвёртка-насадка сменная шлицевая, 0.8 x 4 x 154 мм</t>
  </si>
  <si>
    <t>4013288104083</t>
  </si>
  <si>
    <t>WE-003404</t>
  </si>
  <si>
    <t>60 i SL Kraftform Kompakt VDE Отвёртка-насадка сменная шлицевая, 1 x 5.5 x 154 мм</t>
  </si>
  <si>
    <t>4013288104090</t>
  </si>
  <si>
    <t>WE-003405</t>
  </si>
  <si>
    <t>60 i SL Kraftform Kompakt VDE Отвёртка-насадка сменная шлицевая, 1.2 x 6.5 x 154 мм</t>
  </si>
  <si>
    <t>4013288104106</t>
  </si>
  <si>
    <t>60 iS SL Kraftform Kompakt VDE Отвёртка-насадка сменная шлицевая с зауженным стержнем</t>
  </si>
  <si>
    <t>WE-003406</t>
  </si>
  <si>
    <t>60 iS SL Kraftform Kompakt VDE Отвёртка-насадка сменная шлицевая с зауженным стержнем, 0.6 x 3.5 x 154 мм</t>
  </si>
  <si>
    <t>4013288163882</t>
  </si>
  <si>
    <t>WE-003407</t>
  </si>
  <si>
    <t>60 iS SL Kraftform Kompakt VDE Отвёртка-насадка сменная шлицевая с зауженным стержнем, 0.8 x 4 x 154 мм</t>
  </si>
  <si>
    <t>4013288163899</t>
  </si>
  <si>
    <t>WE-003408</t>
  </si>
  <si>
    <t>60 iS SL Kraftform Kompakt VDE Отвёртка-насадка сменная шлицевая с зауженным стержнем, 1 x 5.5 x 154 мм</t>
  </si>
  <si>
    <t>4013288163905</t>
  </si>
  <si>
    <t>62 i PH Kraftform Kompakt VDE Отвёртка-насадка сменная крестовая</t>
  </si>
  <si>
    <t>WE-003410</t>
  </si>
  <si>
    <t>62 i PH Kraftform Kompakt VDE Отвёртка-насадка сменная крестовая, PH 0 x 154 мм</t>
  </si>
  <si>
    <t>4013288104113</t>
  </si>
  <si>
    <t>WE-003411</t>
  </si>
  <si>
    <t>62 i PH Kraftform Kompakt VDE Отвёртка-насадка сменная крестовая, PH 1 x 154 мм</t>
  </si>
  <si>
    <t>4013288104120</t>
  </si>
  <si>
    <t>WE-003412</t>
  </si>
  <si>
    <t>62 i PH Kraftform Kompakt VDE Отвёртка-насадка сменная крестовая, PH 2 x 154 мм</t>
  </si>
  <si>
    <t>4013288104137</t>
  </si>
  <si>
    <t>62 iS PH Kraftform Kompakt VDE Отвёртка-насадка сменная крестовая с зауженным стержнем</t>
  </si>
  <si>
    <t>WE-003413</t>
  </si>
  <si>
    <t>62 iS PH Kraftform Kompakt VDE Отвёртка-насадка сменная крестовая с зауженным стержнем, PH 1 x 154 мм</t>
  </si>
  <si>
    <t>4013288163912</t>
  </si>
  <si>
    <t>WE-003414</t>
  </si>
  <si>
    <t>62 iS PH Kraftform Kompakt VDE Отвёртка-насадка сменная крестовая с зауженным стержнем, PH 2 x 154 мм</t>
  </si>
  <si>
    <t>4013288163929</t>
  </si>
  <si>
    <t>65 i PZ Kraftform Kompakt VDE Отвёртка-насадка сменная крестовая</t>
  </si>
  <si>
    <t>WE-003450</t>
  </si>
  <si>
    <t>65 i PZ Kraftform Kompakt VDE Отвёртка-насадка сменная крестовая, PZ 0 x 154 мм</t>
  </si>
  <si>
    <t>4013288104144</t>
  </si>
  <si>
    <t>WE-003451</t>
  </si>
  <si>
    <t>65 i PZ Kraftform Kompakt VDE Отвёртка-насадка сменная крестовая, PZ 1 x 154 мм</t>
  </si>
  <si>
    <t>4013288104151</t>
  </si>
  <si>
    <t>WE-003452</t>
  </si>
  <si>
    <t>65 i PZ Kraftform Kompakt VDE Отвёртка-насадка сменная крестовая, PZ 2 x 154 мм</t>
  </si>
  <si>
    <t>4013288104168</t>
  </si>
  <si>
    <t>65 iS PZ Kraftform Kompakt VDE Отвёртка-насадка сменная крестовая с зауженным стержнем</t>
  </si>
  <si>
    <t>WE-003455</t>
  </si>
  <si>
    <t>65 iS PZ Kraftform Kompakt VDE Отвёртка-насадка сменная крестовая с зауженным стержнем, PZ 1 x 154 мм</t>
  </si>
  <si>
    <t>4013288163950</t>
  </si>
  <si>
    <t>WE-003456</t>
  </si>
  <si>
    <t>65 iS PZ Kraftform Kompakt VDE Отвёртка-насадка сменная крестовая с зауженным стержнем, PZ 2 x 154 мм</t>
  </si>
  <si>
    <t>4013288164032</t>
  </si>
  <si>
    <t>62 i PH/S Kraftform Kompakt VDE Отвёртка-насадка сменная PlusMinus</t>
  </si>
  <si>
    <t>WE-003440</t>
  </si>
  <si>
    <t>62 i PH/S Kraftform Kompakt VDE Отвёртка-насадка сменная PlusMinus, # 1 x 154 мм</t>
  </si>
  <si>
    <t>4013288104311</t>
  </si>
  <si>
    <t>WE-003441</t>
  </si>
  <si>
    <t>62 i PH/S Kraftform Kompakt VDE Отвёртка-насадка сменная PlusMinus, # 2 x 154 мм</t>
  </si>
  <si>
    <t>4013288104328</t>
  </si>
  <si>
    <t>62 iS PH/S Kraftform Kompakt VDE Отвёртка-насадка сменная PlusMinus с зауженным стержнем</t>
  </si>
  <si>
    <t>WE-003442</t>
  </si>
  <si>
    <t>62 iS PH/S Kraftform Kompakt VDE Отвёртка-насадка сменная PlusMinus с зауженным стержнем, # 1 x 154 мм</t>
  </si>
  <si>
    <t>4013288163936</t>
  </si>
  <si>
    <t>WE-003443</t>
  </si>
  <si>
    <t>62 iS PH/S Kraftform Kompakt VDE Отвёртка-насадка сменная PlusMinus с зауженным стержнем, # 2 x 154 мм</t>
  </si>
  <si>
    <t>4013288163943</t>
  </si>
  <si>
    <t>65 i PZ Kraftform Kompakt VDE/S Отвёртка-насадка сменная PlusMinus</t>
  </si>
  <si>
    <t>WE-003445</t>
  </si>
  <si>
    <t>65 i PZ/S Kraftform Kompakt VDE Отвёртка-насадка сменная PlusMinus, # 1 x 154 мм</t>
  </si>
  <si>
    <t>4013288104335</t>
  </si>
  <si>
    <t>WE-003446</t>
  </si>
  <si>
    <t>65 i PZ/S Kraftform Kompakt VDE Отвёртка-насадка сменная PlusMinus, # 2 x 154 мм</t>
  </si>
  <si>
    <t>4013288104342</t>
  </si>
  <si>
    <t>65 iS PZ/S Kraftform Kompakt VDE Отвёртка-насадка сменная PlusMinus с зауженным стержнем</t>
  </si>
  <si>
    <t>WE-003447</t>
  </si>
  <si>
    <t>65 iS PZ/S Kraftform Kompakt VDE Отвёртка-насадка сменная PlusMinus с зауженным стержнем, # 1 x 154 мм</t>
  </si>
  <si>
    <t>4013288164018</t>
  </si>
  <si>
    <t>WE-003448</t>
  </si>
  <si>
    <t>65 iS PZ/S Kraftform Kompakt VDE Отвёртка-насадка сменная PlusMinus с зауженным стержнем, # 2 x 154 мм</t>
  </si>
  <si>
    <t>4013288164025</t>
  </si>
  <si>
    <t>67 i TORX® Kraftform Kompakt VDE Отвёртка-насадка сменная</t>
  </si>
  <si>
    <t>WE-003429</t>
  </si>
  <si>
    <t>67 i TORX Kraftform Kompakt VDE Отвёртка-насадка сменная, TX 8 x 154 мм</t>
  </si>
  <si>
    <t>4013288196491</t>
  </si>
  <si>
    <t>WE-003430</t>
  </si>
  <si>
    <t>67 i TORX Kraftform Kompakt VDE Отвёртка-насадка сменная, TX 9 x 154 мм</t>
  </si>
  <si>
    <t>4013288104243</t>
  </si>
  <si>
    <t>WE-003431</t>
  </si>
  <si>
    <t>67 i TORX Kraftform Kompakt VDE Отвёртка-насадка сменная, TX 10 x 154 мм</t>
  </si>
  <si>
    <t>4013288104250</t>
  </si>
  <si>
    <t>WE-003432</t>
  </si>
  <si>
    <t>67 i TORX Kraftform Kompakt VDE Отвёртка-насадка сменная, TX 15 x 154 мм</t>
  </si>
  <si>
    <t>4013288104267</t>
  </si>
  <si>
    <t>WE-003433</t>
  </si>
  <si>
    <t>67 i TORX Kraftform Kompakt VDE Отвёртка-насадка сменная, TX 20 x 154 мм</t>
  </si>
  <si>
    <t>4013288104274</t>
  </si>
  <si>
    <t>WE-003434</t>
  </si>
  <si>
    <t>67 i TORX Kraftform Kompakt VDE Отвёртка-насадка сменная, TX 25 x 154 мм</t>
  </si>
  <si>
    <t>4013288104281</t>
  </si>
  <si>
    <t>WE-003435</t>
  </si>
  <si>
    <t>67 i TORX Kraftform Kompakt VDE Отвёртка-насадка сменная, TX 27 x 154 мм</t>
  </si>
  <si>
    <t>4013288104298</t>
  </si>
  <si>
    <t>WE-003436</t>
  </si>
  <si>
    <t>67 i TORX Kraftform Kompakt VDE Отвёртка-насадка сменная, TX 30 x 154 мм</t>
  </si>
  <si>
    <t>4013288104304</t>
  </si>
  <si>
    <t>67 iS TORX® Kraftform Kompakt VDE Отвёртка-насадка сменная с зауженным стержнем</t>
  </si>
  <si>
    <t>WE-003437</t>
  </si>
  <si>
    <t>67 iS TORX Kraftform Kompakt VDE Отвёртка-насадка сменная с зауженным стержнем, TX 15 x 154 мм</t>
  </si>
  <si>
    <t>4013288163981</t>
  </si>
  <si>
    <t>WE-003438</t>
  </si>
  <si>
    <t>67 iS TORX Kraftform Kompakt VDE Отвёртка-насадка сменная с зауженным стержнем, TX 20 x 154 мм</t>
  </si>
  <si>
    <t>WE-003439</t>
  </si>
  <si>
    <t>67 iS TORX Kraftform Kompakt VDE Отвёртка-насадка сменная с зауженным стержнем, TX 25 x 154 мм</t>
  </si>
  <si>
    <t>68 i Robertson Kraftform Kompakt VDE Отвёртка-насадка сменная под внутренний квадрат</t>
  </si>
  <si>
    <t>WE-003415</t>
  </si>
  <si>
    <t>68 i Robertson Kraftform Kompakt VDE Отвёртка-насадка сменная под внутренний квадрат, # 1 x 154 мм</t>
  </si>
  <si>
    <t>4013288104175</t>
  </si>
  <si>
    <t>WE-003416</t>
  </si>
  <si>
    <t>68 i Robertson Kraftform Kompakt VDE Отвёртка-насадка сменная под внутренний квадрат, # 2 x 154 мм</t>
  </si>
  <si>
    <t>4013288104182</t>
  </si>
  <si>
    <t>68 iS Robertson Kraftform Kompakt VDE Отвёртка-насадка сменная под внутренний квадрат с зауженным стержнем</t>
  </si>
  <si>
    <t>WE-003417</t>
  </si>
  <si>
    <t>68 iS Robertson Kraftform Kompakt VDE Отвёртка-насадка сменная под внутренний квадрат с зауженным стержнем, # 1 x 154 мм</t>
  </si>
  <si>
    <t>4013288163967</t>
  </si>
  <si>
    <t>WE-003418</t>
  </si>
  <si>
    <t>68 iS Robertson Kraftform Kompakt VDE Отвёртка-насадка сменная под внутренний квадрат с зауженным стержнем, # 2 x 154 мм</t>
  </si>
  <si>
    <t>4013288163974</t>
  </si>
  <si>
    <t>64 i Kraftform Kompakt VDE Отвёртка-насадка сменная под внутренний шестигранник</t>
  </si>
  <si>
    <t>WE-003420</t>
  </si>
  <si>
    <t>64 i Kraftform Kompakt VDE Отвёртка-насадка сменная под внутренний шестигранник, 2.5 x 154 мм</t>
  </si>
  <si>
    <t>4013288104199</t>
  </si>
  <si>
    <t>WE-003421</t>
  </si>
  <si>
    <t>64 i Kraftform Kompakt VDE Отвёртка-насадка сменная под внутренний шестигранник, 3 x 154 мм</t>
  </si>
  <si>
    <t>4013288104205</t>
  </si>
  <si>
    <t>WE-003422</t>
  </si>
  <si>
    <t>64 i Kraftform Kompakt VDE Отвёртка-насадка сменная под внутренний шестигранник, 4 x 154 мм</t>
  </si>
  <si>
    <t>4013288104212</t>
  </si>
  <si>
    <t>WE-003423</t>
  </si>
  <si>
    <t>64 i Kraftform Kompakt VDE Отвёртка-насадка сменная под внутренний шестигранник, 5 x 154 мм</t>
  </si>
  <si>
    <t>4013288104229</t>
  </si>
  <si>
    <t>WE-003424</t>
  </si>
  <si>
    <t>64 i Kraftform Kompakt VDE Отвёртка-насадка сменная под внутренний шестигранник, 6 x 154 мм</t>
  </si>
  <si>
    <t>4013288104236</t>
  </si>
  <si>
    <t>Kraftform Kompakt серия 90 Отвёртка-насадка сменная - ключ для распределительных шкафов</t>
  </si>
  <si>
    <t>WE-003460</t>
  </si>
  <si>
    <t>Kraftform Kompakt 96 VK 6,3 Отвёртка-насадка сменная - ключ для распределительных шкафов "квадрат", 6.3 x 89 мм</t>
  </si>
  <si>
    <t>4013288105349</t>
  </si>
  <si>
    <t>WE-003461</t>
  </si>
  <si>
    <t>Kraftform Kompakt 97 VK 8,1 Отвёртка-насадка сменная - ключ для распределительных шкафов "квадрат", 8.1 x 89 мм</t>
  </si>
  <si>
    <t>4013288105370</t>
  </si>
  <si>
    <t>WE-003462</t>
  </si>
  <si>
    <t>Kraftform Kompakt 98 DK Отвёртка-насадка сменная - ключ для распределительных шкафов "треугольник", 89 мм</t>
  </si>
  <si>
    <t>4013288105356</t>
  </si>
  <si>
    <t>WE-003463</t>
  </si>
  <si>
    <t>Kraftform Kompakt 99 FL Отвёртка-насадка сменная - ключ для распределительных шкафов "крыло - двойная бородка", 89 мм</t>
  </si>
  <si>
    <t>4013288105363</t>
  </si>
  <si>
    <t>Kraftform Comfort серия 1100 i VDE - отвёртки диэлектрические</t>
  </si>
  <si>
    <t>1160 i SL VDE Отвёртка диэлектрическая шлицевая</t>
  </si>
  <si>
    <t>WE-031580</t>
  </si>
  <si>
    <t>1160 i SL VDE Kraftform Comfort Отвёртка диэлектрическая шлицевая, 0.4 x 2.5 x 80 мм</t>
  </si>
  <si>
    <t>4013288110107</t>
  </si>
  <si>
    <t>WE-031581</t>
  </si>
  <si>
    <t>1160 i SL VDE Kraftform Comfort Отвёртка диэлектрическая шлицевая, 0.5 x 3 x 100 мм</t>
  </si>
  <si>
    <t>4013288110114</t>
  </si>
  <si>
    <t>WE-031582</t>
  </si>
  <si>
    <t>1160 i SL VDE Kraftform Comfort Отвёртка диэлектрическая шлицевая, 0.6 x 3.5 x 100 мм</t>
  </si>
  <si>
    <t>4013288110121</t>
  </si>
  <si>
    <t>WE-031583</t>
  </si>
  <si>
    <t>1160 i SL VDE Kraftform Comfort Отвёртка диэлектрическая шлицевая, 0.8 x 4 x 100 мм</t>
  </si>
  <si>
    <t>4013288110138</t>
  </si>
  <si>
    <t>WE-031584</t>
  </si>
  <si>
    <t>1160 i SL VDE Kraftform Comfort Отвёртка диэлектрическая шлицевая, 0.8 x 4 x 150 мм</t>
  </si>
  <si>
    <t>4013288110145</t>
  </si>
  <si>
    <t>WE-031587</t>
  </si>
  <si>
    <t>1160 i SL VDE Kraftform Comfort Отвёртка диэлектрическая шлицевая, 1 x 5.5 x 125 мм</t>
  </si>
  <si>
    <t>4013288110176</t>
  </si>
  <si>
    <t>WE-031585</t>
  </si>
  <si>
    <t>1160 i SL VDE Kraftform Comfort Отвёртка диэлектрическая шлицевая, 1 x 5.5 x 200 мм</t>
  </si>
  <si>
    <t>4013288110152</t>
  </si>
  <si>
    <t>WE-031588</t>
  </si>
  <si>
    <t>1160 i SL VDE Kraftform Comfort Отвёртка диэлектрическая шлицевая, 1.2 x 6.5 x 150 мм</t>
  </si>
  <si>
    <t>4013288110183</t>
  </si>
  <si>
    <t>WE-031589</t>
  </si>
  <si>
    <t>1160 i SL VDE Kraftform Comfort Отвёртка диэлектрическая шлицевая, 1.2 x 8 x 175 мм</t>
  </si>
  <si>
    <t>4013288110190</t>
  </si>
  <si>
    <t>1162 i PH VDE Отвёртка диэлектрическая крестовая</t>
  </si>
  <si>
    <t>WE-031600</t>
  </si>
  <si>
    <t>1162 i PH VDE Kraftform Comfort Отвёртка диэлектрическая крестовая, PH 0 x 80 мм</t>
  </si>
  <si>
    <t>4013288110220</t>
  </si>
  <si>
    <t>WE-031601</t>
  </si>
  <si>
    <t>1162 i PH VDE Kraftform Comfort Отвёртка диэлектрическая крестовая, PH 1 x 80 мм</t>
  </si>
  <si>
    <t>4013288110237</t>
  </si>
  <si>
    <t>WE-031602</t>
  </si>
  <si>
    <t>1162 i PH VDE Kraftform Comfort Отвёртка диэлектрическая крестовая, PH 1 x 150 мм</t>
  </si>
  <si>
    <t>4013288110244</t>
  </si>
  <si>
    <t>WE-031603</t>
  </si>
  <si>
    <t>1162 i PH VDE Kraftform Comfort Отвёртка диэлектрическая крестовая, PH 2 x 100 мм</t>
  </si>
  <si>
    <t>4013288110251</t>
  </si>
  <si>
    <t>WE-031604</t>
  </si>
  <si>
    <t>1162 i PH VDE Kraftform Comfort Отвёртка диэлектрическая крестовая, PH 2 x 200 мм</t>
  </si>
  <si>
    <t>4013288110268</t>
  </si>
  <si>
    <t>WE-031605</t>
  </si>
  <si>
    <t>1162 i PH VDE Kraftform Comfort Отвёртка диэлектрическая крестовая, PH 3 x 150 мм</t>
  </si>
  <si>
    <t>4013288110275</t>
  </si>
  <si>
    <t>1165 i PZ VDE Отвёртка диэлектрическая крестовая</t>
  </si>
  <si>
    <t>WE-031610</t>
  </si>
  <si>
    <t>1165 i PZ VDE Kraftform Comfort Отвёртка диэлектрическая крестовая, PZ 0 x 80 мм</t>
  </si>
  <si>
    <t>4013288110299</t>
  </si>
  <si>
    <t>WE-031611</t>
  </si>
  <si>
    <t>1165 i PZ VDE Kraftform Comfort Отвёртка диэлектрическая крестовая, PZ 1 x 80 мм</t>
  </si>
  <si>
    <t>4013288110305</t>
  </si>
  <si>
    <t>WE-031613</t>
  </si>
  <si>
    <t>1165 i PZ VDE Kraftform Comfort Отвёртка диэлектрическая крестовая, PZ 2 x 100 мм</t>
  </si>
  <si>
    <t>4013288110329</t>
  </si>
  <si>
    <t>WE-031615</t>
  </si>
  <si>
    <t>1165 i PZ VDE Kraftform Comfort Отвёртка диэлектрическая крестовая, PZ 3 x 150 мм</t>
  </si>
  <si>
    <t>4013288110343</t>
  </si>
  <si>
    <t>Наборы отвёрток диэлектрических Kraftform Comfort VDE серии 1100</t>
  </si>
  <si>
    <t>WE-031575</t>
  </si>
  <si>
    <t>1160 i/7 Kraftform Comfort VDE Набор отвёрток диэлектрических + индикатор напряжения, 7 пр.</t>
  </si>
  <si>
    <t>4013288110831</t>
  </si>
  <si>
    <t>WE-031576</t>
  </si>
  <si>
    <t>1160 i/1165 i/7 Kraftform Comfort VDE Набор отвёрток диэлектрических + индикатор напряжения, 7 пр.</t>
  </si>
  <si>
    <t>4013288110848</t>
  </si>
  <si>
    <t>Kraftform Classic серия 600 i VDE - отвёртки диэлектрические</t>
  </si>
  <si>
    <t>600 i SL VDE Отвёртка диэлектрическая шлицевая</t>
  </si>
  <si>
    <t>WE-016404</t>
  </si>
  <si>
    <t>600 i SL VDE Kraftform Classic Отвёртка диэлектрическая шлицевая, 1.2 x 6.5 x 150 мм</t>
  </si>
  <si>
    <t>4013288083050</t>
  </si>
  <si>
    <t>WE-016405</t>
  </si>
  <si>
    <t>600 i SL VDE Kraftform Classic Отвёртка диэлектрическая шлицевая, 1.2 x 8.0 x 175 мм</t>
  </si>
  <si>
    <t>4013288083067</t>
  </si>
  <si>
    <t>Kraftform Classic серия 1700 i VDE - отвёртки диэлектрические</t>
  </si>
  <si>
    <t>1765 i PZ VDE Отвёртка диэлектрическая крестовая</t>
  </si>
  <si>
    <t>WE-031260</t>
  </si>
  <si>
    <t>1765 i PZ VDE Kraftform Classic Отвёртка диэлектрическая крестовая, PZ 1 x 80 мм</t>
  </si>
  <si>
    <t>4013288107831</t>
  </si>
  <si>
    <t>WE-031261</t>
  </si>
  <si>
    <t>1765 i PZ VDE Kraftform Classic Отвёртка диэлектрическая крестовая, PZ 2 x 100 мм</t>
  </si>
  <si>
    <t>4013288107848</t>
  </si>
  <si>
    <t>Zyklop Трещотки и принадлежности</t>
  </si>
  <si>
    <t>Zyklop наборы с трещоткой</t>
  </si>
  <si>
    <t>Трещотка Zyklop Speed, 1/4"</t>
  </si>
  <si>
    <t>WE-003755</t>
  </si>
  <si>
    <t>8100 SA All-in Zyklop Speed Набор с трещоткой, функция фиксации, 1/4", 42 пр.</t>
  </si>
  <si>
    <t>4013288190994</t>
  </si>
  <si>
    <t>WE-004016</t>
  </si>
  <si>
    <t>8100 SA 6 Zyklop Speed набор с трещоткой, DR 1/4", 28 пр.</t>
  </si>
  <si>
    <t>4013288174000</t>
  </si>
  <si>
    <t>WE-004019</t>
  </si>
  <si>
    <t>8100 SA 9 Zyklop Speed набор с трещоткой, 1/4", 28 пр.</t>
  </si>
  <si>
    <t>4013288173843</t>
  </si>
  <si>
    <t>WE-135949</t>
  </si>
  <si>
    <t>Kraftform Kompakt Zyklop MS1 Metal/Speed набор с трещоткой, DR 1/4", 8 пр.</t>
  </si>
  <si>
    <t>4013288178633</t>
  </si>
  <si>
    <t>WE-003533</t>
  </si>
  <si>
    <t>8100 SA 2 Zyklop Speed Набор с трещоткой, DR 1/4", 42 пр.</t>
  </si>
  <si>
    <t>4013288121103</t>
  </si>
  <si>
    <t>WE-003535</t>
  </si>
  <si>
    <t>8100 SA 4 Zyklop Speed Набор с трещоткой, DR 1/4", 41 пр.</t>
  </si>
  <si>
    <t>4013288121127</t>
  </si>
  <si>
    <t>WE-160785</t>
  </si>
  <si>
    <t>8100 SA/SC 2 Zyklop Speed Набор с трещоткой, DR 1/4" и 1/2", 43 пр.</t>
  </si>
  <si>
    <t>4013288126610</t>
  </si>
  <si>
    <t>WE-136467</t>
  </si>
  <si>
    <t>9418 Кейс для набора 8100 SA Zyklop Speed, пустой</t>
  </si>
  <si>
    <t>4013288194534</t>
  </si>
  <si>
    <t>WE-051045</t>
  </si>
  <si>
    <t>Kraftform Kompakt Zyklop Speed Набор с трещоткой, 26 пр., DR 1/4"</t>
  </si>
  <si>
    <t>4013288155313</t>
  </si>
  <si>
    <t>WE-003500</t>
  </si>
  <si>
    <t>8000 A Zyklop Speed Трещотка DR 1/4" x 152 мм, 72 зубца</t>
  </si>
  <si>
    <t>4013288121868</t>
  </si>
  <si>
    <t>WE-073260</t>
  </si>
  <si>
    <t>8000 A Zyklop Speed SB Трещотка DR 1/4" x 152 мм, 72 зубца, держатель-еврослот</t>
  </si>
  <si>
    <t>4013288128034</t>
  </si>
  <si>
    <t>WE-003648</t>
  </si>
  <si>
    <t>8000 A-R Ремкомплект для храпового механизма трещотки Zyklop DR 1/4"</t>
  </si>
  <si>
    <t>4013288169136</t>
  </si>
  <si>
    <t>Трещотка Zyklop Metal Push, 1/4"</t>
  </si>
  <si>
    <t>WE-004017</t>
  </si>
  <si>
    <t>8100 SA 7 Zyklop Metal Push набор с трещоткой, сдвижной квадрат, DR 1/4", 28 пр.</t>
  </si>
  <si>
    <t>4013288173898</t>
  </si>
  <si>
    <t>WE-004020</t>
  </si>
  <si>
    <t>8100 SA 10 Zyklop Metal Push набор с трещоткой, сдвижной квадрат, 1/4", 28 пр.</t>
  </si>
  <si>
    <t>4013288173904</t>
  </si>
  <si>
    <t>WE-004003</t>
  </si>
  <si>
    <t>8003 A Zyklop Metal Push трещотка, сдвижной квадрат, 1/4" x 141 мм</t>
  </si>
  <si>
    <t>4013288174017</t>
  </si>
  <si>
    <t>Трещотка Zyklop Metal Switch, 1/4"</t>
  </si>
  <si>
    <t>WE-004018</t>
  </si>
  <si>
    <t>8100 SA 8 Zyklop Metal Switch набор с трещоткой, реверс, DR 1/4", 28 пр.</t>
  </si>
  <si>
    <t>4013288173836</t>
  </si>
  <si>
    <t>WE-004021</t>
  </si>
  <si>
    <t>8100 SA 11 Zyklop Metal Switch набор с трещоткой, реверс, 1/4", 28 пр.</t>
  </si>
  <si>
    <t>4013288173850</t>
  </si>
  <si>
    <t>WE-003756</t>
  </si>
  <si>
    <t>8100 SA 12 HF Zyklop Metal Switch набор с трещоткой, реверс, 1/4", 13 пр.</t>
  </si>
  <si>
    <t>4013288190987</t>
  </si>
  <si>
    <t>WE-004004</t>
  </si>
  <si>
    <t>8004 A Zyklop Metal Switch трещотка, реверс, 1/4" x 141 мм</t>
  </si>
  <si>
    <t>4013288174024</t>
  </si>
  <si>
    <t>Трещотка Zyklop Speed, 3/8"</t>
  </si>
  <si>
    <t>WE-004046</t>
  </si>
  <si>
    <t>8100 SB 6 Zyklop Speed набор с трещоткой, DR 3/8", 29 пр.</t>
  </si>
  <si>
    <t>4013288173911</t>
  </si>
  <si>
    <t>WE-004049</t>
  </si>
  <si>
    <t>8100 SB 9 Zyklop Speed набор с трещоткой, DR 3/8", 29 пр.</t>
  </si>
  <si>
    <t>4013288173980</t>
  </si>
  <si>
    <t>WE-003594</t>
  </si>
  <si>
    <t>8100 SB 2 Zyklop Speed Набор с трещоткой, DR 3/8", 43 пр.</t>
  </si>
  <si>
    <t>4013288121141</t>
  </si>
  <si>
    <t>WE-003596</t>
  </si>
  <si>
    <t>8100 SB 4 Zyklop Speed Набор с трещоткой, DR 3/8", 38 пр.</t>
  </si>
  <si>
    <t>4013288121165</t>
  </si>
  <si>
    <t>WE-003550</t>
  </si>
  <si>
    <t>8000 B Zyklop Speed Трещотка DR 3/8" x 199 мм, 72 зубца</t>
  </si>
  <si>
    <t>4013288121875</t>
  </si>
  <si>
    <t>WE-073261</t>
  </si>
  <si>
    <t>8000 B Zyklop Speed SB Трещотка DR 3/8" x 199 мм, 72 зубца, держатель-еврослот</t>
  </si>
  <si>
    <t>4013288128041</t>
  </si>
  <si>
    <t>WE-003597</t>
  </si>
  <si>
    <t>8000 B-R Ремкомплект для храпового механизма трещотки Zyklop DR 3/8"</t>
  </si>
  <si>
    <t>4013288169129</t>
  </si>
  <si>
    <t>Трещотка Zyklop Metal Push, 3/8"</t>
  </si>
  <si>
    <t>WE-004047</t>
  </si>
  <si>
    <t>8100 SB 7 Zyklop Metal Push набор с трещоткой, сдвижной квадрат, DR 3/8", 29 пр.</t>
  </si>
  <si>
    <t>4013288173867</t>
  </si>
  <si>
    <t>WE-004050</t>
  </si>
  <si>
    <t>8100 SB 10 Zyklop Metal Push набор с трещоткой, сдвижной квадрат, DR 3/8", 29 пр.</t>
  </si>
  <si>
    <t>4013288173935</t>
  </si>
  <si>
    <t>WE-004033</t>
  </si>
  <si>
    <t>8003 B Zyklop Metal Push трещотка, сдвижной квадрат, DR 3/8" x 222 мм, 76 зубьев</t>
  </si>
  <si>
    <t>4013288174031</t>
  </si>
  <si>
    <t>Трещотка Zyklop Metal Switch, 3/8"</t>
  </si>
  <si>
    <t>WE-004048</t>
  </si>
  <si>
    <t>8100 SB 8 Zyklop Metal Switch набор с трещоткой, реверс, DR 3/8", 29 пр., держатель-еврослот</t>
  </si>
  <si>
    <t>4013288173928</t>
  </si>
  <si>
    <t>WE-004051</t>
  </si>
  <si>
    <t>8100 SB 11 Zyklop Metal Switch набор с трещоткой, реверс, DR 3/8", 29 пр., держатель-еврослот</t>
  </si>
  <si>
    <t>4013288173959</t>
  </si>
  <si>
    <t>WE-003785</t>
  </si>
  <si>
    <t>8100 SB HF 1 Zyklop Metal Switch набор с трещоткой, реверс, DR 3/8", функция фиксации, 13 пр., держатель-еврослот</t>
  </si>
  <si>
    <t>4013288195081</t>
  </si>
  <si>
    <t>WE-004034</t>
  </si>
  <si>
    <t>8004 B Zyklop Metal Switch трещотка, реверс, DR 3/8" x 222 мм</t>
  </si>
  <si>
    <t>4013288174048</t>
  </si>
  <si>
    <t>Трещотка Zyklop Hybrid, 1/2"</t>
  </si>
  <si>
    <t>WE-004090</t>
  </si>
  <si>
    <t>8006 SC 1 Zyklop Hybrid набор с трещоткой, DR 1/2", 13 пр.</t>
  </si>
  <si>
    <t>4013288182159</t>
  </si>
  <si>
    <t>WE-004095</t>
  </si>
  <si>
    <t>Zyklop Hybrid Трещотка + удлинитель, DR 1/2", 2 пр.</t>
  </si>
  <si>
    <t>4013288184320</t>
  </si>
  <si>
    <t>WE-003780</t>
  </si>
  <si>
    <t>8006 C Zyklop Hybrid трещотка, реверс, DR 1/2" x 281 мм, 72 зубца</t>
  </si>
  <si>
    <t>4013288184214</t>
  </si>
  <si>
    <t>WE-003781</t>
  </si>
  <si>
    <t>8797 C Zyklop Hybrid Удлинитель рычага трещотки, 271 мм</t>
  </si>
  <si>
    <t>4013288183200</t>
  </si>
  <si>
    <t>Трещотка Zyklop Speed, 1/2"</t>
  </si>
  <si>
    <t>WE-004076</t>
  </si>
  <si>
    <t>8100 SC 6 Zyklop Speed набор с трещоткой, DR 1/2", 28 пр.</t>
  </si>
  <si>
    <t>4013288173874</t>
  </si>
  <si>
    <t>WE-004079</t>
  </si>
  <si>
    <t>8100 SC 9 Zyklop Speed набор с трещоткой, DR 1/2", 28 пр.</t>
  </si>
  <si>
    <t>4013288173997</t>
  </si>
  <si>
    <t>WE-003645</t>
  </si>
  <si>
    <t>8100 SC 2 Zyklop Speed Набор с трещоткой, DR 1/2", 37 пр.</t>
  </si>
  <si>
    <t>4013288121189</t>
  </si>
  <si>
    <t>WE-003647</t>
  </si>
  <si>
    <t>8100 SC 4 Zyklop Speed Набор с трещоткой, DR 1/2", 38 пр.</t>
  </si>
  <si>
    <t>4013288121202</t>
  </si>
  <si>
    <t>WE-003600</t>
  </si>
  <si>
    <t>8000 C Zyklop Speed Трещотка, DR 1/2" x 277 мм, 72 зубца</t>
  </si>
  <si>
    <t>4013288121882</t>
  </si>
  <si>
    <t>WE-003651</t>
  </si>
  <si>
    <t>8000 C-R Ремкомплект для храпового механизма трещотки Zyklop DR 1/2"</t>
  </si>
  <si>
    <t>4013288169143</t>
  </si>
  <si>
    <t>Трещотка Zyklop Metal Push, 1/2"</t>
  </si>
  <si>
    <t>WE-004077</t>
  </si>
  <si>
    <t>8100 SC 7 Zyklop Metal Push набор с трещоткой, сдвижной квадрат, DR 1/2", 28 пр.</t>
  </si>
  <si>
    <t>4013288173942</t>
  </si>
  <si>
    <t>WE-004080</t>
  </si>
  <si>
    <t>8100 SC 10 Zyklop Metal Push набор с трещоткой, сдвижной квадрат, DR 1/2", 28 пр.</t>
  </si>
  <si>
    <t>4013288173966</t>
  </si>
  <si>
    <t>WE-004063</t>
  </si>
  <si>
    <t>8003 C Zyklop Metal Push трещотка, сдвижной квадрат, DR 1/2" x 281 мм</t>
  </si>
  <si>
    <t>4013288174055</t>
  </si>
  <si>
    <t>Трещотка Zyklop Metal Switch, 1/2"</t>
  </si>
  <si>
    <t>WE-004078</t>
  </si>
  <si>
    <t>8100 SC 8 Zyklop Metal Switch набор с трещоткой, реверс, DR 1/2", 28 пр.</t>
  </si>
  <si>
    <t>4013288173881</t>
  </si>
  <si>
    <t>WE-004081</t>
  </si>
  <si>
    <t>8100 SC 11 Zyklop Metal Switch набор с трещоткой, реверс, DR 1/2", 28 пр.</t>
  </si>
  <si>
    <t>4013288173973</t>
  </si>
  <si>
    <t>WE-004064</t>
  </si>
  <si>
    <t>8004 C Zyklop Metal Switch трещотка, реверс, DR 1/2" x 281 мм</t>
  </si>
  <si>
    <t>4013288174062</t>
  </si>
  <si>
    <t>Koloss трещотка-молоток</t>
  </si>
  <si>
    <t>WE-133862</t>
  </si>
  <si>
    <t>8002 C Koloss All Inclusive Set набор со сверхпрочной трещоткой-молотком, DR 1/2", 5 пр.</t>
  </si>
  <si>
    <t>4013288162403</t>
  </si>
  <si>
    <t>WE-003692</t>
  </si>
  <si>
    <t>8002 C Koloss набор со сверхпрочной трещоткой-молотком, DR 1/2", 3 пр.</t>
  </si>
  <si>
    <t>4013288144607</t>
  </si>
  <si>
    <t>WE-003695</t>
  </si>
  <si>
    <t>8780 C Koloss Удлинитель рычага для трещотки, 341 x 137 мм</t>
  </si>
  <si>
    <t>4013288144614</t>
  </si>
  <si>
    <t>WE-003696</t>
  </si>
  <si>
    <t>8781 C Koloss Оправка разжимная для рихтовки проушин и отверстий, 50 x 135 мм</t>
  </si>
  <si>
    <t>4013288144683</t>
  </si>
  <si>
    <t>WE-003697</t>
  </si>
  <si>
    <t>8782 C Koloss Комплект защитных накладок на бойки трещотки-молотка, # 2 x 50 мм</t>
  </si>
  <si>
    <t>4013288144690</t>
  </si>
  <si>
    <t>Zyklop Mini трещотка</t>
  </si>
  <si>
    <t>Zyklop Mini наборы с трещоткой</t>
  </si>
  <si>
    <t>WE-073640</t>
  </si>
  <si>
    <t>Bit-Check 30 Zyklop Mini 1 набор бит с трещоткой, 31 пр.</t>
  </si>
  <si>
    <t>4013288144652</t>
  </si>
  <si>
    <t>WE-346293</t>
  </si>
  <si>
    <t>Bit-Check 30 Zyklop Mini 2 набор бит с трещоткой, 31 пр.</t>
  </si>
  <si>
    <t>4013288145765</t>
  </si>
  <si>
    <t>WE-135918</t>
  </si>
  <si>
    <t>Kraftform Kompakt Zyklop Mini 2 Набор бит и головок с 2 трещотками, 27 пр.</t>
  </si>
  <si>
    <t>4013288182180</t>
  </si>
  <si>
    <t>WE-056490</t>
  </si>
  <si>
    <t>Tool-Check PLUS Набор бит и головой с трещоткой и рукояткой-битодержателем, 39 пр.</t>
  </si>
  <si>
    <t>4013288173003</t>
  </si>
  <si>
    <t>WE-136483</t>
  </si>
  <si>
    <t>9432 Tool-Check PLUS Сумка складная, пустая</t>
  </si>
  <si>
    <t>4013288211804</t>
  </si>
  <si>
    <t>WE-056491</t>
  </si>
  <si>
    <t>Tool-Check PLUS Imperial Набор бит и головой с трещоткой и рукояткой-битодержателем, 39 пр.</t>
  </si>
  <si>
    <t>4013288178756</t>
  </si>
  <si>
    <t>WE-073220</t>
  </si>
  <si>
    <t>Tool-Check 1 SB набор бит и головок с трещоткой, 38 пр.</t>
  </si>
  <si>
    <t>4013288162526</t>
  </si>
  <si>
    <t>WE-200995</t>
  </si>
  <si>
    <t>Tool-Check Automotive 1 набор бит и головок с трещоткой, 38 пр.</t>
  </si>
  <si>
    <t>4013288165343</t>
  </si>
  <si>
    <t>WE-057418</t>
  </si>
  <si>
    <t>Bit-Check 10 Zyklop Mini BiTorsion 1 набор бит с трещоткой, 10 пр.</t>
  </si>
  <si>
    <t>4013288195951</t>
  </si>
  <si>
    <t>WE-073645</t>
  </si>
  <si>
    <t>Bit-Check 10 Zyklop Mini 1 набор бит с трещоткой, 10 пр.</t>
  </si>
  <si>
    <t>4013288168115</t>
  </si>
  <si>
    <t>Zyklop Mini трещотки</t>
  </si>
  <si>
    <t>WE-073230</t>
  </si>
  <si>
    <t>8001 A SB Zyklop Mini 1 Трещотка DR 1/4" для прямого присоединения шестигранных 1/4" бит + оправка-хвостовик для торцевых головок, 2 пр.</t>
  </si>
  <si>
    <t>4013288144638</t>
  </si>
  <si>
    <t>WE-003660</t>
  </si>
  <si>
    <t>8005 Zyklop Mini 2 Tрещотка для прямого присоединения специальных головок WERA Zyklop, 107 мм</t>
  </si>
  <si>
    <t>4013288179616</t>
  </si>
  <si>
    <t>WE-003793</t>
  </si>
  <si>
    <t>8008 A Zyklop Mini 3 Трещотка, DR 1/4" x 87 мм</t>
  </si>
  <si>
    <t>4013288211699</t>
  </si>
  <si>
    <t>8790 FA Zyklop Головка торцевая шестигранная, DR 1/4"</t>
  </si>
  <si>
    <t>WE-003665</t>
  </si>
  <si>
    <t>8790 FA Zyklop Головка торцевая шестигранная, DR 1/4", 4 мм, также подходит для прямого соединения к трещотке 8005 Zyklop Mini 2</t>
  </si>
  <si>
    <t>4013288179623</t>
  </si>
  <si>
    <t>WE-003666</t>
  </si>
  <si>
    <t>8790 FA Zyklop Головка торцевая шестигранная, DR 1/4", 4.5 мм, также подходит для прямого соединения к трещотке 8005 Zyklop Mini 2</t>
  </si>
  <si>
    <t>4013288179630</t>
  </si>
  <si>
    <t>WE-003667</t>
  </si>
  <si>
    <t>8790 FA Zyklop Головка торцевая шестигранная, DR 1/4", 5 мм, также подходит для прямого соединения к трещотке 8005 Zyklop Mini 2</t>
  </si>
  <si>
    <t>4013288179647</t>
  </si>
  <si>
    <t>WE-003668</t>
  </si>
  <si>
    <t>8790 FA Zyklop Головка торцевая шестигранная, DR 1/4", 5.5 мм, также подходит для прямого соединения к трещотке 8005 Zyklop Mini 2</t>
  </si>
  <si>
    <t>4013288179654</t>
  </si>
  <si>
    <t>WE-003669</t>
  </si>
  <si>
    <t>8790 FA Zyklop Головка торцевая шестигранная, DR 1/4", 6 мм, также подходит для прямого соединения к трещотке 8005 Zyklop Mini 2</t>
  </si>
  <si>
    <t>4013288179661</t>
  </si>
  <si>
    <t>WE-003670</t>
  </si>
  <si>
    <t>8790 FA Zyklop Головка торцевая шестигранная, DR 1/4", 7 мм, также подходит для прямого соединения к трещотке 8005 Zyklop Mini 2</t>
  </si>
  <si>
    <t>4013288183408</t>
  </si>
  <si>
    <t>WE-003675</t>
  </si>
  <si>
    <t>8790 FA Zyklop Головка торцевая шестигранная, DR 1/4", 8 мм, также подходит для прямого соединения к трещотке 8005 Zyklop Mini 2</t>
  </si>
  <si>
    <t>4013288179678</t>
  </si>
  <si>
    <t>WE-003690</t>
  </si>
  <si>
    <t>8790 FA Zyklop Головка торцевая шестигранная, DR 1/4", 10 мм, также подходит для прямого соединения к трещотке 8005 Zyklop Mini 2</t>
  </si>
  <si>
    <t>4013288179685</t>
  </si>
  <si>
    <t>WE-003684</t>
  </si>
  <si>
    <t>8790 FA Zyklop Головка торцевая шестигранная, DR 1/4", 12 мм, также подходит для прямого соединения к трещотке 8005 Zyklop Mini 2</t>
  </si>
  <si>
    <t>4013288183415</t>
  </si>
  <si>
    <t>WE-003685</t>
  </si>
  <si>
    <t>8790 FA Zyklop Головка торцевая шестигранная, DR 1/4", 13 мм, также подходит для прямого соединения к трещотке 8005 Zyklop Mini 2</t>
  </si>
  <si>
    <t>4013288179692</t>
  </si>
  <si>
    <t>Принадлежности к трещоткам</t>
  </si>
  <si>
    <t>Извлекатель гаек из торцовых головок с функцией фиксации крепежа (1/4", 3/8", 1/2")</t>
  </si>
  <si>
    <t>WE-050005</t>
  </si>
  <si>
    <t>Извлекатель гаек, 43 x 14 мм, для простого извлечения гаек из торцовых головок функция фиксации (1/4", 3/8", 1/2")</t>
  </si>
  <si>
    <t>4013288192554</t>
  </si>
  <si>
    <t>Деблокиратор для разблокировки соединения трещотки Koloss и Zyklop Hybrid с удлинителем</t>
  </si>
  <si>
    <t>WE-136400</t>
  </si>
  <si>
    <t>Деблокиратор для разблокировки соединений трещоток Koloss 8002 C и Zyklop Hybrid 8006 C с удлинителями, 40.5 мм</t>
  </si>
  <si>
    <t>4013288194633</t>
  </si>
  <si>
    <t>Zyklop Принадлежности, 1/4"</t>
  </si>
  <si>
    <t>WE-003530</t>
  </si>
  <si>
    <t>8796 SA Zyklop Удлинитель со стопором "flexible-lock" и гильзой свободного хода, 1/4" x 75 мм</t>
  </si>
  <si>
    <t>4013288121042</t>
  </si>
  <si>
    <t>WE-003531</t>
  </si>
  <si>
    <t>8796 LA Zyklop Удлинитель со стопором "flexible-lock" и гильзой свободного хода, 1/4" x 150 мм</t>
  </si>
  <si>
    <t>4013288121059</t>
  </si>
  <si>
    <t>WE-003525</t>
  </si>
  <si>
    <t>8794 SA Zyklop Удлинитель с гильзой свободного хода, 1/4" x 75 мм</t>
  </si>
  <si>
    <t>4013288121066</t>
  </si>
  <si>
    <t>WE-003526</t>
  </si>
  <si>
    <t>8794 LA Zyklop Удлинитель с гильзой свободного хода, 1/4" x 150 мм</t>
  </si>
  <si>
    <t>4013288121073</t>
  </si>
  <si>
    <t>WE-003524</t>
  </si>
  <si>
    <t>8789 A Zyklop Вороток, DR 1/4" x 110 мм</t>
  </si>
  <si>
    <t>4013288121493</t>
  </si>
  <si>
    <t>WE-003528</t>
  </si>
  <si>
    <t>8795 A Zyklop Шарнир карданный, DR 1/4" x 35.5 мм</t>
  </si>
  <si>
    <t>4013288121509</t>
  </si>
  <si>
    <t>WE-003527</t>
  </si>
  <si>
    <t>8794 A Zyklop Удлинитель с шаром, DR 1/4" x 56 мм</t>
  </si>
  <si>
    <t>4013288121080</t>
  </si>
  <si>
    <t>WE-003529</t>
  </si>
  <si>
    <t>8784 A1 Zyklop переходник с квадрата на шестигранник, 1/4" C6.3 и E6.3 x DR 1/4" x 37 мм, с быстрозажимным патроном</t>
  </si>
  <si>
    <t>4013288121035</t>
  </si>
  <si>
    <t>Zyklop Принадлежности, 3/8"</t>
  </si>
  <si>
    <t>WE-003592</t>
  </si>
  <si>
    <t>8796 LB Zyklop Удлинитель со стопором "flexible-lock" и гильзой свободного хода, 3/8" x 200 мм</t>
  </si>
  <si>
    <t>4013288121325</t>
  </si>
  <si>
    <t>WE-003591</t>
  </si>
  <si>
    <t>8796 SB Zyklop Удлинитель со стопором "flexible-lock" и гильзой свободного хода, 3/8" x 125 мм</t>
  </si>
  <si>
    <t>4013288121318</t>
  </si>
  <si>
    <t>WE-003583</t>
  </si>
  <si>
    <t>8794 LB Zyklop Удлинитель с гильзой свободного хода, 3/8" x 200 мм</t>
  </si>
  <si>
    <t>4013288121288</t>
  </si>
  <si>
    <t>WE-003582</t>
  </si>
  <si>
    <t>8794 SB Zyklop Удлинитель с гильзой свободного хода, 3/8" x 125 мм</t>
  </si>
  <si>
    <t>4013288121271</t>
  </si>
  <si>
    <t>WE-003581</t>
  </si>
  <si>
    <t>8789 B Zyklop Вороток, DR 3/8" x 165 мм</t>
  </si>
  <si>
    <t>4013288121516</t>
  </si>
  <si>
    <t>WE-003585</t>
  </si>
  <si>
    <t>8795 B Zyklop Шарнир карданный, DR 3/8" x 50 мм</t>
  </si>
  <si>
    <t>4013288121523</t>
  </si>
  <si>
    <t>WE-003584</t>
  </si>
  <si>
    <t>8794 B Zyklop Удлинитель с шаром, DR 3/8" x 76 мм</t>
  </si>
  <si>
    <t>4013288121295</t>
  </si>
  <si>
    <t>WE-003590</t>
  </si>
  <si>
    <t>8784 B1 Zyklop Переходник с квадрата на шестигранник, 1/4" C6.3 и E6.3 x DR 3/8" x 44 мм, с быстрозажимным патроном</t>
  </si>
  <si>
    <t>4013288121301</t>
  </si>
  <si>
    <t>Zyklop Принадлежности, 1/2"</t>
  </si>
  <si>
    <t>WE-003643</t>
  </si>
  <si>
    <t>8796 LC Zyklop Удлинитель со стопором "flexible-lock" и гильзой свободного хода, 1/2" x 250 мм</t>
  </si>
  <si>
    <t>4013288121462</t>
  </si>
  <si>
    <t>WE-003642</t>
  </si>
  <si>
    <t>8796 SC Zyklop Удлинитель со стопором "flexible-lock" и гильзой свободного хода, 1/2" x 125 мм</t>
  </si>
  <si>
    <t>4013288121455</t>
  </si>
  <si>
    <t>WE-003638</t>
  </si>
  <si>
    <t>8794 LC Zyklop Удлинитель с гильзой свободного хода, 1/2" x 250 мм</t>
  </si>
  <si>
    <t>4013288121431</t>
  </si>
  <si>
    <t>WE-003637</t>
  </si>
  <si>
    <t>8794 SC Zyklop Удлинитель с гильзой свободного хода, 1/2" x 125 мм</t>
  </si>
  <si>
    <t>4013288121424</t>
  </si>
  <si>
    <t>WE-003636</t>
  </si>
  <si>
    <t>8789 C Zyklop Вороток, DR 1/2" x 250 мм</t>
  </si>
  <si>
    <t>4013288121530</t>
  </si>
  <si>
    <t>WE-003640</t>
  </si>
  <si>
    <t>8795 C Zyklop Шарнир карданный, DR 1/2" x 69 мм</t>
  </si>
  <si>
    <t>4013288121547</t>
  </si>
  <si>
    <t>WE-003639</t>
  </si>
  <si>
    <t>8794 C Zyklop Удлинитель с шаром, DR 1/2" x 52 мм</t>
  </si>
  <si>
    <t>4013288121448</t>
  </si>
  <si>
    <t>WE-003641</t>
  </si>
  <si>
    <t>8784 C2 Zyklop переходник с квадрата на шестигранник, 5/16" C 8 x DR 1/2" x 44 мм, с быстрозажимным патроном</t>
  </si>
  <si>
    <t>4013288119353</t>
  </si>
  <si>
    <t>Zyklop Головки торцевые</t>
  </si>
  <si>
    <t>Головки торцевые DR 1/4"</t>
  </si>
  <si>
    <t>8790 HMA Zyklop Головка торцевая шестигранная, DR 1/4"</t>
  </si>
  <si>
    <t>WE-003501</t>
  </si>
  <si>
    <t>8790 HMA Zyklop Головка торцевая шестигранная, DR 1/4", 4 x 23 мм</t>
  </si>
  <si>
    <t>4013288120083</t>
  </si>
  <si>
    <t>WE-003502</t>
  </si>
  <si>
    <t>8790 HMA Zyklop Головка торцевая шестигранная, DR 1/4", 4.5 x 23 мм</t>
  </si>
  <si>
    <t>4013288120106</t>
  </si>
  <si>
    <t>WE-003503</t>
  </si>
  <si>
    <t>8790 HMA Zyklop Головка торцевая шестигранная, DR 1/4", 5 x 23 мм</t>
  </si>
  <si>
    <t>4013288120113</t>
  </si>
  <si>
    <t>WE-003504</t>
  </si>
  <si>
    <t>8790 HMA Zyklop Головка торцевая шестигранная, DR 1/4", 5.5 x 23 мм</t>
  </si>
  <si>
    <t>4013288120120</t>
  </si>
  <si>
    <t>WE-003505</t>
  </si>
  <si>
    <t>8790 HMA Zyklop Головка торцевая шестигранная, DR 1/4", 6 x 23 мм</t>
  </si>
  <si>
    <t>4013288120137</t>
  </si>
  <si>
    <t>WE-003506</t>
  </si>
  <si>
    <t>8790 HMA Zyklop Головка торцевая шестигранная, DR 1/4", 7 x 23 мм</t>
  </si>
  <si>
    <t>4013288120144</t>
  </si>
  <si>
    <t>WE-003507</t>
  </si>
  <si>
    <t>8790 HMA Zyklop Головка торцевая шестигранная, DR 1/4", 8 x 23 мм</t>
  </si>
  <si>
    <t>4013288120151</t>
  </si>
  <si>
    <t>WE-003508</t>
  </si>
  <si>
    <t>8790 HMA Zyklop Головка торцевая шестигранная, DR 1/4", 9 x 23 мм</t>
  </si>
  <si>
    <t>4013288120090</t>
  </si>
  <si>
    <t>WE-003509</t>
  </si>
  <si>
    <t>8790 HMA Zyklop Головка торцевая шестигранная, DR 1/4", 10 x 23 мм</t>
  </si>
  <si>
    <t>4013288120168</t>
  </si>
  <si>
    <t>WE-003510</t>
  </si>
  <si>
    <t>8790 HMA Zyklop Головка торцевая шестигранная, DR 1/4", 11 x 23 мм</t>
  </si>
  <si>
    <t>4013288120175</t>
  </si>
  <si>
    <t>WE-003511</t>
  </si>
  <si>
    <t>8790 HMA Zyklop Головка торцевая шестигранная, DR 1/4", 12 x 23 мм</t>
  </si>
  <si>
    <t>4013288120182</t>
  </si>
  <si>
    <t>WE-003512</t>
  </si>
  <si>
    <t>8790 HMA Zyklop Головка торцевая шестигранная, DR 1/4", 13 x 23 мм</t>
  </si>
  <si>
    <t>4013288120199</t>
  </si>
  <si>
    <t>WE-003513</t>
  </si>
  <si>
    <t>8790 HMA Zyklop Головка торцевая шестигранная, DR 1/4", 14 x 23 мм</t>
  </si>
  <si>
    <t>4013288120205</t>
  </si>
  <si>
    <t>WE-003499</t>
  </si>
  <si>
    <t>8790 HMA Zyklop Головка торцевая шестигранная, DR 1/4", 15 x 23 мм</t>
  </si>
  <si>
    <t>4013288206862</t>
  </si>
  <si>
    <t>WE-003514</t>
  </si>
  <si>
    <t>8790 HMA Zyklop Головка торцевая шестигранная, DR 1/4", 3/16" x 23 мм</t>
  </si>
  <si>
    <t>4013288120212</t>
  </si>
  <si>
    <t>WE-003515</t>
  </si>
  <si>
    <t>8790 HMA Zyklop Головка торцевая шестигранная, DR 1/4", 7/32" x 23 мм</t>
  </si>
  <si>
    <t>4013288120229</t>
  </si>
  <si>
    <t>WE-003516</t>
  </si>
  <si>
    <t>8790 HMA Zyklop Головка торцевая шестигранная, DR 1/4", 1/4" x 23 мм</t>
  </si>
  <si>
    <t>4013288120236</t>
  </si>
  <si>
    <t>WE-003517</t>
  </si>
  <si>
    <t>8790 HMA Zyklop Головка торцевая шестигранная, DR 1/4", 9/32" x 23 мм</t>
  </si>
  <si>
    <t>4013288120243</t>
  </si>
  <si>
    <t>WE-003518</t>
  </si>
  <si>
    <t>8790 HMA Zyklop Головка торцевая шестигранная, DR 1/4", 5/16" x 23 мм</t>
  </si>
  <si>
    <t>4013288120250</t>
  </si>
  <si>
    <t>WE-003519</t>
  </si>
  <si>
    <t>8790 HMA Zyklop Головка торцевая шестигранная, DR 1/4", 11/32" x 23 мм</t>
  </si>
  <si>
    <t>4013288120267</t>
  </si>
  <si>
    <t>WE-003520</t>
  </si>
  <si>
    <t>8790 HMA Zyklop Головка торцевая шестигранная, DR 1/4", 3/8" x 23 мм</t>
  </si>
  <si>
    <t>4013288120274</t>
  </si>
  <si>
    <t>WE-003521</t>
  </si>
  <si>
    <t>8790 HMA Zyklop Головка торцевая шестигранная, DR 1/4", 7/16" x 23 мм</t>
  </si>
  <si>
    <t>4013288120281</t>
  </si>
  <si>
    <t>WE-003522</t>
  </si>
  <si>
    <t>8790 HMA Zyklop Головка торцевая шестигранная, DR 1/4", 1/2" x 23 мм</t>
  </si>
  <si>
    <t>4013288120298</t>
  </si>
  <si>
    <t>WE-003523</t>
  </si>
  <si>
    <t>8790 HMA Zyklop Головка торцевая шестигранная, DR 1/4", 9/16" x 23 мм</t>
  </si>
  <si>
    <t>4013288120304</t>
  </si>
  <si>
    <t>8790 HMA HF Zyklop Головка торцевая шестигранная, DR 1/4", с функцией фиксации крепежа</t>
  </si>
  <si>
    <t>WE-003717</t>
  </si>
  <si>
    <t>8790 HMA HF Zyklop Головка торцевая шестигранная, DR 1/4", функция фиксации, 4 x 23 мм</t>
  </si>
  <si>
    <t>4013288185631</t>
  </si>
  <si>
    <t>WE-003718</t>
  </si>
  <si>
    <t>8790 HMA HF Zyklop Головка торцевая шестигранная, DR 1/4", функция фиксации, 4.5 x 23 мм</t>
  </si>
  <si>
    <t>4013288185648</t>
  </si>
  <si>
    <t>WE-003719</t>
  </si>
  <si>
    <t>8790 HMA HF Zyklop Головка торцевая шестигранная, DR 1/4", функция фиксации, 5 x 23 мм</t>
  </si>
  <si>
    <t>4013288185655</t>
  </si>
  <si>
    <t>WE-003720</t>
  </si>
  <si>
    <t>8790 HMA HF Zyklop Головка торцевая шестигранная, DR 1/4", функция фиксации, 5.5 x 23 мм</t>
  </si>
  <si>
    <t>4013288185662</t>
  </si>
  <si>
    <t>WE-003721</t>
  </si>
  <si>
    <t>8790 HMA HF Zyklop Головка торцевая шестигранная, DR 1/4", функция фиксации, 6 x 23 мм</t>
  </si>
  <si>
    <t>4013288185679</t>
  </si>
  <si>
    <t>WE-003722</t>
  </si>
  <si>
    <t>8790 HMA HF Zyklop Головка торцевая шестигранная, DR 1/4", функция фиксации, 7 x 23 мм</t>
  </si>
  <si>
    <t>4013288185686</t>
  </si>
  <si>
    <t>WE-003723</t>
  </si>
  <si>
    <t>8790 HMA HF Zyklop Головка торцевая шестигранная, DR 1/4", функция фиксации, 8 x 23 мм</t>
  </si>
  <si>
    <t>4013288185693</t>
  </si>
  <si>
    <t>WE-003724</t>
  </si>
  <si>
    <t>8790 HMA HF Zyklop Головка торцевая шестигранная, DR 1/4", функция фиксации, 9 x 23 мм</t>
  </si>
  <si>
    <t>4013288185709</t>
  </si>
  <si>
    <t>WE-003725</t>
  </si>
  <si>
    <t>8790 HMA HF Zyklop Головка торцевая шестигранная, DR 1/4", функция фиксации, 10 x 23 мм</t>
  </si>
  <si>
    <t>4013288185716</t>
  </si>
  <si>
    <t>WE-003726</t>
  </si>
  <si>
    <t>8790 HMA HF Zyklop Головка торцевая шестигранная, DR 1/4", функция фиксации, 11 x 23 мм</t>
  </si>
  <si>
    <t>4013288185723</t>
  </si>
  <si>
    <t>WE-003727</t>
  </si>
  <si>
    <t>8790 HMA HF Zyklop Головка торцевая шестигранная, DR 1/4", функция фиксации, 12 x 23 мм</t>
  </si>
  <si>
    <t>4013288185730</t>
  </si>
  <si>
    <t>WE-003728</t>
  </si>
  <si>
    <t>8790 HMA HF Zyklop Головка торцевая шестигранная, DR 1/4", функция фиксации, 13 x 23 мм</t>
  </si>
  <si>
    <t>4013288185747</t>
  </si>
  <si>
    <t>WE-003729</t>
  </si>
  <si>
    <t>8790 HMA HF Zyklop Головка торцевая шестигранная, DR 1/4", функция фиксации, 14 x 23 мм</t>
  </si>
  <si>
    <t>4013288185754</t>
  </si>
  <si>
    <t>WE-003010</t>
  </si>
  <si>
    <t>8790 HMA HF Zyklop Головка торцевая шестигранная, DR 1/4", функция фиксации, 15 x 23 мм</t>
  </si>
  <si>
    <t>4013288206855</t>
  </si>
  <si>
    <t>8790 HMA Deep Головка торцевая шестигранная,  DR 1/4", глубокая</t>
  </si>
  <si>
    <t>WE-004500</t>
  </si>
  <si>
    <t>8790 HMA Deep Головка торцевая шестигранная, DR 1/4", глубокая, 4 x 50 мм</t>
  </si>
  <si>
    <t>4013288210258</t>
  </si>
  <si>
    <t>WE-004501</t>
  </si>
  <si>
    <t>8790 HMA Deep Головка торцевая шестигранная, DR 1/4", глубокая, 5 x 50 мм</t>
  </si>
  <si>
    <t>4013288210128</t>
  </si>
  <si>
    <t>WE-004502</t>
  </si>
  <si>
    <t>8790 HMA Deep Головка торцевая шестигранная, DR 1/4", глубокая, 5.5 x 50 мм</t>
  </si>
  <si>
    <t>4013288210241</t>
  </si>
  <si>
    <t>WE-004503</t>
  </si>
  <si>
    <t>8790 HMA Deep Головка торцевая шестигранная, DR 1/4", глубокая, 6 x 50 мм</t>
  </si>
  <si>
    <t>4013288210265</t>
  </si>
  <si>
    <t>WE-004504</t>
  </si>
  <si>
    <t>8790 HMA Deep Головка торцевая шестигранная, DR 1/4", глубокая, 7 x 50 мм</t>
  </si>
  <si>
    <t>4013288210272</t>
  </si>
  <si>
    <t>WE-004505</t>
  </si>
  <si>
    <t>8790 HMA Deep Головка торцевая шестигранная, DR 1/4", глубокая, 8 x 50 мм</t>
  </si>
  <si>
    <t>4013288210289</t>
  </si>
  <si>
    <t>WE-004506</t>
  </si>
  <si>
    <t>8790 HMA Deep Головка торцевая шестигранная, DR 1/4", глубокая, 9 x 50 мм</t>
  </si>
  <si>
    <t>4013288210296</t>
  </si>
  <si>
    <t>WE-004507</t>
  </si>
  <si>
    <t>8790 HMA Deep Головка торцевая шестигранная, DR 1/4", глубокая, 10 x 50 мм</t>
  </si>
  <si>
    <t>4013288210302</t>
  </si>
  <si>
    <t>WE-004508</t>
  </si>
  <si>
    <t>8790 HMA Deep Головка торцевая шестигранная, DR 1/4", глубокая, 11 x 50 мм</t>
  </si>
  <si>
    <t>4013288210319</t>
  </si>
  <si>
    <t>WE-004509</t>
  </si>
  <si>
    <t>8790 HMA Deep Головка торцевая шестигранная, DR 1/4", глубокая, 12 x 50 мм</t>
  </si>
  <si>
    <t>4013288210326</t>
  </si>
  <si>
    <t>WE-004510</t>
  </si>
  <si>
    <t>8790 HMA Deep Головка торцевая шестигранная, DR 1/4", глубокая, 13 x 50 мм</t>
  </si>
  <si>
    <t>4013288210333</t>
  </si>
  <si>
    <t>WE-004511</t>
  </si>
  <si>
    <t>8790 HMA Deep Головка торцевая шестигранная, DR 1/4", глубокая, 14 x 50 мм</t>
  </si>
  <si>
    <t>4013288210340</t>
  </si>
  <si>
    <t>WE-004512</t>
  </si>
  <si>
    <t>8790 HMA Deep Головка торцевая шестигранная, DR 1/4", глубокая, 15 x 50 мм</t>
  </si>
  <si>
    <t>4013288210357</t>
  </si>
  <si>
    <t>8767 A TORX® Zyklop Головка торцевая со вставкой, DR 1/4"</t>
  </si>
  <si>
    <t>WE-003390</t>
  </si>
  <si>
    <t>8767 A TORX Zyklop Головка торцевая со вставкой, DR 1/4", TX 10 x 28 мм</t>
  </si>
  <si>
    <t>4013288219602</t>
  </si>
  <si>
    <t>WE-003391</t>
  </si>
  <si>
    <t>8767 A TORX Zyklop Головка торцевая со вставкой, DR 1/4", TX 20 x 28 мм</t>
  </si>
  <si>
    <t>4013288219619</t>
  </si>
  <si>
    <t>WE-003392</t>
  </si>
  <si>
    <t>8767 A TORX Zyklop Головка торцевая со вставкой, DR 1/4", TX 25 x 28 мм</t>
  </si>
  <si>
    <t>4013288219626</t>
  </si>
  <si>
    <t>WE-003393</t>
  </si>
  <si>
    <t>8767 A TORX Zyklop Головка торцевая со вставкой, DR 1/4", TX 30 x 28 мм</t>
  </si>
  <si>
    <t>4013288219633</t>
  </si>
  <si>
    <t>8767 A HF TORX® Zyklop Головка торцевая со вставкой, DR 1/4", с функцией фиксации крепежа</t>
  </si>
  <si>
    <t>WE-003360</t>
  </si>
  <si>
    <t>8767 A HF TORX Zyklop Головка торцевая со вставкой, DR 1/4", функция фиксации, TX 8 x 28 мм</t>
  </si>
  <si>
    <t>4013288186829</t>
  </si>
  <si>
    <t>WE-003361</t>
  </si>
  <si>
    <t>8767 A HF TORX Zyklop Головка торцевая со вставкой, DR 1/4", функция фиксации, TX 9 x 28 мм</t>
  </si>
  <si>
    <t>4013288186843</t>
  </si>
  <si>
    <t>WE-003362</t>
  </si>
  <si>
    <t>8767 A HF TORX Zyklop Головка торцевая со вставкой, DR 1/4", функция фиксации, TX 10 x 28 мм</t>
  </si>
  <si>
    <t>4013288186836</t>
  </si>
  <si>
    <t>WE-003363</t>
  </si>
  <si>
    <t>8767 A HF TORX Zyklop Головка торцевая со вставкой, DR 1/4", функция фиксации, TX 15 x 28 мм</t>
  </si>
  <si>
    <t>4013288186850</t>
  </si>
  <si>
    <t>WE-003364</t>
  </si>
  <si>
    <t>8767 A HF TORX Zyklop Головка торцевая со вставкой, DR 1/4", функция фиксации, TX 20 x 28 мм</t>
  </si>
  <si>
    <t>4013288186867</t>
  </si>
  <si>
    <t>WE-003365</t>
  </si>
  <si>
    <t>8767 A HF TORX Zyklop Головка торцевая со вставкой, DR 1/4", функция фиксации, TX 25 x 28 мм</t>
  </si>
  <si>
    <t>4013288186874</t>
  </si>
  <si>
    <t>WE-003366</t>
  </si>
  <si>
    <t>8767 A HF TORX Zyklop Головка торцевая со вставкой, DR 1/4", функция фиксации, TX 25 x 100 мм</t>
  </si>
  <si>
    <t>4013288186881</t>
  </si>
  <si>
    <t>WE-003367</t>
  </si>
  <si>
    <t>8767 A HF TORX Zyklop Головка торцевая со вставкой, DR 1/4", функция фиксации, TX 27 x 28 мм</t>
  </si>
  <si>
    <t>4013288186898</t>
  </si>
  <si>
    <t>WE-003368</t>
  </si>
  <si>
    <t>8767 A HF TORX Zyklop Головка торцевая со вставкой, DR 1/4", функция фиксации, TX 27 x 100 мм</t>
  </si>
  <si>
    <t>4013288186904</t>
  </si>
  <si>
    <t>WE-003369</t>
  </si>
  <si>
    <t>8767 A HF TORX Zyklop Головка торцевая со вставкой, DR 1/4", функция фиксации, TX 30 x 28 мм</t>
  </si>
  <si>
    <t>4013288186911</t>
  </si>
  <si>
    <t>WE-003370</t>
  </si>
  <si>
    <t>8767 A HF TORX Zyklop Головка торцевая со вставкой, DR 1/4", функция фиксации, TX 30 x 100 мм</t>
  </si>
  <si>
    <t>4013288186928</t>
  </si>
  <si>
    <t>WE-003371</t>
  </si>
  <si>
    <t>8767 A HF TORX Zyklop Головка торцевая со вставкой, DR 1/4", функция фиксации, TX 40 x 28 мм</t>
  </si>
  <si>
    <t>4013288186935</t>
  </si>
  <si>
    <t>WE-003372</t>
  </si>
  <si>
    <t>8767 A HF TORX Zyklop Головка торцевая со вставкой, DR 1/4", функция фиксации, TX 40 x 100 мм</t>
  </si>
  <si>
    <t>4013288186942</t>
  </si>
  <si>
    <t>8767 A TORX® HF 1 Zyklop Набор головок торцевых со вставкой, с функцией фиксации крепежа, DR 1/4"</t>
  </si>
  <si>
    <t>WE-003375</t>
  </si>
  <si>
    <t>8767 A TORX HF 1 Zyklop Набор головок торцевых со вставкой, функция фиксации, DR 1/4", 4 пр.</t>
  </si>
  <si>
    <t>4013288191014</t>
  </si>
  <si>
    <t>8740 A Hex-Plus Zyklop Головка торцевая со вставкой под внутренний шестигранник, DR 1/4"</t>
  </si>
  <si>
    <t>WE-003330</t>
  </si>
  <si>
    <t>8740 A Hex-Plus Zyklop Головка торцевая со вставкой под внутренний шестигранник, DR 1/4", 2 x 28 мм</t>
  </si>
  <si>
    <t>4013288187154</t>
  </si>
  <si>
    <t>WE-003331</t>
  </si>
  <si>
    <t>8740 A Hex-Plus Zyklop Головка торцевая со вставкой под внутренний шестигранник, DR 1/4", 2.5 x 28 мм</t>
  </si>
  <si>
    <t>4013288187161</t>
  </si>
  <si>
    <t>WE-003380</t>
  </si>
  <si>
    <t>8740 A Hex-Plus Zyklop Головка торцевая со вставкой под внутренний шестигранник, DR 1/4", 5/64" x 28 мм</t>
  </si>
  <si>
    <t>4013288189820</t>
  </si>
  <si>
    <t>WE-003381</t>
  </si>
  <si>
    <t>8740 A Hex-Plus Zyklop Головка торцевая со вставкой под внутренний шестигранник, DR 1/4", 3/32" x 28 мм</t>
  </si>
  <si>
    <t>4013288189837</t>
  </si>
  <si>
    <t>WE-003382</t>
  </si>
  <si>
    <t>8740 A Hex-Plus Zyklop Головка торцевая со вставкой под внутренний шестигранник, DR 1/4", 7/64" x 28 мм</t>
  </si>
  <si>
    <t>4013288189851</t>
  </si>
  <si>
    <t>8740 A HF Hex-Plus Zyklop Головка торцевая со вставкой под внутренний шестигранник, DR 1/4", с функцией фиксации крепежа</t>
  </si>
  <si>
    <t>WE-003332</t>
  </si>
  <si>
    <t>8740 A Hex-Plus HF Zyklop Головка торцевая со вставкой под внутренний шестигранник, DR 1/4", функция фиксации, 3 x 28 мм</t>
  </si>
  <si>
    <t>4013288187123</t>
  </si>
  <si>
    <t>WE-003333</t>
  </si>
  <si>
    <t>8740 A Hex-Plus HF Zyklop Головка торцевая со вставкой под внутренний шестигранник, DR 1/4", функция фиксации, 4 x 28 мм</t>
  </si>
  <si>
    <t>4013288187178</t>
  </si>
  <si>
    <t>WE-003334</t>
  </si>
  <si>
    <t>8740 A Hex-Plus HF Zyklop Головка торцевая со вставкой под внутренний шестигранник, DR 1/4", функция фиксации, 4 x 100 мм</t>
  </si>
  <si>
    <t>4013288187185</t>
  </si>
  <si>
    <t>WE-003335</t>
  </si>
  <si>
    <t>8740 A Hex-Plus HF Zyklop Головка торцевая со вставкой под внутренний шестигранник, DR 1/4", функция фиксации, 5 x 28 мм</t>
  </si>
  <si>
    <t>4013288187192</t>
  </si>
  <si>
    <t>WE-003336</t>
  </si>
  <si>
    <t>8740 A Hex-Plus HF Zyklop Головка торцевая со вставкой под внутренний шестигранник, DR 1/4", функция фиксации, 5 x 100 мм</t>
  </si>
  <si>
    <t>4013288187208</t>
  </si>
  <si>
    <t>WE-003337</t>
  </si>
  <si>
    <t>8740 A Hex-Plus HF Zyklop Головка торцевая со вставкой под внутренний шестигранник, DR 1/4", функция фиксации, 6 x 28 мм</t>
  </si>
  <si>
    <t>4013288187215</t>
  </si>
  <si>
    <t>WE-003338</t>
  </si>
  <si>
    <t>8740 A Hex-Plus HF Zyklop Головка торцевая со вставкой под внутренний шестигранник, DR 1/4", функция фиксации, 6 x 100 мм</t>
  </si>
  <si>
    <t>4013288187222</t>
  </si>
  <si>
    <t>WE-003341</t>
  </si>
  <si>
    <t>8740 A Hex-Plus HF Zyklop Головка торцевая со вставкой под внутренний шестигранник, DR 1/4", функция фиксации, 7 x 28 мм</t>
  </si>
  <si>
    <t>4013288189547</t>
  </si>
  <si>
    <t>WE-003342</t>
  </si>
  <si>
    <t>8740 A Hex-Plus HF Zyklop Головка торцевая со вставкой под внутренний шестигранник, DR 1/4", функция фиксации, 7 x 100 мм</t>
  </si>
  <si>
    <t>4013288189554</t>
  </si>
  <si>
    <t>WE-003339</t>
  </si>
  <si>
    <t>8740 A Hex-Plus HF Zyklop Головка торцевая со вставкой под внутренний шестигранник, DR 1/4", функция фиксации, 8 x 28 мм</t>
  </si>
  <si>
    <t>4013288187239</t>
  </si>
  <si>
    <t>WE-003340</t>
  </si>
  <si>
    <t>8740 A Hex-Plus HF Zyklop Головка торцевая со вставкой под внутренний шестигранник, DR 1/4", функция фиксации, 8 x 100 мм</t>
  </si>
  <si>
    <t>4013288187246</t>
  </si>
  <si>
    <t>WE-003383</t>
  </si>
  <si>
    <t>8740 A Hex-Plus HF Zyklop Головка торцевая со вставкой под внутренний шестигранник, DR 1/4", функция фиксации, 1/8" x 28 мм</t>
  </si>
  <si>
    <t>4013288189868</t>
  </si>
  <si>
    <t>WE-003384</t>
  </si>
  <si>
    <t>8740 A Hex-Plus HF Zyklop Головка торцевая со вставкой под внутренний шестигранник, DR 1/4", функция фиксации, 9/64" x 28 мм</t>
  </si>
  <si>
    <t>4013288189875</t>
  </si>
  <si>
    <t>WE-003385</t>
  </si>
  <si>
    <t>8740 A Hex-Plus HF Zyklop Головка торцевая со вставкой под внутренний шестигранник, DR 1/4", функция фиксации, 5/32" x 28 мм</t>
  </si>
  <si>
    <t>4013288189882</t>
  </si>
  <si>
    <t>WE-003386</t>
  </si>
  <si>
    <t>8740 A Hex-Plus HF Zyklop Головка торцевая со вставкой под внутренний шестигранник, DR 1/4", функция фиксации, 3/16" x 28 мм</t>
  </si>
  <si>
    <t>4013288189899</t>
  </si>
  <si>
    <t>WE-003387</t>
  </si>
  <si>
    <t>8740 A Hex-Plus HF Zyklop Головка торцевая со вставкой под внутренний шестигранник, DR 1/4", функция фиксации, 7/32" x 28 мм</t>
  </si>
  <si>
    <t>4013288189905</t>
  </si>
  <si>
    <t>WE-003388</t>
  </si>
  <si>
    <t>8740 A Hex-Plus HF Zyklop Головка торцевая со вставкой под внутренний шестигранник, DR 1/4", функция фиксации, 1/4" x 28 мм</t>
  </si>
  <si>
    <t>4013288189912</t>
  </si>
  <si>
    <t>WE-003389</t>
  </si>
  <si>
    <t>8740 A Hex-Plus HF Zyklop Головка торцевая со вставкой под внутренний шестигранник, DR 1/4", функция фиксации, 5/16" x 28 мм</t>
  </si>
  <si>
    <t>4013288189844</t>
  </si>
  <si>
    <t>8740 A HF 1 Hex-Plus Zyklop Набор головок торцевых со вставкой под внутренний шестигранник, DR 1/4", с функцией фиксации крепежа</t>
  </si>
  <si>
    <t>WE-003345</t>
  </si>
  <si>
    <t>8740 A HF 1 Zyklop Набор головок торцевых со вставкой под внутренний шестигранник, функция фиксации, DR 1/4", 5 пр.</t>
  </si>
  <si>
    <t>4013288191007</t>
  </si>
  <si>
    <t>8751 A PH Zyklop Головка торцевая со вставкой Phillips, DR 1/4"</t>
  </si>
  <si>
    <t>WE-003350</t>
  </si>
  <si>
    <t>8751 A PH Zyklop Головка торцевая со вставкой Phillips, DR 1/4", PH 1 x 28 мм</t>
  </si>
  <si>
    <t>4013288187253</t>
  </si>
  <si>
    <t>WE-003351</t>
  </si>
  <si>
    <t>8751 A PH Zyklop Головка торцевая со вставкой Phillips, DR 1/4", PH 2 x 28 мм</t>
  </si>
  <si>
    <t>4013288187260</t>
  </si>
  <si>
    <t>WE-003352</t>
  </si>
  <si>
    <t>8751 A PH Zyklop Головка торцевая со вставкой Phillips, DR 1/4", PH 3 x 28 мм</t>
  </si>
  <si>
    <t>4013288187277</t>
  </si>
  <si>
    <t>8755 A PZ Zyklop Головка торцевая со вставкой Pozidriv, DR 1/4"</t>
  </si>
  <si>
    <t>WE-003353</t>
  </si>
  <si>
    <t>8755 A PZ Zyklop Головка торцевая со вставкой Pozidriv, DR 1/4", PZ 1 x 28 мм</t>
  </si>
  <si>
    <t>4013288187284</t>
  </si>
  <si>
    <t>WE-003354</t>
  </si>
  <si>
    <t>8755 A PZ Zyklop Головка торцевая со вставкой Pozidriv, DR 1/4", PZ 2 x 28 мм</t>
  </si>
  <si>
    <t>4013288187291</t>
  </si>
  <si>
    <t>WE-003355</t>
  </si>
  <si>
    <t>8755 A PZ Zyklop Головка торцевая со вставкой Pozidriv, DR 1/4", PZ 3 x 28 мм</t>
  </si>
  <si>
    <t>4013288187307</t>
  </si>
  <si>
    <t>8700 A FL Zyklop Головка торцевая со вставкой под шлиц, DR 1/4"</t>
  </si>
  <si>
    <t>WE-003320</t>
  </si>
  <si>
    <t>8700 A FL Zyklop Головка торцевая со вставкой под шлиц, DR 1/4", SL 0.8 x 5.5 x 28 мм</t>
  </si>
  <si>
    <t>4013288187314</t>
  </si>
  <si>
    <t>WE-003321</t>
  </si>
  <si>
    <t>8700 A FL Zyklop Головка торцевая со вставкой под шлиц, DR 1/4", SL 1 x 5.5 x 28 мм</t>
  </si>
  <si>
    <t>4013288187321</t>
  </si>
  <si>
    <t>WE-003322</t>
  </si>
  <si>
    <t>8700 A FL Zyklop Головка торцевая со вставкой под шлиц, DR 1/4", SL 1.2 x 6.5 x 28 мм</t>
  </si>
  <si>
    <t>4013288187338</t>
  </si>
  <si>
    <t>Belt A Zyklop Наборы торцевых головок на поясе с карабином, DR 1/4"</t>
  </si>
  <si>
    <t>WE-003880</t>
  </si>
  <si>
    <t>Belt A 1 Zyklop Набор торцевых головок функция фиксации, DR 1/4", 10 пр., 4/4.5/5/5.5/6/7/8/10/13 мм</t>
  </si>
  <si>
    <t>4013288190758</t>
  </si>
  <si>
    <t>WE-003883</t>
  </si>
  <si>
    <t>Belt A 4 Zyklop Набор торцевых головок, 1/4", 9 пр., 5/5.5/6/7/8/10/11/12/13 мм</t>
  </si>
  <si>
    <t>4013288190789</t>
  </si>
  <si>
    <t>WE-003884</t>
  </si>
  <si>
    <t>Belt A Imperial 1 Zyklop Набор головок торцевых со вставкой, под внутренний шестигранник, функция фиксации, 1/4", 9 пр., 5/64"-1/4"</t>
  </si>
  <si>
    <t>4013288194992</t>
  </si>
  <si>
    <t>WE-004525</t>
  </si>
  <si>
    <t>Belt A Deep 1 Набор торцевых головок, глубоких, DR 1/4", 9 пр., 5/5.5/6/7/8/10/11/12/13 мм</t>
  </si>
  <si>
    <t>4013288210371</t>
  </si>
  <si>
    <t>WE-003882</t>
  </si>
  <si>
    <t>1x Belt A 3 TORX HF Zyklop Набор головок торцевых со вставкой, функция фиксации, DR 1/4", 9 пр., TX 8/9/10/15/20/25/27/30/40</t>
  </si>
  <si>
    <t>4013288190772</t>
  </si>
  <si>
    <t>WE-003881</t>
  </si>
  <si>
    <t>Belt A 2 Hex-Plus Zyklop Набор головок торцевых со вставкой под внутренний шестигранник, DR 1/4", 8 пр., 2/2.5/3/4/5/6/7/8 мм</t>
  </si>
  <si>
    <t>4013288190765</t>
  </si>
  <si>
    <t>WE-003890</t>
  </si>
  <si>
    <t>Belt A 0/8 Пояс матерчатый, на 8 торцевых головок DR 1/4", пустой</t>
  </si>
  <si>
    <t>4013288192417</t>
  </si>
  <si>
    <t>WE-003891</t>
  </si>
  <si>
    <t>BELT A 0/9 Пояс матерчатый, на 9 торцевых головок DR 1/4", пустой</t>
  </si>
  <si>
    <t>4013288192424</t>
  </si>
  <si>
    <t>Головки торцевые DR 3/8"</t>
  </si>
  <si>
    <t>8790 HMB Zyklop Головка торцевая шестигранная, DR 3/8"</t>
  </si>
  <si>
    <t>WE-003551</t>
  </si>
  <si>
    <t>8790 HMB Zyklop Головка торцевая шестигранная, DR 3/8", 6 x 29 мм</t>
  </si>
  <si>
    <t>4013288120311</t>
  </si>
  <si>
    <t>WE-003552</t>
  </si>
  <si>
    <t>8790 HMB Zyklop Головка торцевая шестигранная, DR 3/8", 7 x 29 мм</t>
  </si>
  <si>
    <t>4013288120328</t>
  </si>
  <si>
    <t>WE-003553</t>
  </si>
  <si>
    <t>8790 HMB Zyklop Головка торцевая шестигранная, DR 3/8", 8 x 29 мм</t>
  </si>
  <si>
    <t>4013288120335</t>
  </si>
  <si>
    <t>WE-003554</t>
  </si>
  <si>
    <t>8790 HMB Zyklop Головка торцевая шестигранная, DR 3/8", 9 x 29 мм</t>
  </si>
  <si>
    <t>4013288120342</t>
  </si>
  <si>
    <t>WE-003555</t>
  </si>
  <si>
    <t>8790 HMB Zyklop Головка торцевая шестигранная, DR 3/8", 10 x 29 мм</t>
  </si>
  <si>
    <t>4013288120359</t>
  </si>
  <si>
    <t>WE-003556</t>
  </si>
  <si>
    <t>8790 HMB Zyklop Головка торцевая шестигранная, DR 3/8", 11 x 29 мм</t>
  </si>
  <si>
    <t>4013288120366</t>
  </si>
  <si>
    <t>WE-003557</t>
  </si>
  <si>
    <t>8790 HMB Zyklop Головка торцевая шестигранная, DR 3/8", 12 x 29 мм</t>
  </si>
  <si>
    <t>4013288120373</t>
  </si>
  <si>
    <t>WE-003558</t>
  </si>
  <si>
    <t>8790 HMB Zyklop Головка торцевая шестигранная, DR 3/8", 13 x 29 мм</t>
  </si>
  <si>
    <t>4013288120380</t>
  </si>
  <si>
    <t>WE-003559</t>
  </si>
  <si>
    <t>8790 HMB Zyklop Головка торцевая шестигранная, DR 3/8", 14 x 29 мм</t>
  </si>
  <si>
    <t>4013288120397</t>
  </si>
  <si>
    <t>WE-003560</t>
  </si>
  <si>
    <t>8790 HMB Zyklop Головка торцевая шестигранная, DR 3/8", 15 x 29 мм</t>
  </si>
  <si>
    <t>4013288120403</t>
  </si>
  <si>
    <t>WE-003561</t>
  </si>
  <si>
    <t>8790 HMB Zyklop Головка торцевая шестигранная, DR 3/8", 16 x 30 мм</t>
  </si>
  <si>
    <t>4013288120410</t>
  </si>
  <si>
    <t>WE-003562</t>
  </si>
  <si>
    <t>8790 HMB Zyklop Головка торцевая шестигранная, DR 3/8", 17 x 30 мм</t>
  </si>
  <si>
    <t>4013288120427</t>
  </si>
  <si>
    <t>WE-003563</t>
  </si>
  <si>
    <t>8790 HMB Zyklop Головка торцевая шестигранная, DR 3/8", 18 x 30 мм</t>
  </si>
  <si>
    <t>4013288120434</t>
  </si>
  <si>
    <t>WE-003564</t>
  </si>
  <si>
    <t>8790 HMB Zyklop Головка торцевая шестигранная, DR 3/8", 19 x 30 мм</t>
  </si>
  <si>
    <t>4013288120441</t>
  </si>
  <si>
    <t>WE-003565</t>
  </si>
  <si>
    <t>8790 HMB Zyklop Головка торцевая шестигранная, DR 3/8", 20 x 30 мм</t>
  </si>
  <si>
    <t>4013288120458</t>
  </si>
  <si>
    <t>WE-003566</t>
  </si>
  <si>
    <t>8790 HMB Zyklop Головка торцевая шестигранная, DR 3/8", 21 x 30 мм</t>
  </si>
  <si>
    <t>4013288120465</t>
  </si>
  <si>
    <t>WE-003567</t>
  </si>
  <si>
    <t>8790 HMB Zyklop Головка торцевая шестигранная, DR 3/8", 22 x 30 мм</t>
  </si>
  <si>
    <t>4013288120472</t>
  </si>
  <si>
    <t>WE-003568</t>
  </si>
  <si>
    <t>8790 HMB Zyklop Головка торцевая шестигранная, DR 3/8", 24 x 32 мм</t>
  </si>
  <si>
    <t>4013288120489</t>
  </si>
  <si>
    <t>WE-003569</t>
  </si>
  <si>
    <t>8790 HMB Zyklop Головка торцевая шестигранная, DR 3/8", 1/4" x 29 мм</t>
  </si>
  <si>
    <t>4013288120496</t>
  </si>
  <si>
    <t>WE-003570</t>
  </si>
  <si>
    <t>8790 HMB Zyklop Головка торцевая шестигранная, DR 3/8", 5/16" x 29 мм</t>
  </si>
  <si>
    <t>4013288120502</t>
  </si>
  <si>
    <t>WE-003571</t>
  </si>
  <si>
    <t>8790 HMB Zyklop Головка торцевая шестигранная, DR 3/8", 11/32" x 29 мм</t>
  </si>
  <si>
    <t>4013288120519</t>
  </si>
  <si>
    <t>WE-003572</t>
  </si>
  <si>
    <t>8790 HMB Zyklop Головка торцевая шестигранная, DR 3/8", 3/8" x 29 мм</t>
  </si>
  <si>
    <t>4013288120526</t>
  </si>
  <si>
    <t>WE-003573</t>
  </si>
  <si>
    <t>8790 HMB Zyklop Головка торцевая шестигранная, DR 3/8", 7/16" x 29 мм</t>
  </si>
  <si>
    <t>4013288120533</t>
  </si>
  <si>
    <t>WE-003574</t>
  </si>
  <si>
    <t>8790 HMB Zyklop Головка торцевая шестигранная, DR 3/8", 1/2" x 29 мм</t>
  </si>
  <si>
    <t>4013288120649</t>
  </si>
  <si>
    <t>WE-003575</t>
  </si>
  <si>
    <t>8790 HMB Zyklop Головка торцевая шестигранная, DR 3/8", 9/16" x 29 мм</t>
  </si>
  <si>
    <t>4013288120557</t>
  </si>
  <si>
    <t>WE-003576</t>
  </si>
  <si>
    <t>8790 HMB Zyklop Головка торцевая шестигранная, DR 3/8", 5/8" x 30 мм</t>
  </si>
  <si>
    <t>4013288120564</t>
  </si>
  <si>
    <t>WE-003577</t>
  </si>
  <si>
    <t>8790 HMB Zyklop Головка торцевая шестигранная, DR 3/8", 11/16" x 30 мм</t>
  </si>
  <si>
    <t>4013288120571</t>
  </si>
  <si>
    <t>WE-003578</t>
  </si>
  <si>
    <t>8790 HMB Zyklop Головка торцевая шестигранная, DR 3/8", 3/4" x 30 мм</t>
  </si>
  <si>
    <t>4013288120588</t>
  </si>
  <si>
    <t>WE-003579</t>
  </si>
  <si>
    <t>8790 HMB Zyklop Головка торцевая шестигранная, DR 3/8", 13/16" x 30 мм</t>
  </si>
  <si>
    <t>4013288120595</t>
  </si>
  <si>
    <t>WE-003580</t>
  </si>
  <si>
    <t>8790 HMB Zyklop Головка торцевая шестигранная, DR 3/8", 7/8" x 30 мм</t>
  </si>
  <si>
    <t>4013288120601</t>
  </si>
  <si>
    <t>8790 HMB HF Zyklop Головка торцевая шестигранная, DR 3/8", с функцией фиксации крепежа</t>
  </si>
  <si>
    <t>WE-003740</t>
  </si>
  <si>
    <t>8790 HMB HF Zyklop Головка торцевая шестигранная, DR 3/8", функция фиксации, 6 x 29 мм</t>
  </si>
  <si>
    <t>4013288193919</t>
  </si>
  <si>
    <t>WE-003741</t>
  </si>
  <si>
    <t>8790 HMB HF Zyklop Головка торцевая шестигранная, DR 3/8", функция фиксации, 7 x 29 мм</t>
  </si>
  <si>
    <t>4013288193926</t>
  </si>
  <si>
    <t>WE-003742</t>
  </si>
  <si>
    <t>8790 HMB HF Zyklop Головка торцевая шестигранная, DR 3/8", функция фиксации, 8 x 29 мм</t>
  </si>
  <si>
    <t>4013288193933</t>
  </si>
  <si>
    <t>WE-003743</t>
  </si>
  <si>
    <t>8790 HMB HF Zyklop Головка торцевая шестигранная, DR 3/8", функция фиксации, 9 x 29 мм</t>
  </si>
  <si>
    <t>4013288193940</t>
  </si>
  <si>
    <t>WE-003744</t>
  </si>
  <si>
    <t>8790 HMB HF Zyklop Головка торцевая шестигранная, DR 3/8", функция фиксации, 10 x 29 мм</t>
  </si>
  <si>
    <t>4013288193957</t>
  </si>
  <si>
    <t>WE-003745</t>
  </si>
  <si>
    <t>8790 HMB HF Zyklop Головка торцевая шестигранная, DR 3/8", функция фиксации, 11 x 29 мм</t>
  </si>
  <si>
    <t>4013288193964</t>
  </si>
  <si>
    <t>WE-003746</t>
  </si>
  <si>
    <t>8790 HMB HF Zyklop Головка торцевая шестигранная, DR 3/8", функция фиксации, 12 x 29 мм</t>
  </si>
  <si>
    <t>4013288193971</t>
  </si>
  <si>
    <t>WE-003747</t>
  </si>
  <si>
    <t>8790 HMB HF Zyklop Головка торцевая шестигранная, DR 3/8", функция фиксации, 13 x 29 мм</t>
  </si>
  <si>
    <t>4013288193988</t>
  </si>
  <si>
    <t>WE-003748</t>
  </si>
  <si>
    <t>8790 HMB HF Zyklop Головка торцевая шестигранная, DR 3/8", функция фиксации, 14 x 29 мм</t>
  </si>
  <si>
    <t>4013288193995</t>
  </si>
  <si>
    <t>WE-003749</t>
  </si>
  <si>
    <t>8790 HMB HF Zyklop Головка торцевая шестигранная, DR 3/8", функция фиксации, 15 x 29 мм</t>
  </si>
  <si>
    <t>4013288194008</t>
  </si>
  <si>
    <t>WE-003750</t>
  </si>
  <si>
    <t>8790 HMB HF Zyklop Головка торцевая шестигранная, DR 3/8", функция фиксации, 16 x 29 мм</t>
  </si>
  <si>
    <t>4013288194015</t>
  </si>
  <si>
    <t>WE-003751</t>
  </si>
  <si>
    <t>8790 HMB HF Zyklop Головка торцевая шестигранная, DR 3/8", функция фиксации, 17 x 29 мм</t>
  </si>
  <si>
    <t>4013288194022</t>
  </si>
  <si>
    <t>WE-003752</t>
  </si>
  <si>
    <t>8790 HMB HF Zyklop Головка торцевая шестигранная, DR 3/8", функция фиксации, 18 x 29 мм</t>
  </si>
  <si>
    <t>4013288194039</t>
  </si>
  <si>
    <t>WE-003753</t>
  </si>
  <si>
    <t>8790 HMB HF Zyklop Головка торцевая шестигранная, DR 3/8", функция фиксации, 19 x 29 мм</t>
  </si>
  <si>
    <t>4013288194046</t>
  </si>
  <si>
    <t>8790 HMB Deep Головка торцевая шестигранная,  DR 3/8", глубокая</t>
  </si>
  <si>
    <t>WE-004530</t>
  </si>
  <si>
    <t>8790 HMB Deep Головка торцевая шестигранная, DR 3/8", глубокая, 8 x 64 мм</t>
  </si>
  <si>
    <t>4013288210388</t>
  </si>
  <si>
    <t>WE-004531</t>
  </si>
  <si>
    <t>8790 HMB Deep Головка торцевая шестигранная, DR 3/8", глубокая, 9 x 64 мм</t>
  </si>
  <si>
    <t>4013288210395</t>
  </si>
  <si>
    <t>WE-004532</t>
  </si>
  <si>
    <t>8790 HMB Deep Головка торцевая шестигранная, DR 3/8", глубокая, 10 x 64 мм</t>
  </si>
  <si>
    <t>4013288210401</t>
  </si>
  <si>
    <t>WE-004533</t>
  </si>
  <si>
    <t>8790 HMB Deep Головка торцевая шестигранная, DR 3/8", глубокая, 11 x 64 мм</t>
  </si>
  <si>
    <t>4013288210418</t>
  </si>
  <si>
    <t>WE-004534</t>
  </si>
  <si>
    <t>8790 HMB Deep Головка торцевая шестигранная, DR 3/8", глубокая, 12 x 64 мм</t>
  </si>
  <si>
    <t>4013288210425</t>
  </si>
  <si>
    <t>WE-004535</t>
  </si>
  <si>
    <t>8790 HMB Deep Головка торцевая шестигранная, DR 3/8", глубокая, 13 x 64 мм</t>
  </si>
  <si>
    <t>4013288210432</t>
  </si>
  <si>
    <t>WE-004536</t>
  </si>
  <si>
    <t>8790 HMB Deep Головка торцевая шестигранная, DR 3/8", глубокая, 14 x 64 мм</t>
  </si>
  <si>
    <t>4013288210449</t>
  </si>
  <si>
    <t>WE-004537</t>
  </si>
  <si>
    <t>8790 HMB Deep Головка торцевая шестигранная, DR 3/8", глубокая, 15 x 64 мм</t>
  </si>
  <si>
    <t>4013288210456</t>
  </si>
  <si>
    <t>WE-004538</t>
  </si>
  <si>
    <t>8790 HMB Deep Головка торцевая шестигранная, DR 3/8", глубокая, 16 x 64 мм</t>
  </si>
  <si>
    <t>4013288210463</t>
  </si>
  <si>
    <t>WE-004539</t>
  </si>
  <si>
    <t>8790 HMB Deep Головка торцевая шестигранная, DR 3/8", глубокая, 17 x 64 мм</t>
  </si>
  <si>
    <t>4013288210470</t>
  </si>
  <si>
    <t>WE-004540</t>
  </si>
  <si>
    <t>8790 HMB Deep Головка торцевая шестигранная, DR 3/8", глубокая, 18 x 64 мм</t>
  </si>
  <si>
    <t>4013288210487</t>
  </si>
  <si>
    <t>WE-004541</t>
  </si>
  <si>
    <t>8790 HMB Deep Головка торцевая шестигранная, DR 3/8", глубокая, 19 x 64 мм</t>
  </si>
  <si>
    <t>4013288210494</t>
  </si>
  <si>
    <t>WE-004542</t>
  </si>
  <si>
    <t>8790 HMB Deep Головка торцевая шестигранная, DR 3/8", глубокая, 20 x 64 мм</t>
  </si>
  <si>
    <t>4013288210500</t>
  </si>
  <si>
    <t>WE-004543</t>
  </si>
  <si>
    <t>8790 HMB Deep Головка торцевая шестигранная, DR 3/8", глубокая, 21 x 64 мм</t>
  </si>
  <si>
    <t>4013288210517</t>
  </si>
  <si>
    <t>WE-004544</t>
  </si>
  <si>
    <t>8790 HMB Deep Головка торцевая шестигранная, DR 3/8", глубокая, 22 x 64 мм</t>
  </si>
  <si>
    <t>4013288210524</t>
  </si>
  <si>
    <t>8790 B VDE Zyklop Головка торцевая, диэлектрическая, DR 3/8"</t>
  </si>
  <si>
    <t>8767 B HF TORX® Zyklop Головка торцевая со вставкой, DR 3/8", с функцией фиксации крепежа</t>
  </si>
  <si>
    <t>WE-003059</t>
  </si>
  <si>
    <t>8767 B HF TORX Zyklop Головка торцевая со вставкой, DR 3/8", функция фиксации, TX 10 x 35 мм</t>
  </si>
  <si>
    <t>4013288189097</t>
  </si>
  <si>
    <t>WE-003060</t>
  </si>
  <si>
    <t>8767 B HF TORX Zyklop Головка торцевая со вставкой, DR 3/8", функция фиксации, TX 15 x 35 мм</t>
  </si>
  <si>
    <t>4013288188830</t>
  </si>
  <si>
    <t>WE-003061</t>
  </si>
  <si>
    <t>8767 B HF TORX Zyklop Головка торцевая со вставкой, DR 3/8", функция фиксации, TX 20 x 35 мм</t>
  </si>
  <si>
    <t>4013288188847</t>
  </si>
  <si>
    <t>WE-003062</t>
  </si>
  <si>
    <t>8767 B HF TORX Zyklop Головка торцевая со вставкой, DR 3/8", функция фиксации, TX 25 x 35 мм</t>
  </si>
  <si>
    <t>4013288188854</t>
  </si>
  <si>
    <t>WE-003063</t>
  </si>
  <si>
    <t>8767 B HF TORX Zyklop Головка торцевая со вставкой, DR 3/8", функция фиксации, TX 25 x 107 мм</t>
  </si>
  <si>
    <t>4013288188861</t>
  </si>
  <si>
    <t>WE-003064</t>
  </si>
  <si>
    <t>8767 B HF TORX Zyklop Головка торцевая со вставкой, DR 3/8", функция фиксации, TX 27 x 35 мм</t>
  </si>
  <si>
    <t>4013288188878</t>
  </si>
  <si>
    <t>WE-003065</t>
  </si>
  <si>
    <t>8767 B HF TORX Zyklop Головка торцевая со вставкой, DR 3/8", функция фиксации, TX 27 x 107 мм</t>
  </si>
  <si>
    <t>4013288188885</t>
  </si>
  <si>
    <t>WE-003066</t>
  </si>
  <si>
    <t>8767 B HF TORX Zyklop Головка торцевая со вставкой, DR 3/8", функция фиксации, TX 30 x 35 мм</t>
  </si>
  <si>
    <t>4013288188892</t>
  </si>
  <si>
    <t>WE-003067</t>
  </si>
  <si>
    <t>8767 B HF TORX Zyklop Головка торцевая со вставкой, DR 3/8", функция фиксации, TX 30 x 107 мм</t>
  </si>
  <si>
    <t>4013288188908</t>
  </si>
  <si>
    <t>WE-003068</t>
  </si>
  <si>
    <t>8767 B HF TORX Zyklop Головка торцевая со вставкой, DR 3/8", функция фиксации, TX 40 x 35 мм</t>
  </si>
  <si>
    <t>4013288188915</t>
  </si>
  <si>
    <t>WE-003069</t>
  </si>
  <si>
    <t>8767 B HF TORX Zyklop Головка торцевая со вставкой, DR 3/8", функция фиксации, TX 40 x 107 мм</t>
  </si>
  <si>
    <t>4013288188922</t>
  </si>
  <si>
    <t>WE-003070</t>
  </si>
  <si>
    <t>8767 B HF TORX Zyklop Головка торцевая со вставкой, DR 3/8", функция фиксации, TX 45 x 38.5 мм</t>
  </si>
  <si>
    <t>4013288188939</t>
  </si>
  <si>
    <t>WE-003071</t>
  </si>
  <si>
    <t>8767 B HF TORX Zyklop Головка торцевая со вставкой, DR 3/8", функция фиксации, TX 45 x 100 мм</t>
  </si>
  <si>
    <t>4013288188946</t>
  </si>
  <si>
    <t>WE-003072</t>
  </si>
  <si>
    <t>8767 B HF TORX Zyklop Головка торцевая со вставкой, DR 3/8", функция фиксации, TX 50 x 38.5 мм</t>
  </si>
  <si>
    <t>4013288188953</t>
  </si>
  <si>
    <t>WE-003073</t>
  </si>
  <si>
    <t>8767 B HF TORX Zyklop Головка торцевая со вставкой, DR 3/8", функция фиксации, TX 50 x 100 мм</t>
  </si>
  <si>
    <t>4013288188960</t>
  </si>
  <si>
    <t>8767 B TORX® HF 1 Zyklop Набор головок торцевых со вставкой, с функцией фиксации крепежа, DR 3/8"</t>
  </si>
  <si>
    <t>WE-003185</t>
  </si>
  <si>
    <t>8767 B TORX HF 1 Zyklop Набор головок торцевых со вставкой, функция фиксации, DR 3/8", 6 пр.</t>
  </si>
  <si>
    <t>4013288195074</t>
  </si>
  <si>
    <t>8740 B HF Hex-Plus Zyklop Головка торцевая со вставкой под внутренний шестигранник, DR 3/8", с функцией фиксации крепежа</t>
  </si>
  <si>
    <t>WE-003030</t>
  </si>
  <si>
    <t>8740 B Hex-Plus HF Zyklop Головка торцевая со вставкой под внутренний шестигранник, DR 3/8", функция фиксации, 3 x 35 мм</t>
  </si>
  <si>
    <t>4013288188557</t>
  </si>
  <si>
    <t>WE-003031</t>
  </si>
  <si>
    <t>8740 B Hex-Plus HF Zyklop Головка торцевая со вставкой под внутренний шестигранник, DR 3/8", функция фиксации, 4 x 35 мм</t>
  </si>
  <si>
    <t>4013288188564</t>
  </si>
  <si>
    <t>WE-003032</t>
  </si>
  <si>
    <t>8740 B Hex-Plus HF Zyklop Головка торцевая со вставкой под внутренний шестигранник, DR 3/8", функция фиксации, 4 x 107 мм</t>
  </si>
  <si>
    <t>4013288188571</t>
  </si>
  <si>
    <t>WE-003033</t>
  </si>
  <si>
    <t>8740 B Hex-Plus HF Zyklop Головка торцевая со вставкой под внутренний шестигранник, DR 3/8", функция фиксации, 5 x 35 мм</t>
  </si>
  <si>
    <t>4013288188649</t>
  </si>
  <si>
    <t>WE-003034</t>
  </si>
  <si>
    <t>8740 B Hex-Plus HF Zyklop Головка торцевая со вставкой под внутренний шестигранник, DR 3/8", функция фиксации, 5 x 107 мм</t>
  </si>
  <si>
    <t>4013288188656</t>
  </si>
  <si>
    <t>WE-003035</t>
  </si>
  <si>
    <t>8740 B Hex-Plus HF Zyklop Головка торцевая со вставкой под внутренний шестигранник, DR 3/8", функция фиксации, 6 x 35 мм</t>
  </si>
  <si>
    <t>4013288188663</t>
  </si>
  <si>
    <t>WE-003036</t>
  </si>
  <si>
    <t>8740 B Hex-Plus HF Zyklop Головка торцевая со вставкой под внутренний шестигранник, DR 3/8", функция фиксации, 6 x 107 мм</t>
  </si>
  <si>
    <t>4013288188731</t>
  </si>
  <si>
    <t>WE-003037</t>
  </si>
  <si>
    <t>8740 B Hex-Plus HF Zyklop Головка торцевая со вставкой под внутренний шестигранник, DR 3/8", функция фиксации, 7 x 38.5 мм</t>
  </si>
  <si>
    <t>4013288188748</t>
  </si>
  <si>
    <t>WE-003038</t>
  </si>
  <si>
    <t>8740 B Hex-Plus HF Zyklop Головка торцевая со вставкой под внутренний шестигранник, DR 3/8", функция фиксации, 7 x 100 мм</t>
  </si>
  <si>
    <t>4013288188755</t>
  </si>
  <si>
    <t>WE-003039</t>
  </si>
  <si>
    <t>8740 B Hex-Plus HF Zyklop Головка торцевая со вставкой под внутренний шестигранник, DR 3/8", функция фиксации, 8 x 38.5 мм</t>
  </si>
  <si>
    <t>4013288188779</t>
  </si>
  <si>
    <t>WE-003040</t>
  </si>
  <si>
    <t>8740 B Hex-Plus HF Zyklop Головка торцевая со вставкой под внутренний шестигранник, DR 3/8", функция фиксации, 8 x 100 мм</t>
  </si>
  <si>
    <t>4013288188786</t>
  </si>
  <si>
    <t>WE-003041</t>
  </si>
  <si>
    <t>8740 B Hex-Plus HF Zyklop Головка торцевая со вставкой под внутренний шестигранник, DR 3/8", функция фиксации, 9 x 38.5 мм</t>
  </si>
  <si>
    <t>4013288188793</t>
  </si>
  <si>
    <t>WE-003042</t>
  </si>
  <si>
    <t>8740 B Hex-Plus HF Zyklop Головка торцевая со вставкой под внутренний шестигранник, DR 3/8", функция фиксации, 9 x 100 мм</t>
  </si>
  <si>
    <t>4013288188809</t>
  </si>
  <si>
    <t>WE-003043</t>
  </si>
  <si>
    <t>8740 B Hex-Plus HF Zyklop Головка торцевая со вставкой под внутренний шестигранник, DR 3/8", функция фиксации, 10 x 38.5 мм</t>
  </si>
  <si>
    <t>4013288188816</t>
  </si>
  <si>
    <t>WE-003044</t>
  </si>
  <si>
    <t>8740 B Hex-Plus HF Zyklop Головка торцевая со вставкой под внутренний шестигранник, DR 3/8", функция фиксации, 10 x 100 мм</t>
  </si>
  <si>
    <t>4013288188823</t>
  </si>
  <si>
    <t>WE-003080</t>
  </si>
  <si>
    <t>8740 B Hex-Plus HF Zyklop Головка торцевая со вставкой под внутренний шестигранник, DR 3/8", функция фиксации, 1/8" x 35 мм</t>
  </si>
  <si>
    <t>4013288193407</t>
  </si>
  <si>
    <t>WE-003081</t>
  </si>
  <si>
    <t>8740 B Hex-Plus HF Zyklop Головка торцевая со вставкой под внутренний шестигранник, DR 3/8", функция фиксации, 1/8" x 107 мм</t>
  </si>
  <si>
    <t>4013288193414</t>
  </si>
  <si>
    <t>WE-003082</t>
  </si>
  <si>
    <t>8740 B Hex-Plus HF Zyklop Головка торцевая со вставкой под внутренний шестигранник, DR 3/8", функция фиксации, 9/64" x 35 мм</t>
  </si>
  <si>
    <t>4013288193421</t>
  </si>
  <si>
    <t>WE-003083</t>
  </si>
  <si>
    <t>8740 B Hex-Plus HF Zyklop Головка торцевая со вставкой под внутренний шестигранник, DR 3/8", функция фиксации, 5/32" x 35 мм</t>
  </si>
  <si>
    <t>4013288193438</t>
  </si>
  <si>
    <t>WE-003084</t>
  </si>
  <si>
    <t>8740 B Hex-Plus HF Zyklop Головка торцевая со вставкой под внутренний шестигранник, DR 3/8", функция фиксации, 5/32" x 107 мм</t>
  </si>
  <si>
    <t>4013288193445</t>
  </si>
  <si>
    <t>WE-003085</t>
  </si>
  <si>
    <t>8740 B Hex-Plus HF Zyklop Головка торцевая со вставкой под внутренний шестигранник, DR 3/8", функция фиксации, 3/16" x 35 мм</t>
  </si>
  <si>
    <t>4013288193452</t>
  </si>
  <si>
    <t>WE-003086</t>
  </si>
  <si>
    <t>8740 B Hex-Plus HF Zyklop Головка торцевая со вставкой под внутренний шестигранник, DR 3/8", функция фиксации, 3/16" x 107 мм</t>
  </si>
  <si>
    <t>4013288193551</t>
  </si>
  <si>
    <t>WE-003087</t>
  </si>
  <si>
    <t>8740 B Hex-Plus HF Zyklop Головка торцевая со вставкой под внутренний шестигранник, DR 3/8", функция фиксации, 7/32" x 35 мм</t>
  </si>
  <si>
    <t>4013288193568</t>
  </si>
  <si>
    <t>WE-003088</t>
  </si>
  <si>
    <t>8740 B Hex-Plus HF Zyklop Головка торцевая со вставкой под внутренний шестигранник, DR 3/8", функция фиксации, 7/32" x 107 мм</t>
  </si>
  <si>
    <t>4013288193575</t>
  </si>
  <si>
    <t>WE-003089</t>
  </si>
  <si>
    <t>8740 B Hex-Plus HF Zyklop Головка торцевая со вставкой под внутренний шестигранник, DR 3/8", функция фиксации, 1/4" x 35 мм</t>
  </si>
  <si>
    <t>4013288193612</t>
  </si>
  <si>
    <t>WE-003090</t>
  </si>
  <si>
    <t>8740 B Hex-Plus HF Zyklop Головка торцевая со вставкой под внутренний шестигранник, DR 3/8", функция фиксации, 1/4" x 107 мм</t>
  </si>
  <si>
    <t>4013288193629</t>
  </si>
  <si>
    <t>WE-003091</t>
  </si>
  <si>
    <t>8740 B Hex-Plus HF Zyklop Головка торцевая со вставкой под внутренний шестигранник, DR 3/8", функция фиксации, 5/16" x 38.5 мм</t>
  </si>
  <si>
    <t>4013288193636</t>
  </si>
  <si>
    <t>WE-003092</t>
  </si>
  <si>
    <t>8740 B Hex-Plus HF Zyklop Головка торцевая со вставкой под внутренний шестигранник, DR 3/8", функция фиксации, 5/16" x 100 мм</t>
  </si>
  <si>
    <t>4013288193643</t>
  </si>
  <si>
    <t>WE-003093</t>
  </si>
  <si>
    <t>8740 B Hex-Plus HF Zyklop Головка торцевая со вставкой под внутренний шестигранник, DR 3/8", функция фиксации, 3/8" x 38.5 мм</t>
  </si>
  <si>
    <t>4013288193650</t>
  </si>
  <si>
    <t>WE-003094</t>
  </si>
  <si>
    <t>8740 B Hex-Plus HF Zyklop Головка торцевая со вставкой под внутренний шестигранник, DR 3/8", функция фиксации, 3/8" x 100 мм</t>
  </si>
  <si>
    <t>4013288193667</t>
  </si>
  <si>
    <t>8740 B HF 1 Hex-Plus Zyklop Набор головок торцевых со вставкой под внутренний шестигранник, с функцией фиксации крепежа, DR 3/8"</t>
  </si>
  <si>
    <t>WE-003180</t>
  </si>
  <si>
    <t>8740 B HF 1 Zyklop Набор головок торцевых со вставкой под внутренний шестигранник, функция фиксации, DR 3/8", 7 пр., 4/5/6/7/8/9/10 мм</t>
  </si>
  <si>
    <t>4013288195050</t>
  </si>
  <si>
    <t>8740 B HF Imperial 1 Hex-Plus Zyklop Набор головок торцевых со вставкой под внутренний шестигранник, с функцией фиксации крепежа, DR 3/8"</t>
  </si>
  <si>
    <t>WE-003181</t>
  </si>
  <si>
    <t>8740 B HF Imperial 1 Hex-Plus Zyklop Набор головок торцевых со вставкой под внутренний шестигранник, DR 3/8", 7 пр., 1.8"-3/8"</t>
  </si>
  <si>
    <t>4013288195067</t>
  </si>
  <si>
    <t>Belt B Zyklop Наборы торцевых головок на поясе с карабином, DR 3/8"</t>
  </si>
  <si>
    <t>WE-003970</t>
  </si>
  <si>
    <t>Belt B 1 Zyklop Набор торцевых головок, функция фиксации, DR 3/8", 10 пр., 8/10/12/13/15/16/17/18/19 мм</t>
  </si>
  <si>
    <t>4013288194947</t>
  </si>
  <si>
    <t>WE-003973</t>
  </si>
  <si>
    <t>Belt B 4 Zyklop Набор торцевых головок, DR 3/8", 9 пр., 8/10/12/13/15/16/17/18/19 мм</t>
  </si>
  <si>
    <t>4013288194978</t>
  </si>
  <si>
    <t>WE-004545</t>
  </si>
  <si>
    <t>Belt B Deep 1 Набор торцевых головок, DR 3/8", 9 пр., 8/10/12/13/15/16/17/18/19 мм</t>
  </si>
  <si>
    <t>4013288210555</t>
  </si>
  <si>
    <t>WE-003972</t>
  </si>
  <si>
    <t>Belt B 3 TORX HF Zyklop Набор головок торцевых со вставкой, функция фиксации, DR 3/8", 9 пр., TX 10/15/20/25/27/30/40/45/50</t>
  </si>
  <si>
    <t>4013288194961</t>
  </si>
  <si>
    <t>WE-003971</t>
  </si>
  <si>
    <t>Belt B 2 Zyklop Набор головок торцевых со вставкой под внутренний шестигранник, функция фиксации, DR 3/8", 8 пр., 3/4/5/6/7/8/9/10 мм</t>
  </si>
  <si>
    <t>4013288194954</t>
  </si>
  <si>
    <t>WE-003974</t>
  </si>
  <si>
    <t>Belt B Imperial 1 Zyklop Набор головок торцевых со вставкой под внутренний шестигранник, функция фиксации, DR 3/8", 8 пр., 1/8"-3/8"</t>
  </si>
  <si>
    <t>4013288194985</t>
  </si>
  <si>
    <t>WE-003980</t>
  </si>
  <si>
    <t>Belt B 0/8 Пояс матерчатый, на 8 торцевых головок DR 3/8", пустой</t>
  </si>
  <si>
    <t>4013288195005</t>
  </si>
  <si>
    <t>WE-003981</t>
  </si>
  <si>
    <t>Belt B 0/9 Пояс матерчатый, на 9 торцевых головок DR 3/8", пустой</t>
  </si>
  <si>
    <t>4013288195012</t>
  </si>
  <si>
    <t>WE-003982</t>
  </si>
  <si>
    <t>Belt B VDE, прочный матерчатый пояс на 10 отверточных головок DR 3/8", пустой, неукомплектованный</t>
  </si>
  <si>
    <t>4013288210913</t>
  </si>
  <si>
    <t>Головки торцевые DR 1/2"</t>
  </si>
  <si>
    <t>8790 C Impaktor Головка торцевая ударная шестигранная, DR 1/2"</t>
  </si>
  <si>
    <t>WE-004570</t>
  </si>
  <si>
    <t>8790 C Impaktor Головка торцевая ударная шестигранная, DR 1/2", 13 x 38 мм</t>
  </si>
  <si>
    <t>4013288210012</t>
  </si>
  <si>
    <t>WE-004571</t>
  </si>
  <si>
    <t>8790 C Impaktor Головка торцевая ударная шестигранная, DR 1/2", 14 x 38 мм</t>
  </si>
  <si>
    <t>4013288210029</t>
  </si>
  <si>
    <t>WE-004572</t>
  </si>
  <si>
    <t>8790 C Impaktor Головка торцевая ударная шестигранная, DR 1/2", 15 x 38 мм</t>
  </si>
  <si>
    <t>4013288210036</t>
  </si>
  <si>
    <t>WE-004573</t>
  </si>
  <si>
    <t>8790 C Impaktor Головка торцевая ударная шестигранная, DR 1/2", 16 x 38 мм</t>
  </si>
  <si>
    <t>4013288210043</t>
  </si>
  <si>
    <t>WE-004574</t>
  </si>
  <si>
    <t>8790 C Impaktor Головка торцевая ударная шестигранная, DR 1/2", 17 x 38 мм</t>
  </si>
  <si>
    <t>4013288210050</t>
  </si>
  <si>
    <t>WE-004575</t>
  </si>
  <si>
    <t>8790 C Impaktor Головка торцевая ударная шестигранная, DR 1/2", 18 x 38 мм</t>
  </si>
  <si>
    <t>4013288210067</t>
  </si>
  <si>
    <t>WE-004576</t>
  </si>
  <si>
    <t>8790 C Impaktor Головка торцевая ударная шестигранная, DR 1/2", 19 x 38 мм</t>
  </si>
  <si>
    <t>4013288210074</t>
  </si>
  <si>
    <t>WE-004577</t>
  </si>
  <si>
    <t>8790 C Impaktor Головка торцевая ударная шестигранная, DR 1/2", 20 x 38 мм</t>
  </si>
  <si>
    <t>4013288210081</t>
  </si>
  <si>
    <t>WE-004578</t>
  </si>
  <si>
    <t>8790 C Impaktor Головка торцевая ударная шестигранная, DR 1/2", 21 x 38 мм</t>
  </si>
  <si>
    <t>4013288210098</t>
  </si>
  <si>
    <t>8790 HMC Zyklop Головка торцевая шестигранная, DR 1/2"</t>
  </si>
  <si>
    <t>WE-003601</t>
  </si>
  <si>
    <t>8790 HMC Zyklop Головка торцевая шестигранная, DR 1/2", 10 x 37 мм</t>
  </si>
  <si>
    <t>4013288120618</t>
  </si>
  <si>
    <t>WE-003602</t>
  </si>
  <si>
    <t>8790 HMC Zyklop Головка торцевая шестигранная, DR 1/2", 11 x 37 мм</t>
  </si>
  <si>
    <t>4013288120625</t>
  </si>
  <si>
    <t>WE-003603</t>
  </si>
  <si>
    <t>8790 HMC Zyklop Головка торцевая шестигранная, DR 1/2", 12 x 37 мм</t>
  </si>
  <si>
    <t>4013288120656</t>
  </si>
  <si>
    <t>WE-003604</t>
  </si>
  <si>
    <t>8790 HMC Zyklop Головка торцевая шестигранная, DR 1/2", 13 x 37 мм</t>
  </si>
  <si>
    <t>4013288120663</t>
  </si>
  <si>
    <t>WE-003605</t>
  </si>
  <si>
    <t>8790 HMC Zyklop Головка торцевая шестигранная, DR 1/2", 14 x 37 мм</t>
  </si>
  <si>
    <t>4013288120670</t>
  </si>
  <si>
    <t>WE-003606</t>
  </si>
  <si>
    <t>8790 HMC Zyklop Головка торцевая шестигранная, DR 1/2", 15 x 37 мм</t>
  </si>
  <si>
    <t>4013288120687</t>
  </si>
  <si>
    <t>WE-003607</t>
  </si>
  <si>
    <t>8790 HMC Zyklop Головка торцевая шестигранная, DR 1/2", 16 x 37 мм</t>
  </si>
  <si>
    <t>4013288120694</t>
  </si>
  <si>
    <t>WE-003608</t>
  </si>
  <si>
    <t>8790 HMC Zyklop Головка торцевая шестигранная, DR 1/2", 17 x 37 мм</t>
  </si>
  <si>
    <t>4013288120700</t>
  </si>
  <si>
    <t>WE-003609</t>
  </si>
  <si>
    <t>8790 HMC Zyklop Головка торцевая шестигранная, DR 1/2", 18 x 37 мм</t>
  </si>
  <si>
    <t>4013288120717</t>
  </si>
  <si>
    <t>WE-003610</t>
  </si>
  <si>
    <t>8790 HMC Zyklop Головка торцевая шестигранная, DR 1/2", 19 x 37 мм</t>
  </si>
  <si>
    <t>4013288120724</t>
  </si>
  <si>
    <t>WE-003611</t>
  </si>
  <si>
    <t>8790 HMC Zyklop Головка торцевая шестигранная, DR 1/2", 20 x 37 мм</t>
  </si>
  <si>
    <t>4013288120731</t>
  </si>
  <si>
    <t>WE-003612</t>
  </si>
  <si>
    <t>8790 HMC Zyklop Головка торцевая шестигранная, DR 1/2", 21 x 37 мм</t>
  </si>
  <si>
    <t>4013288120748</t>
  </si>
  <si>
    <t>WE-003613</t>
  </si>
  <si>
    <t>8790 HMC Zyklop Головка торцевая шестигранная, DR 1/2", 22 x 37 мм</t>
  </si>
  <si>
    <t>4013288120755</t>
  </si>
  <si>
    <t>WE-003614</t>
  </si>
  <si>
    <t>8790 HMC Zyklop Головка торцевая шестигранная, DR 1/2", 24 x 37 мм</t>
  </si>
  <si>
    <t>4013288120762</t>
  </si>
  <si>
    <t>WE-003615</t>
  </si>
  <si>
    <t>8790 HMC Zyklop Головка торцевая шестигранная, DR 1/2", 27 x 40 мм</t>
  </si>
  <si>
    <t>4013288120779</t>
  </si>
  <si>
    <t>WE-003616</t>
  </si>
  <si>
    <t>8790 HMC Zyklop Головка торцевая шестигранная, DR 1/2", 30 x 42 мм</t>
  </si>
  <si>
    <t>4013288120786</t>
  </si>
  <si>
    <t>WE-003617</t>
  </si>
  <si>
    <t>8790 HMC Zyklop Головка торцевая шестигранная, DR 1/2", 32 x 42 мм</t>
  </si>
  <si>
    <t>4013288120793</t>
  </si>
  <si>
    <t>WE-003618</t>
  </si>
  <si>
    <t>8790 HMC Zyklop Головка торцевая шестигранная, DR 1/2", 3/8" x 37 мм</t>
  </si>
  <si>
    <t>4013288120809</t>
  </si>
  <si>
    <t>WE-003619</t>
  </si>
  <si>
    <t>8790 HMC Zyklop Головка торцевая шестигранная, DR 1/2", 7/16" x 37 мм</t>
  </si>
  <si>
    <t>4013288120816</t>
  </si>
  <si>
    <t>WE-003620</t>
  </si>
  <si>
    <t>8790 HMC Zyklop Головка торцевая шестигранная, DR 1/2", 1/2" x 37 мм</t>
  </si>
  <si>
    <t>4013288120823</t>
  </si>
  <si>
    <t>WE-003621</t>
  </si>
  <si>
    <t>8790 HMC Zyklop Головка торцевая шестигранная, DR 1/2", 9/16" x 37 мм</t>
  </si>
  <si>
    <t>4013288120830</t>
  </si>
  <si>
    <t>WE-003622</t>
  </si>
  <si>
    <t>8790 HMC Zyklop Головка торцевая шестигранная, DR 1/2", 19/32" x 37 мм</t>
  </si>
  <si>
    <t>4013288120847</t>
  </si>
  <si>
    <t>WE-003623</t>
  </si>
  <si>
    <t>8790 HMC Zyklop Головка торцевая шестигранная, DR 1/2", 5/8" x 37 мм</t>
  </si>
  <si>
    <t>4013288120854</t>
  </si>
  <si>
    <t>WE-003624</t>
  </si>
  <si>
    <t>8790 HMC Zyklop Головка торцевая шестигранная, DR 1/2", 11/16" x 37 мм</t>
  </si>
  <si>
    <t>4013288120861</t>
  </si>
  <si>
    <t>WE-003625</t>
  </si>
  <si>
    <t>8790 HMC Zyklop Головка торцевая шестигранная, DR 1/2", 3/4" x 37 мм</t>
  </si>
  <si>
    <t>4013288120878</t>
  </si>
  <si>
    <t>WE-003626</t>
  </si>
  <si>
    <t>8790 HMC Zyklop Головка торцевая шестигранная, DR 1/2", 25/32" x 37 мм</t>
  </si>
  <si>
    <t>4013288120885</t>
  </si>
  <si>
    <t>WE-003627</t>
  </si>
  <si>
    <t>8790 HMC Zyklop Головка торцевая шестигранная, DR 1/2", 13/16" x 37 мм</t>
  </si>
  <si>
    <t>4013288120892</t>
  </si>
  <si>
    <t>WE-003628</t>
  </si>
  <si>
    <t>8790 HMC Zyklop Головка торцевая шестигранная, DR 1/2", 7/8" x 37 мм</t>
  </si>
  <si>
    <t>4013288120908</t>
  </si>
  <si>
    <t>WE-003629</t>
  </si>
  <si>
    <t>8790 HMC Zyklop Головка торцевая шестигранная, DR 1/2", 15/16" x 37 мм</t>
  </si>
  <si>
    <t>4013288120915</t>
  </si>
  <si>
    <t>WE-003630</t>
  </si>
  <si>
    <t>8790 HMC Zyklop Головка торцевая шестигранная, DR 1/2", 31/32" x 37 мм</t>
  </si>
  <si>
    <t>4013288120922</t>
  </si>
  <si>
    <t>WE-003631</t>
  </si>
  <si>
    <t>8790 HMC Zyklop Головка торцевая шестигранная, DR 1/2", 1" x 40 мм</t>
  </si>
  <si>
    <t>4013288120939</t>
  </si>
  <si>
    <t>WE-003632</t>
  </si>
  <si>
    <t>8790 HMC Zyklop Головка торцевая шестигранная, DR 1/2", 1 1/16" x 40 мм</t>
  </si>
  <si>
    <t>4013288120946</t>
  </si>
  <si>
    <t>WE-003633</t>
  </si>
  <si>
    <t>8790 HMC Zyklop Головка торцевая шестигранная, DR 1/2", 1 1/8" x 40 мм</t>
  </si>
  <si>
    <t>4013288120953</t>
  </si>
  <si>
    <t>WE-003634</t>
  </si>
  <si>
    <t>8790 HMC Zyklop Головка торцевая шестигранная, DR 1/2", 1 3/16" x 42 мм</t>
  </si>
  <si>
    <t>4013288120960</t>
  </si>
  <si>
    <t>WE-003635</t>
  </si>
  <si>
    <t>8790 HMC Zyklop Головка торцевая шестигранная, DR 1/2", 1 1/4" x 42 мм</t>
  </si>
  <si>
    <t>4013288120977</t>
  </si>
  <si>
    <t>8790 HMC HF Zyklop Головка торцевая шестигранная, DR 1/2", с функцией фиксации крепежа</t>
  </si>
  <si>
    <t>WE-003730</t>
  </si>
  <si>
    <t>8790 HMC HF Zyklop Головка торцевая шестигранная, DR 1/2", функция фиксации, 10 x 37 мм</t>
  </si>
  <si>
    <t>4013288180957</t>
  </si>
  <si>
    <t>WE-003731</t>
  </si>
  <si>
    <t>8790 HMC HF Zyklop Головка торцевая шестигранная, DR 1/2", функция фиксации, 11 x 37 мм</t>
  </si>
  <si>
    <t>4013288180964</t>
  </si>
  <si>
    <t>WE-003732</t>
  </si>
  <si>
    <t>8790 HMC HF Zyklop Головка торцевая шестигранная, DR 1/2", функция фиксации, 12 x 37 мм</t>
  </si>
  <si>
    <t>4013288180971</t>
  </si>
  <si>
    <t>WE-003733</t>
  </si>
  <si>
    <t>8790 HMC HF Zyklop Головка торцевая шестигранная, DR 1/2", функция фиксации, 13 x 37 мм</t>
  </si>
  <si>
    <t>4013288181022</t>
  </si>
  <si>
    <t>WE-003734</t>
  </si>
  <si>
    <t>8790 HMC HF Zyklop Головка торцевая шестигранная, DR 1/2", функция фиксации, 14 x 37 мм</t>
  </si>
  <si>
    <t>4013288181039</t>
  </si>
  <si>
    <t>WE-003735</t>
  </si>
  <si>
    <t>8790 HMC HF Zyklop Головка торцевая шестигранная, DR 1/2", функция фиксации, 15 x 37 мм</t>
  </si>
  <si>
    <t>4013288181046</t>
  </si>
  <si>
    <t>WE-003736</t>
  </si>
  <si>
    <t>8790 HMC HF Zyklop Головка торцевая шестигранная, DR 1/2", функция фиксации, 16 x 37 мм</t>
  </si>
  <si>
    <t>4013288181053</t>
  </si>
  <si>
    <t>WE-003737</t>
  </si>
  <si>
    <t>8790 HMC HF Zyklop Головка торцевая шестигранная, DR 1/2", функция фиксации, 17 x 37 мм</t>
  </si>
  <si>
    <t>4013288181060</t>
  </si>
  <si>
    <t>WE-003738</t>
  </si>
  <si>
    <t>8790 HMC HF Zyklop Головка торцевая шестигранная, DR 1/2", функция фиксации, 18 x 37 мм</t>
  </si>
  <si>
    <t>4013288181077</t>
  </si>
  <si>
    <t>WE-003739</t>
  </si>
  <si>
    <t>8790 HMC HF Zyklop Головка торцевая шестигранная, DR 1/2", функция фиксации, 19 x 37 мм</t>
  </si>
  <si>
    <t>4013288181084</t>
  </si>
  <si>
    <t>8790 HMC HF 1 Zyklop Набор торцевых головок, DR 1/2", с функцией фиксации крепежа</t>
  </si>
  <si>
    <t>WE-004203</t>
  </si>
  <si>
    <t>8790 HMC HF 1 Zyklop Набор торцевых головок, DR 1/2", функция фиксации, 10 пр., 10/11/12/13/14/15/16/17/18/19 мм</t>
  </si>
  <si>
    <t>4013288184238</t>
  </si>
  <si>
    <t>8790 C Wheel Impaktor Головка торцевая ударная шестигранная, DR 1/2"</t>
  </si>
  <si>
    <t>WE-004590</t>
  </si>
  <si>
    <t>8790 C Wheel Impaktor Головка торцевая ударная шестигранная, DR 1/2", 17 x 85 мм, с пластиковой обоймой для защиты колёсного диска</t>
  </si>
  <si>
    <t>4013288210739</t>
  </si>
  <si>
    <t>WE-004591</t>
  </si>
  <si>
    <t>8790 C Wheel Impaktor Головка торцевая ударная шестигранная, DR 1/2", 19 x 85 мм, с пластиковой обоймой для защиты колёсного диска</t>
  </si>
  <si>
    <t>4013288210746</t>
  </si>
  <si>
    <t>WE-004592</t>
  </si>
  <si>
    <t>8790 C Wheel Impaktor Головка торцевая ударная шестигранная, DR 1/2", 21 x 85 мм, с пластиковой обоймой для защиты колёсного диска</t>
  </si>
  <si>
    <t>4013288210753</t>
  </si>
  <si>
    <t>Wheel Impaktor C Set 1 Набор головок торцевых ударных шестигранных, DR 1/2"</t>
  </si>
  <si>
    <t>WE-004595</t>
  </si>
  <si>
    <t>Wheel Impaktor C Set 1 Набор головок торцевых ударных шестигранных, DR 1/2", 3 пр., 17/19/21 x 85 мм, с пластиковой обоймой</t>
  </si>
  <si>
    <t>4013288210760</t>
  </si>
  <si>
    <t>8790 HMC Deep Головка торцевая шестигранная,  DR 1/2", глубокая</t>
  </si>
  <si>
    <t>WE-004550</t>
  </si>
  <si>
    <t>8790 HMC Deep Головка торцевая шестигранная, DR 1/2", глубокая, 10 x 83 мм</t>
  </si>
  <si>
    <t>4013288210562</t>
  </si>
  <si>
    <t>WE-004551</t>
  </si>
  <si>
    <t>8790 HMC Deep Головка торцевая шестигранная, DR 1/2", глубокая, 11 x 83 мм</t>
  </si>
  <si>
    <t>4013288210579</t>
  </si>
  <si>
    <t>WE-004552</t>
  </si>
  <si>
    <t>8790 HMC Deep Головка торцевая шестигранная, DR 1/2", глубокая, 12 x 83 мм</t>
  </si>
  <si>
    <t>4013288210586</t>
  </si>
  <si>
    <t>WE-004553</t>
  </si>
  <si>
    <t>8790 HMC Deep Головка торцевая шестигранная, DR 1/2", глубокая, 13 x 83 мм</t>
  </si>
  <si>
    <t>4013288210593</t>
  </si>
  <si>
    <t>WE-004554</t>
  </si>
  <si>
    <t>8790 HMC Deep Головка торцевая шестигранная, DR 1/2", глубокая, 14 x 83 мм</t>
  </si>
  <si>
    <t>4013288210609</t>
  </si>
  <si>
    <t>WE-004555</t>
  </si>
  <si>
    <t>8790 HMC Deep Головка торцевая шестигранная, DR 1/2", глубокая, 15 x 83 мм</t>
  </si>
  <si>
    <t>4013288210616</t>
  </si>
  <si>
    <t>WE-004556</t>
  </si>
  <si>
    <t>8790 HMC Deep Головка торцевая шестигранная, DR 1/2", глубокая, 16 x 83 мм</t>
  </si>
  <si>
    <t>4013288210623</t>
  </si>
  <si>
    <t>WE-004557</t>
  </si>
  <si>
    <t>8790 HMC Deep Головка торцевая шестигранная, DR 1/2", глубокая, 17 x 83 мм</t>
  </si>
  <si>
    <t>4013288210630</t>
  </si>
  <si>
    <t>WE-004558</t>
  </si>
  <si>
    <t>8790 HMC Deep Головка торцевая шестигранная, DR 1/2", глубокая, 18 x 83 мм</t>
  </si>
  <si>
    <t>4013288210647</t>
  </si>
  <si>
    <t>WE-004559</t>
  </si>
  <si>
    <t>8790 HMC Deep Головка торцевая шестигранная, DR 1/2", глубокая, 19 x 83 мм</t>
  </si>
  <si>
    <t>4013288210654</t>
  </si>
  <si>
    <t>WE-004560</t>
  </si>
  <si>
    <t>8790 HMC Deep Головка торцевая шестигранная, DR 1/2", глубокая, 20 x 83 мм</t>
  </si>
  <si>
    <t>4013288210661</t>
  </si>
  <si>
    <t>WE-004561</t>
  </si>
  <si>
    <t>8790 HMC Deep Головка торцевая шестигранная, DR 1/2", глубокая, 21 x 83 мм</t>
  </si>
  <si>
    <t>4013288210678</t>
  </si>
  <si>
    <t>WE-004562</t>
  </si>
  <si>
    <t>8790 HMC Deep Головка торцевая шестигранная, DR 1/2", глубокая, 22 x 83 мм</t>
  </si>
  <si>
    <t>4013288210685</t>
  </si>
  <si>
    <t>WE-004563</t>
  </si>
  <si>
    <t>8790 HMC Deep Головка торцевая шестигранная, DR 1/2", глубокая, 24 x 83 мм</t>
  </si>
  <si>
    <t>4013288210692</t>
  </si>
  <si>
    <t>8767 C HF TORX® Zyklop Головка торцевая со вставкой, DR 1/2", с функцией фиксации крепежа</t>
  </si>
  <si>
    <t>WE-003830</t>
  </si>
  <si>
    <t>8767 C HF TORX Zyklop Головка торцевая со вставкой, DR 1/2", функция фиксации, TX 20 x 60 мм</t>
  </si>
  <si>
    <t>4013288183316</t>
  </si>
  <si>
    <t>WE-003850</t>
  </si>
  <si>
    <t>8767 C HF TORX Zyklop Головка торцевая со вставкой, DR 1/2", функция фиксации, TX 20 x 140 мм</t>
  </si>
  <si>
    <t>4013288183545</t>
  </si>
  <si>
    <t>WE-003831</t>
  </si>
  <si>
    <t>8767 C HF TORX Zyklop Головка торцевая со вставкой, DR 1/2", функция фиксации, TX 25 x 60 мм</t>
  </si>
  <si>
    <t>4013288183323</t>
  </si>
  <si>
    <t>WE-003851</t>
  </si>
  <si>
    <t>8767 C HF TORX Zyklop Головка торцевая со вставкой, DR 1/2", функция фиксации, TX 25 x 140 мм</t>
  </si>
  <si>
    <t>4013288183552</t>
  </si>
  <si>
    <t>WE-003832</t>
  </si>
  <si>
    <t>8767 C HF TORX Zyklop Головка торцевая со вставкой, DR 1/2", функция фиксации, TX 27 x 60 мм</t>
  </si>
  <si>
    <t>4013288183330</t>
  </si>
  <si>
    <t>WE-003852</t>
  </si>
  <si>
    <t>8767 C HF TORX Zyklop Головка торцевая со вставкой, DR 1/2", функция фиксации, TX 27 x 140 мм</t>
  </si>
  <si>
    <t>4013288183569</t>
  </si>
  <si>
    <t>WE-003833</t>
  </si>
  <si>
    <t>8767 C HF TORX Zyklop Головка торцевая со вставкой, DR 1/2", функция фиксации, TX 30 x 60 мм</t>
  </si>
  <si>
    <t>4013288183347</t>
  </si>
  <si>
    <t>WE-003853</t>
  </si>
  <si>
    <t>8767 C HF TORX Zyklop Головка торцевая со вставкой, DR 1/2", функция фиксации, TX 30 x 140 мм</t>
  </si>
  <si>
    <t>4013288183576</t>
  </si>
  <si>
    <t>WE-003834</t>
  </si>
  <si>
    <t>8767 C HF TORX Zyklop Головка торцевая со вставкой, DR 1/2", функция фиксации, TX 40 x 60 мм</t>
  </si>
  <si>
    <t>4013288183354</t>
  </si>
  <si>
    <t>WE-003854</t>
  </si>
  <si>
    <t>8767 C HF TORX Zyklop Головка торцевая со вставкой, DR 1/2", функция фиксации, TX 40 x 140 мм</t>
  </si>
  <si>
    <t>4013288183583</t>
  </si>
  <si>
    <t>WE-003835</t>
  </si>
  <si>
    <t>8767 C HF TORX Zyklop Головка торцевая со вставкой, DR 1/2", функция фиксации, TX 45 x 60 мм</t>
  </si>
  <si>
    <t>4013288183361</t>
  </si>
  <si>
    <t>WE-003855</t>
  </si>
  <si>
    <t>8767 C HF TORX Zyklop Головка торцевая со вставкой, DR 1/2", функция фиксации, TX 45 x 140 мм</t>
  </si>
  <si>
    <t>4013288184443</t>
  </si>
  <si>
    <t>WE-003836</t>
  </si>
  <si>
    <t>8767 C HF TORX Zyklop Головка торцевая со вставкой, DR 1/2", функция фиксации, TX 50 x 60 мм</t>
  </si>
  <si>
    <t>4013288183378</t>
  </si>
  <si>
    <t>WE-003856</t>
  </si>
  <si>
    <t>8767 C HF TORX Zyklop Головка торцевая со вставкой, DR 1/2", функция фиксации, TX 50 x 140 мм</t>
  </si>
  <si>
    <t>4013288183606</t>
  </si>
  <si>
    <t>WE-003837</t>
  </si>
  <si>
    <t>8767 C HF TORX Zyklop Головка торцевая со вставкой, DR 1/2", функция фиксации, TX 55 x 60 мм</t>
  </si>
  <si>
    <t>4013288183385</t>
  </si>
  <si>
    <t>WE-003857</t>
  </si>
  <si>
    <t>8767 C HF TORX Zyklop Головка торцевая со вставкой, DR 1/2", функция фиксации, TX 55 x 140 мм</t>
  </si>
  <si>
    <t>4013288183613</t>
  </si>
  <si>
    <t>WE-003838</t>
  </si>
  <si>
    <t>8767 C HF TORX Zyklop Головка торцевая со вставкой, DR 1/2", функция фиксации, TX 60 x 60 мм</t>
  </si>
  <si>
    <t>4013288183392</t>
  </si>
  <si>
    <t>WE-003858</t>
  </si>
  <si>
    <t>8767 C HF TORX Zyklop Головка торцевая со вставкой, DR 1/2", функция фиксации, TX 60 x 140 мм</t>
  </si>
  <si>
    <t>4013288183620</t>
  </si>
  <si>
    <t>8767 C TORX® HF Zyklop Набор головок торцевых со вставкой, с функцией фиксации крепежа, DR 1/2"</t>
  </si>
  <si>
    <t>WE-004202</t>
  </si>
  <si>
    <t>8767 C TORX HF 1 Zyklop Набор головок торцевых со вставкой, функция фиксации, DR 1/2", 9 пр., TX 20/25/27/30/40/45/50/55/60</t>
  </si>
  <si>
    <t>4013288184276</t>
  </si>
  <si>
    <t>WE-004211</t>
  </si>
  <si>
    <t>8767 C TORX HF 2 Zyklop Набор головок торцевых со вставкой длинных, функция фиксации, DR 1/2", 6 пр., TX 20/25/27/30/40/45</t>
  </si>
  <si>
    <t>4013288185464</t>
  </si>
  <si>
    <t>WE-004212</t>
  </si>
  <si>
    <t>8767 C TORX HF 3 Zyklop Набор головок торцевых со вставкой длинных, функция фиксации, DR 1/2", 9 пр., TX 20/25/27/30/40/45/50/55/60</t>
  </si>
  <si>
    <t>4013288185471</t>
  </si>
  <si>
    <t>8740 C HF Hex-Plus Zyklop Головка торцевая со вставкой под внутренний шестигранник, DR 1/2", с функцией фиксации крепежа</t>
  </si>
  <si>
    <t>WE-003820</t>
  </si>
  <si>
    <t>8740 C Hex-Plus HF Zyklop Головка торцевая со вставкой под внутренний шестигранник, DR 1/2", функция фиксации, 4 x 60 мм</t>
  </si>
  <si>
    <t>4013288183217</t>
  </si>
  <si>
    <t>WE-003840</t>
  </si>
  <si>
    <t>8740 C Hex-Plus HF Zyklop Головка торцевая со вставкой под внутренний шестигранник, DR 1/2", функция фиксации, 4 x 140 мм</t>
  </si>
  <si>
    <t>4013288183484</t>
  </si>
  <si>
    <t>WE-003821</t>
  </si>
  <si>
    <t>8740 C Hex-Plus HF Zyklop Головка торцевая со вставкой под внутренний шестигранник, DR 1/2", функция фиксации, 5 x 60 мм</t>
  </si>
  <si>
    <t>4013288183224</t>
  </si>
  <si>
    <t>WE-003841</t>
  </si>
  <si>
    <t>8740 C Hex-Plus HF Zyklop Головка торцевая со вставкой под внутренний шестигранник, DR 1/2", функция фиксации, 5 x 140 мм</t>
  </si>
  <si>
    <t>4013288183491</t>
  </si>
  <si>
    <t>WE-003822</t>
  </si>
  <si>
    <t>8740 C Hex-Plus HF Zyklop Головка торцевая со вставкой под внутренний шестигранник, DR 1/2", функция фиксации, 6 x 60 мм</t>
  </si>
  <si>
    <t>4013288183231</t>
  </si>
  <si>
    <t>WE-003842</t>
  </si>
  <si>
    <t>8740 C Hex-Plus HF Zyklop Головка торцевая со вставкой под внутренний шестигранник, DR 1/2", функция фиксации, 6 x 140 мм</t>
  </si>
  <si>
    <t>4013288183507</t>
  </si>
  <si>
    <t>WE-003823</t>
  </si>
  <si>
    <t>8740 C Hex-Plus HF Zyklop Головка торцевая со вставкой под внутренний шестигранник, DR 1/2", функция фиксации, 7 x 60 мм</t>
  </si>
  <si>
    <t>4013288183248</t>
  </si>
  <si>
    <t>WE-003843</t>
  </si>
  <si>
    <t>8740 C Hex-Plus HF Zyklop Головка торцевая со вставкой под внутренний шестигранник, DR 1/2", функция фиксации, 7 x 140 мм</t>
  </si>
  <si>
    <t>4013288183514</t>
  </si>
  <si>
    <t>WE-003824</t>
  </si>
  <si>
    <t>8740 C Hex-Plus HF Zyklop Головка торцевая со вставкой под внутренний шестигранник, DR 1/2", функция фиксации, 8 x 60 мм</t>
  </si>
  <si>
    <t>4013288183255</t>
  </si>
  <si>
    <t>WE-003844</t>
  </si>
  <si>
    <t>8740 C Hex-Plus HF Zyklop Головка торцевая со вставкой под внутренний шестигранник, DR 1/2", функция фиксации, 8 x 140 мм</t>
  </si>
  <si>
    <t>4013288183521</t>
  </si>
  <si>
    <t>WE-003825</t>
  </si>
  <si>
    <t>8740 C Hex-Plus HF Zyklop Головка торцевая со вставкой под внутренний шестигранник, DR 1/2", функция фиксации, 10 x 60 мм</t>
  </si>
  <si>
    <t>4013288183262</t>
  </si>
  <si>
    <t>WE-003845</t>
  </si>
  <si>
    <t>8740 C Hex-Plus HF Zyklop Головка торцевая со вставкой под внутренний шестигранник, DR 1/2", функция фиксации, 10 x 140 мм</t>
  </si>
  <si>
    <t>4013288183538</t>
  </si>
  <si>
    <t>WE-003826</t>
  </si>
  <si>
    <t>8740 C Hex-Plus HF Zyklop Головка торцевая со вставкой под внутренний шестигранник, DR 1/2", функция фиксации, 12 x 60 мм</t>
  </si>
  <si>
    <t>4013288183279</t>
  </si>
  <si>
    <t>WE-003827</t>
  </si>
  <si>
    <t>8740 C Hex-Plus HF Zyklop Головка торцевая со вставкой под внутренний шестигранник, DR 1/2", функция фиксации, 14 x 60 мм</t>
  </si>
  <si>
    <t>4013288183286</t>
  </si>
  <si>
    <t>WE-003828</t>
  </si>
  <si>
    <t>8740 C Hex-Plus HF Zyklop Головка торцевая со вставкой под внутренний шестигранник, DR 1/2", функция фиксации, 17 x 60 мм</t>
  </si>
  <si>
    <t>4013288183293</t>
  </si>
  <si>
    <t>WE-003829</t>
  </si>
  <si>
    <t>8740 C Hex-Plus HF Zyklop Головка торцевая со вставкой под внутренний шестигранник, DR 1/2", функция фиксации, 19 x 60 мм</t>
  </si>
  <si>
    <t>4013288183309</t>
  </si>
  <si>
    <t>8740 C HF Hex-Plus Zyklop Набор головок торцевых со вставкой под внутренний шестигранник, с функцией фиксации крепежа, DR 1/2"</t>
  </si>
  <si>
    <t>WE-004201</t>
  </si>
  <si>
    <t>8740 C HF 1 Hex-Plus Zyklop Набор головок торцевых 60 мм со вставкой под внутренний шестигранник, DR 1/2", 9 пр., 4/5/6/7/8/10/12/14/17 мм</t>
  </si>
  <si>
    <t>4013288184283</t>
  </si>
  <si>
    <t>WE-004210</t>
  </si>
  <si>
    <t>8740 C HF 2 Hex-Plus Zyklop Набор головок торцевых 140 мм со вставкой, под внутренний шестигранник, DR 1/2", 6 пр., 4/5/6/7/8/10 мм</t>
  </si>
  <si>
    <t>4013288185457</t>
  </si>
  <si>
    <t>Belt C Zyklop Наборы торцевых головок на поясе с карабином, DR 1/2"</t>
  </si>
  <si>
    <t>WE-004580</t>
  </si>
  <si>
    <t>Belt C Impaktor 1 Набор головок торцевых ударных, DR 1/2", 10 пр., 13/14/15/16/17/18/19/20/21 мм</t>
  </si>
  <si>
    <t>4013288210104</t>
  </si>
  <si>
    <t>WE-003995</t>
  </si>
  <si>
    <t>Belt C 1 Zyklop Набор торцевых головок функция фиксации, DR 1/2", 7 пр., 10/13/15/16/17/19 мм</t>
  </si>
  <si>
    <t>4013288204400</t>
  </si>
  <si>
    <t>WE-004565</t>
  </si>
  <si>
    <t>Belt C Deep 1 Набор торцевых головок глубоких, DR 1/2", 6 пр., 10/13/15/16/17/19 мм</t>
  </si>
  <si>
    <t>4013288210708</t>
  </si>
  <si>
    <t>WE-003997</t>
  </si>
  <si>
    <t>Belt C 3 TORX HF Zyklop Набор головок торцевых со вставкой, функция фиксации, DR 1/2", 6 пр., TX 25/30/40/45/50/55</t>
  </si>
  <si>
    <t>4013288204882</t>
  </si>
  <si>
    <t>WE-003996</t>
  </si>
  <si>
    <t>Belt C 2 Zyklop Набор головок торцевых со вставкой под внутренний шестигранник, функция фиксации, DR 1/2", 6 пр., 4/5/6/7/8/10 мм</t>
  </si>
  <si>
    <t>4013288204424</t>
  </si>
  <si>
    <t>WE-003893</t>
  </si>
  <si>
    <t>Belt C Impaktor 0/9 Пояс матерчатый, на 9 торцевых головок DR 1/2", пустой</t>
  </si>
  <si>
    <t>4013288211484</t>
  </si>
  <si>
    <t>WE-003892</t>
  </si>
  <si>
    <t>Belt C 0/6 Пояс матерчатый, на 6 торцевых головок DR 1/2", пустой</t>
  </si>
  <si>
    <t>4013288205797</t>
  </si>
  <si>
    <t>Joker ключи гаечные</t>
  </si>
  <si>
    <t>6000 Joker Ключ гаечный комбинированный с трещоткой</t>
  </si>
  <si>
    <t>WE-073268</t>
  </si>
  <si>
    <t>6000 Joker Ключ гаечный комбинированный с трещоткой, 8 x 144 мм</t>
  </si>
  <si>
    <t>4013288167309</t>
  </si>
  <si>
    <t>WE-073270</t>
  </si>
  <si>
    <t>6000 Joker Ключ гаечный комбинированный с трещоткой, 10 x 159 мм</t>
  </si>
  <si>
    <t>4013288164360</t>
  </si>
  <si>
    <t>WE-073271</t>
  </si>
  <si>
    <t>6000 Joker Ключ гаечный комбинированный с трещоткой, 11 x 165 мм</t>
  </si>
  <si>
    <t>4013288167316</t>
  </si>
  <si>
    <t>WE-073272</t>
  </si>
  <si>
    <t>6000 Joker Ключ гаечный комбинированный с трещоткой, 12 x 170.7 мм</t>
  </si>
  <si>
    <t>4013288167323</t>
  </si>
  <si>
    <t>WE-073273</t>
  </si>
  <si>
    <t>6000 Joker Ключ гаечный комбинированный с трещоткой, 13 x 177 мм</t>
  </si>
  <si>
    <t>4013288164377</t>
  </si>
  <si>
    <t>WE-073274</t>
  </si>
  <si>
    <t>6000 Joker Ключ гаечный комбинированный с трещоткой, 14 x 188 мм</t>
  </si>
  <si>
    <t>4013288167330</t>
  </si>
  <si>
    <t>WE-073275</t>
  </si>
  <si>
    <t>6000 Joker Ключ гаечный комбинированный с трещоткой, 15 x 200 мм</t>
  </si>
  <si>
    <t>4013288167347</t>
  </si>
  <si>
    <t>WE-073276</t>
  </si>
  <si>
    <t>6000 Joker Ключ гаечный комбинированный с трещоткой, 16 x 212 мм</t>
  </si>
  <si>
    <t>4013288167392</t>
  </si>
  <si>
    <t>WE-073277</t>
  </si>
  <si>
    <t>6000 Joker Ключ гаечный комбинированный с трещоткой, 17 x 224 мм</t>
  </si>
  <si>
    <t>4013288164384</t>
  </si>
  <si>
    <t>WE-073278</t>
  </si>
  <si>
    <t>6000 Joker Ключ гаечный комбинированный с трещоткой, 18 x 235 мм</t>
  </si>
  <si>
    <t>4013288167408</t>
  </si>
  <si>
    <t>WE-073279</t>
  </si>
  <si>
    <t>6000 Joker Ключ гаечный комбинированный с трещоткой, 19 x 246 мм</t>
  </si>
  <si>
    <t>4013288164391</t>
  </si>
  <si>
    <t>WE-073280</t>
  </si>
  <si>
    <t>6000 Joker Ключ гаечный комбинированный с трещоткой, 5/16" x 144 мм</t>
  </si>
  <si>
    <t>4013288167354</t>
  </si>
  <si>
    <t>WE-073281</t>
  </si>
  <si>
    <t>6000 Joker Ключ гаечный комбинированный с трещоткой, 3/8" x 159 мм</t>
  </si>
  <si>
    <t>4013288167361</t>
  </si>
  <si>
    <t>WE-073282</t>
  </si>
  <si>
    <t>6000 Joker Ключ гаечный комбинированный с трещоткой, 7/16" x 165 мм</t>
  </si>
  <si>
    <t>4013288167378</t>
  </si>
  <si>
    <t>WE-073283</t>
  </si>
  <si>
    <t>6000 Joker Ключ гаечный комбинированный с трещоткой, 1/2" x 177 мм</t>
  </si>
  <si>
    <t>4013288167385</t>
  </si>
  <si>
    <t>WE-073284</t>
  </si>
  <si>
    <t>6000 Joker Ключ гаечный комбинированный с трещоткой, 9/16" x 188 мм</t>
  </si>
  <si>
    <t>4013288167415</t>
  </si>
  <si>
    <t>WE-073285</t>
  </si>
  <si>
    <t>6000 Joker Ключ гаечный комбинированный с трещоткой, 5/8" x 212 мм</t>
  </si>
  <si>
    <t>4013288167422</t>
  </si>
  <si>
    <t>WE-073286</t>
  </si>
  <si>
    <t>6000 Joker Ключ гаечный комбинированный с трещоткой, 11/16" x 235 мм</t>
  </si>
  <si>
    <t>4013288167439</t>
  </si>
  <si>
    <t>WE-073287</t>
  </si>
  <si>
    <t>6000 Joker Ключ гаечный комбинированный с трещоткой, 3/4" x 246 мм</t>
  </si>
  <si>
    <t>4013288167446</t>
  </si>
  <si>
    <t>WE-140245</t>
  </si>
  <si>
    <t>Запчасть: ремкомплект для WE-073270 6000 Joker Ключа гаечного комбинированного с трещоткой, 10 x 159 мм</t>
  </si>
  <si>
    <t>4013288164469</t>
  </si>
  <si>
    <t>WE-140246</t>
  </si>
  <si>
    <t>Запчасть: ремкомплект для WE-073273 6000 Joker Ключа гаечного комбинированного с трещоткой, 13 x 177 мм</t>
  </si>
  <si>
    <t>4013288164476</t>
  </si>
  <si>
    <t>WE-140247</t>
  </si>
  <si>
    <t>Запчасть: ремкомплект для WE-073277 6000 Joker Ключа гаечного комбинированного с трещоткой, 17 x 224 мм</t>
  </si>
  <si>
    <t>4013288164483</t>
  </si>
  <si>
    <t>WE-140248</t>
  </si>
  <si>
    <t>Запчасть: ремкомплект для WE-073279 6000 Joker Ключа гаечного комбинированного с трещоткой, 19 x 246 мм</t>
  </si>
  <si>
    <t>4013288164490</t>
  </si>
  <si>
    <t>6000 Joker наборы ключей гаечных комбинированных с трещоткой</t>
  </si>
  <si>
    <t>WE-020013</t>
  </si>
  <si>
    <t>6000 Joker 11 Set 1 набор ключей гаечных комбинированных с трещоткой, 11 пр., 8/10/11/12/13/14/15/16/17/18/19 мм</t>
  </si>
  <si>
    <t>4013288167521</t>
  </si>
  <si>
    <t>WE-020012</t>
  </si>
  <si>
    <t>6000 Joker 8 Imperial Set 1 набор ключей гаечных комбинированных с трещоткой, 8 пр., 5/16", 3/8", 7/16", 1/2", 9/16", 5/8", 11/16", 3/4"</t>
  </si>
  <si>
    <t>4013288167514</t>
  </si>
  <si>
    <t>WE-020022</t>
  </si>
  <si>
    <t>6000/6002 Joker 6 Set 1 Набор двусторонних рожковых и комбинированных ключей с трещоткой, 6 пр., 10/13/17/19 мм, 10x13/17x19 мм</t>
  </si>
  <si>
    <t>4013288173034</t>
  </si>
  <si>
    <t>WE-073290</t>
  </si>
  <si>
    <t>6000 Joker SB Набор комбинированных ключей с трещоткой, 4 пр., 10/13/17/19 мм</t>
  </si>
  <si>
    <t>4013288164407</t>
  </si>
  <si>
    <t>WE-073295</t>
  </si>
  <si>
    <t>6000 Joker 4 Imperial Set 1 Набор гаечных ключей с трещоткой, 4 пр., 7/16", 1/2", 9/16", 3/4"</t>
  </si>
  <si>
    <t>4013288167460</t>
  </si>
  <si>
    <t>WE-671381</t>
  </si>
  <si>
    <t>9459 Сумка-скрутка для 8 ключей гаечных с трещоткой Joker 6000/6001, пустая, 290 x 110 мм</t>
  </si>
  <si>
    <t>4013288168122</t>
  </si>
  <si>
    <t>WE-671382</t>
  </si>
  <si>
    <t>9452 Сумка-скрутка для 11 ключей гаечных с трещоткой Joker 6000/6001, пустая, 290 x 135 мм</t>
  </si>
  <si>
    <t>4013288168139</t>
  </si>
  <si>
    <t>WE-671383</t>
  </si>
  <si>
    <t>9453 Сумка-скрутка для 4 ключей гаечных с трещоткой Joker 6000/6001, пустая, 290 x 100 мм</t>
  </si>
  <si>
    <t>4013288168320</t>
  </si>
  <si>
    <t>6001 Joker Switch Ключ гаечный комбинированный с реверсной трещоткой</t>
  </si>
  <si>
    <t>WE-020064</t>
  </si>
  <si>
    <t>6001 Joker Switch Ключ гаечный комбинированный с реверсной трещоткой, 8 x 144 мм</t>
  </si>
  <si>
    <t>4013288184696</t>
  </si>
  <si>
    <t>WE-020065</t>
  </si>
  <si>
    <t>6001 Joker Switch Ключ гаечный комбинированный с реверсной трещоткой, 10 x 159 мм</t>
  </si>
  <si>
    <t>4013288183903</t>
  </si>
  <si>
    <t>WE-020066</t>
  </si>
  <si>
    <t>6001 Joker Switch Ключ гаечный комбинированный с реверсной трещоткой, 11 x 165 мм</t>
  </si>
  <si>
    <t>4013288183910</t>
  </si>
  <si>
    <t>WE-020067</t>
  </si>
  <si>
    <t>6001 Joker Switch Ключ гаечный комбинированный с реверсной трещоткой, 12 x 171 мм</t>
  </si>
  <si>
    <t>4013288183927</t>
  </si>
  <si>
    <t>WE-020068</t>
  </si>
  <si>
    <t>6001 Joker Switch Ключ гаечный комбинированный с реверсной трещоткой, 13 x 179 мм</t>
  </si>
  <si>
    <t>4013288184702</t>
  </si>
  <si>
    <t>WE-020069</t>
  </si>
  <si>
    <t>6001 Joker Switch Ключ гаечный комбинированный с реверсной трещоткой, 14 x 187 мм</t>
  </si>
  <si>
    <t>4013288184719</t>
  </si>
  <si>
    <t>WE-020070</t>
  </si>
  <si>
    <t>6001 Joker Switch Ключ гаечный комбинированный с реверсной трещоткой, 15 x 199 мм</t>
  </si>
  <si>
    <t>4013288184726</t>
  </si>
  <si>
    <t>WE-020071</t>
  </si>
  <si>
    <t>6001 Joker Switch Ключ гаечный комбинированный с реверсной трещоткой, 16 x 213 мм</t>
  </si>
  <si>
    <t>4013288184733</t>
  </si>
  <si>
    <t>WE-020072</t>
  </si>
  <si>
    <t>6001 Joker Switch Ключ гаечный комбинированный с реверсной трещоткой, 17 x 225 мм</t>
  </si>
  <si>
    <t>4013288184740</t>
  </si>
  <si>
    <t>WE-020073</t>
  </si>
  <si>
    <t>6001 Joker Switch Ключ гаечный комбинированный с реверсной трещоткой, 18 x 234 мм</t>
  </si>
  <si>
    <t>4013288184757</t>
  </si>
  <si>
    <t>WE-020074</t>
  </si>
  <si>
    <t>6001 Joker Switch Ключ гаечный комбинированный с реверсной трещоткой, 19 x 246 мм</t>
  </si>
  <si>
    <t>4013288184764</t>
  </si>
  <si>
    <t>WE-020075</t>
  </si>
  <si>
    <t>6001 Joker Switch Ключ гаечный комбинированный с реверсной трещоткой, 5/16" x 144 мм</t>
  </si>
  <si>
    <t>4013288184788</t>
  </si>
  <si>
    <t>WE-020076</t>
  </si>
  <si>
    <t>6001 Joker Switch Ключ гаечный комбинированный с реверсной трещоткой, 3/8" x 159 мм</t>
  </si>
  <si>
    <t>4013288184795</t>
  </si>
  <si>
    <t>WE-020077</t>
  </si>
  <si>
    <t>6001 Joker Switch Ключ гаечный комбинированный с реверсной трещоткой, 7/16" x 165 мм</t>
  </si>
  <si>
    <t>4013288184801</t>
  </si>
  <si>
    <t>WE-020078</t>
  </si>
  <si>
    <t>6001 Joker Switch Ключ гаечный комбинированный с реверсной трещоткой, 1/2" x 171 мм</t>
  </si>
  <si>
    <t>4013288184818</t>
  </si>
  <si>
    <t>WE-020079</t>
  </si>
  <si>
    <t>6001 Joker Switch Ключ гаечный комбинированный с реверсной трещоткой, 9/16" x 187 мм</t>
  </si>
  <si>
    <t>4013288184825</t>
  </si>
  <si>
    <t>WE-020080</t>
  </si>
  <si>
    <t>6001 Joker Switch Ключ гаечный комбинированный с реверсной трещоткой, 5/8" x 213 мм</t>
  </si>
  <si>
    <t>4013288184832</t>
  </si>
  <si>
    <t>WE-020081</t>
  </si>
  <si>
    <t>6001 Joker Switch Ключ гаечный комбинированный с реверсной трещоткой, 11/16" x 234 мм</t>
  </si>
  <si>
    <t>4013288184849</t>
  </si>
  <si>
    <t>WE-020082</t>
  </si>
  <si>
    <t>6001 Joker Switch Ключ гаечный комбинированный с реверсной трещоткой, 3/4" x 246 мм</t>
  </si>
  <si>
    <t>4013288184771</t>
  </si>
  <si>
    <t>6001 Joker Switch наборы ключей гаечных комбинированных с реверсной трещоткой</t>
  </si>
  <si>
    <t>WE-020091</t>
  </si>
  <si>
    <t>6001 Joker Switch 11 Set 1 набор ключей гаечных комбинированных с реверсной трещоткой, 11 пр., 8/10/11/12/13/14/15/16/17/18/19 мм</t>
  </si>
  <si>
    <t>4013288184160</t>
  </si>
  <si>
    <t>WE-020093</t>
  </si>
  <si>
    <t>6001 Joker Switch 8 Imperial Set 1 набор ключей гаечных комбинированных с реверсной трещоткой, 8 пр., 5/16"-3/4"</t>
  </si>
  <si>
    <t>4013288184153</t>
  </si>
  <si>
    <t>WE-020090</t>
  </si>
  <si>
    <t>6001 Joker Switch 4 Set 1 набор ключей гаечных комбинированных с реверсной трещоткой, 4 пр., 10/13/17/19 мм</t>
  </si>
  <si>
    <t>4013288184139</t>
  </si>
  <si>
    <t>WE-020092</t>
  </si>
  <si>
    <t>6001 Joker Switch 4 Imperial Set 1 набор ключей гаечных комбинированных с реверсной трещоткой, 7/16"-1/2"-9/16"-3/4"</t>
  </si>
  <si>
    <t>4013288184146</t>
  </si>
  <si>
    <t>6002 Joker Ключ рожковый двусторонний</t>
  </si>
  <si>
    <t>WE-003760</t>
  </si>
  <si>
    <t>6002 Joker Ключ гаечный рожковый, 10 x 13 x 167 мм</t>
  </si>
  <si>
    <t>4013288173010</t>
  </si>
  <si>
    <t>WE-003765</t>
  </si>
  <si>
    <t>6002 Joker Ключ гаечный рожковый, 17 x 19 x 235 мм</t>
  </si>
  <si>
    <t>4013288173027</t>
  </si>
  <si>
    <t>WE-020260</t>
  </si>
  <si>
    <t>6002 Joker Ключ гаечный рожковый, 20 x 22 x 260 мм</t>
  </si>
  <si>
    <t>4013288212764</t>
  </si>
  <si>
    <t>WE-020261</t>
  </si>
  <si>
    <t>6002 Joker Ключ гаечный рожковый, 22 x 24 x 260 мм</t>
  </si>
  <si>
    <t>4013288212771</t>
  </si>
  <si>
    <t>WE-020262</t>
  </si>
  <si>
    <t>6002 Joker Ключ гаечный рожковый, 24 x 27 x 280 мм</t>
  </si>
  <si>
    <t>4013288212788</t>
  </si>
  <si>
    <t>WE-020263</t>
  </si>
  <si>
    <t>6002 Joker Ключ гаечный рожковый, 27 x 32 x 305 мм</t>
  </si>
  <si>
    <t>4013288212795</t>
  </si>
  <si>
    <t>WE-020264</t>
  </si>
  <si>
    <t>6002 Joker Ключ гаечный рожковый, 30 x 32 x 305 мм</t>
  </si>
  <si>
    <t>4013288212801</t>
  </si>
  <si>
    <t>6003 Joker Ключ гаечный комбинированный</t>
  </si>
  <si>
    <t>WE-020190</t>
  </si>
  <si>
    <t>6003 Joker Ключ гаечный комбинированный, 5.5 x 105 мм</t>
  </si>
  <si>
    <t>4013288219039</t>
  </si>
  <si>
    <t>WE-020198</t>
  </si>
  <si>
    <t>6003 Joker Ключ гаечный комбинированный, 6 x 105 мм</t>
  </si>
  <si>
    <t>4013288218780</t>
  </si>
  <si>
    <t>WE-020199</t>
  </si>
  <si>
    <t>6003 Joker Ключ гаечный комбинированный, 7 x 110 мм</t>
  </si>
  <si>
    <t>4013288218773</t>
  </si>
  <si>
    <t>WE-020200</t>
  </si>
  <si>
    <t>6003 Joker Ключ гаечный комбинированный, 8 x 115 мм</t>
  </si>
  <si>
    <t>4013288212528</t>
  </si>
  <si>
    <t>WE-020219</t>
  </si>
  <si>
    <t>6003 Joker Ключ гаечный комбинированный, 9 x 120 мм</t>
  </si>
  <si>
    <t>4013288220097</t>
  </si>
  <si>
    <t>WE-020201</t>
  </si>
  <si>
    <t>6003 Joker Ключ гаечный комбинированный, 10 x 125 мм</t>
  </si>
  <si>
    <t>4013288212542</t>
  </si>
  <si>
    <t>WE-020202</t>
  </si>
  <si>
    <t>6003 Joker Ключ гаечный комбинированный, 11 x 135 мм</t>
  </si>
  <si>
    <t>4013288212559</t>
  </si>
  <si>
    <t>WE-020203</t>
  </si>
  <si>
    <t>6003 Joker Ключ гаечный комбинированный, 12 x 148 мм</t>
  </si>
  <si>
    <t>4013288212566</t>
  </si>
  <si>
    <t>WE-020204</t>
  </si>
  <si>
    <t>6003 Joker Ключ гаечный комбинированный, 13 x 160 мм</t>
  </si>
  <si>
    <t>4013288212696</t>
  </si>
  <si>
    <t>WE-020205</t>
  </si>
  <si>
    <t>6003 Joker Ключ гаечный комбинированный, 14 x 167 мм</t>
  </si>
  <si>
    <t>4013288212702</t>
  </si>
  <si>
    <t>WE-020206</t>
  </si>
  <si>
    <t>6003 Joker Ключ гаечный комбинированный, 15 x 174 мм</t>
  </si>
  <si>
    <t>4013288212719</t>
  </si>
  <si>
    <t>WE-020207</t>
  </si>
  <si>
    <t>6003 Joker Ключ гаечный комбинированный, 16 x 182 мм</t>
  </si>
  <si>
    <t>4013288212726</t>
  </si>
  <si>
    <t>WE-020208</t>
  </si>
  <si>
    <t>6003 Joker Ключ гаечный комбинированный, 17 x 190 мм</t>
  </si>
  <si>
    <t>4013288212733</t>
  </si>
  <si>
    <t>WE-020209</t>
  </si>
  <si>
    <t>6003 Joker Ключ гаечный комбинированный, 18 x 210 мм</t>
  </si>
  <si>
    <t>4013288212740</t>
  </si>
  <si>
    <t>WE-020210</t>
  </si>
  <si>
    <t>6003 Joker Ключ гаечный комбинированный, 19 x 230 мм</t>
  </si>
  <si>
    <t>4013288212757</t>
  </si>
  <si>
    <t>WE-020500</t>
  </si>
  <si>
    <t>6003 Joker Ключ гаечный комбинированный, 20 x 230 мм</t>
  </si>
  <si>
    <t>4013288218797</t>
  </si>
  <si>
    <t>WE-020501</t>
  </si>
  <si>
    <t>6003 Joker Ключ гаечный комбинированный, 21 x 260 мм</t>
  </si>
  <si>
    <t>4013288218803</t>
  </si>
  <si>
    <t>WE-020502</t>
  </si>
  <si>
    <t>6003 Joker Ключ гаечный комбинированный, 22 x 260 мм</t>
  </si>
  <si>
    <t>4013288218841</t>
  </si>
  <si>
    <t>WE-020503</t>
  </si>
  <si>
    <t>6003 Joker Ключ гаечный комбинированный, 24 x 280 мм</t>
  </si>
  <si>
    <t>4013288218858</t>
  </si>
  <si>
    <t>WE-020504</t>
  </si>
  <si>
    <t>6003 Joker Ключ гаечный комбинированный, 27 x 300 мм</t>
  </si>
  <si>
    <t>4013288218865</t>
  </si>
  <si>
    <t>WE-020505</t>
  </si>
  <si>
    <t>6003 Joker Ключ гаечный комбинированный, 30 x 330 мм</t>
  </si>
  <si>
    <t>4013288218872</t>
  </si>
  <si>
    <t>WE-020506</t>
  </si>
  <si>
    <t>6003 Joker Ключ гаечный комбинированный, 32 x 360 мм</t>
  </si>
  <si>
    <t>4013288218889</t>
  </si>
  <si>
    <t>WE-020507</t>
  </si>
  <si>
    <t>6003 Joker Ключ гаечный комбинированный, 36 x 460 мм</t>
  </si>
  <si>
    <t>4013288218896</t>
  </si>
  <si>
    <t>WE-020220</t>
  </si>
  <si>
    <t>6003 Joker Ключ гаечный комбинированный, 1/4'' x 105 мм</t>
  </si>
  <si>
    <t>4013288219046</t>
  </si>
  <si>
    <t>WE-020211</t>
  </si>
  <si>
    <t>6003 Joker Ключ гаечный комбинированный, 5/16'' x 115 мм</t>
  </si>
  <si>
    <t>4013288212979</t>
  </si>
  <si>
    <t>WE-020212</t>
  </si>
  <si>
    <t>6003 Joker Ключ гаечный комбинированный, 3/8'' x 125 мм</t>
  </si>
  <si>
    <t>4013288212986</t>
  </si>
  <si>
    <t>WE-020213</t>
  </si>
  <si>
    <t>6003 Joker Ключ гаечный комбинированный, 7/16'' x 135 мм</t>
  </si>
  <si>
    <t>4013288212993</t>
  </si>
  <si>
    <t>WE-020214</t>
  </si>
  <si>
    <t>6003 Joker Ключ гаечный комбинированный, 1/2'' x 160 мм</t>
  </si>
  <si>
    <t>4013288213006</t>
  </si>
  <si>
    <t>WE-020215</t>
  </si>
  <si>
    <t>6003 Joker Ключ гаечный комбинированный, 9/16'' x 167 мм</t>
  </si>
  <si>
    <t>4013288213013</t>
  </si>
  <si>
    <t>WE-020216</t>
  </si>
  <si>
    <t>6003 Joker Ключ гаечный комбинированный, 5/8'' x 182 мм</t>
  </si>
  <si>
    <t>4013288213020</t>
  </si>
  <si>
    <t>WE-020217</t>
  </si>
  <si>
    <t>6003 Joker Ключ гаечный комбинированный, 11/16'' x 210 мм</t>
  </si>
  <si>
    <t>4013288213037</t>
  </si>
  <si>
    <t>WE-020218</t>
  </si>
  <si>
    <t>6003 Joker Ключ гаечный комбинированный, 3/4'' x 230 мм</t>
  </si>
  <si>
    <t>4013288213044</t>
  </si>
  <si>
    <t>6003 Joker наборы ключей гаечных комбинированных</t>
  </si>
  <si>
    <t>WE-020231</t>
  </si>
  <si>
    <t>6003 Joker 11 Set 1 Набор ключей гаечных комбинированных, 11 пр., 8/10/11/12/13/14/15/16/17/18/19 мм</t>
  </si>
  <si>
    <t>4013288214195</t>
  </si>
  <si>
    <t>WE-020241</t>
  </si>
  <si>
    <t>6003 Joker 8 Imperial Set 1 Набор ключей гаечных комбинированных, 8 пр., 5/16"-3/8"-7/16"-1/2"- 9/16"-5/8"-11/16"-3/4"</t>
  </si>
  <si>
    <t>4013288214201</t>
  </si>
  <si>
    <t>WE-020230</t>
  </si>
  <si>
    <t>6003 Joker 5 Set 1 Набор ключей гаечных комбинированных, 5 пр., 8/10/13/17/19 мм</t>
  </si>
  <si>
    <t>4013288214171</t>
  </si>
  <si>
    <t>WE-020240</t>
  </si>
  <si>
    <t>6003 Joker 5 Imperial Set 1 Набор ключей гаечных комбинированных, 5/16" - 3/4", 5 пр., 5/16"-3/8"-1/2"-9/16"-3/4"</t>
  </si>
  <si>
    <t>4013288214188</t>
  </si>
  <si>
    <t>WE-136491</t>
  </si>
  <si>
    <t>9438 Сумка-скрутка для набора рожковых ключей 6003 Joker 5, пустая</t>
  </si>
  <si>
    <t>4013288214294</t>
  </si>
  <si>
    <t>WE-136495</t>
  </si>
  <si>
    <t>9442 Сумка-скрутка для набора рожковых ключей 6003 Joker 8, пустая</t>
  </si>
  <si>
    <t>4013288215000</t>
  </si>
  <si>
    <t>WE-136496</t>
  </si>
  <si>
    <t>9443 Сумка-скрутка для набора рожковых ключей 6003 Joker 11, пустая</t>
  </si>
  <si>
    <t>4013288215017</t>
  </si>
  <si>
    <t>6004 Joker Ключ гаечный рожковый с самонастройкой</t>
  </si>
  <si>
    <t>WE-020099</t>
  </si>
  <si>
    <t>6004 Joker XS Ключ гаечный рожковый с самонастройкой, 7-10 x 117 мм</t>
  </si>
  <si>
    <t>4013288216892</t>
  </si>
  <si>
    <t>WE-020100</t>
  </si>
  <si>
    <t>6004 Joker S Ключ гаечный рожковый с самонастройкой, 10-13 x 154 мм</t>
  </si>
  <si>
    <t>4013288211729</t>
  </si>
  <si>
    <t>WE-020103</t>
  </si>
  <si>
    <t>6004 Joker M Ключ гаечный рожковый с самонастройкой, 13-16 x 188 мм</t>
  </si>
  <si>
    <t>4013288216908</t>
  </si>
  <si>
    <t>WE-020101</t>
  </si>
  <si>
    <t>6004 Joker L Ключ гаечный рожковый с самонастройкой, 16-19 x 224 мм</t>
  </si>
  <si>
    <t>4013288214706</t>
  </si>
  <si>
    <t>WE-020104</t>
  </si>
  <si>
    <t>6004 Joker XL Ключ гаечный рожковый с самонастройкой, 19-24 x 256 мм</t>
  </si>
  <si>
    <t>4013288216915</t>
  </si>
  <si>
    <t>WE-020102</t>
  </si>
  <si>
    <t>6004 Joker XXL Ключ гаечный рожковый с самонастройкой, 24-32 x 322 мм</t>
  </si>
  <si>
    <t>4013288214713</t>
  </si>
  <si>
    <t>WE-020110</t>
  </si>
  <si>
    <t>6004 Joker 4 Set 1 Набор ключей гаечных рожковых с самонастройкой, в чехле, 4 пр., XS 7-10 мм, S 10-13 мм, M 13-16 мм, L 16-19 мм</t>
  </si>
  <si>
    <t>4013288217516</t>
  </si>
  <si>
    <t>WE-136531</t>
  </si>
  <si>
    <t>9451 Сумка-скрутка для набора рожковых ключей с самонастройкой 6004 Joker 4, пустая</t>
  </si>
  <si>
    <t>4013288218766</t>
  </si>
  <si>
    <t>Г-образные ключи</t>
  </si>
  <si>
    <t>Г-образные ключи для винтов с внутренним шестигранником</t>
  </si>
  <si>
    <t>Stainless Наборы Г-образных ключей для винтов с внутренним шестигранником, из нержавеющей стали</t>
  </si>
  <si>
    <t>WE-022669</t>
  </si>
  <si>
    <t>3950/9 SPKL Hex-Plus Multicolour Stainless 1 Набор Г-образных ключей, нерж. сталь, с шаром, 9 пр., 1.5/2/2.5/3/4/5/6/8/10 мм</t>
  </si>
  <si>
    <t>4013288185211</t>
  </si>
  <si>
    <t>WE-022720</t>
  </si>
  <si>
    <t>3950/9 PKL Hex-Plus Stainless 1 Набор Г-образных ключей, нерж. сталь, с шаром, 9 пр., 1.5/2/2.5/3/4/5/6/8/10 мм</t>
  </si>
  <si>
    <t>4013288111364</t>
  </si>
  <si>
    <t>WE-073544</t>
  </si>
  <si>
    <t>3950/9 PKL Hex-Plus Stainless 1 SB Набор Г-образных ключей, нерж. сталь, с шаром, 9 пр., 1.5/2/2.5/3/4/5/6/8/10 мм, держатель-еврослот</t>
  </si>
  <si>
    <t>4013288180377</t>
  </si>
  <si>
    <t>WE-022721</t>
  </si>
  <si>
    <t>3950/9 PKL Hex-Plus Imperial Stainless 1 Набор Г-образных ключей, нерж. сталь, с шаром, 9 пр.,3/32"-7/64"-1/8"-9/64"-5/32"-3/16"-1/4"-5/16"-3/8"</t>
  </si>
  <si>
    <t>4013288117281</t>
  </si>
  <si>
    <t>BlackLaser Наборы Г-образных ключей для винтов с внутренним шестигранником, антикоррозийное покрытие</t>
  </si>
  <si>
    <t>WE-022210</t>
  </si>
  <si>
    <t>950/9 SPKL Hex-Plus Multicolour HF BlackLaser 1 Набор Г-образных ключей, функция фиксации, с шаром, 9 пр., 1.5/2/2.5/3/4/5/6/8/10 мм</t>
  </si>
  <si>
    <t>4013288188403</t>
  </si>
  <si>
    <t>WE-022089</t>
  </si>
  <si>
    <t>950/9 SPKL Hex-Plus Multicolour BlackLaser 1 Набор Г-образных ключей, с шаром, 9 пр., 1.5/2/2.5/3/4/5/6/8/10 мм</t>
  </si>
  <si>
    <t>4013288180841</t>
  </si>
  <si>
    <t>WE-073593</t>
  </si>
  <si>
    <t>4013288165688</t>
  </si>
  <si>
    <t>WE-133164</t>
  </si>
  <si>
    <t>950/9 SPKS Hex-Plus Multicolour BlackLaser 2 Набор Г-образных ключей, с шаром, 9 пр., 1.5/2/2.5/3/4/5/6/8/10 мм</t>
  </si>
  <si>
    <t>4013288207517</t>
  </si>
  <si>
    <t>WE-022639</t>
  </si>
  <si>
    <t>950/9 SPKL Hex-Plus Multicolour Imperial BlackLaser 1 Набор Г-образных ключей, с шаром, 9 пр.,5/64"-3/32"-1/8"-5/32"-3/16"-7/32"-1/4"-5/16"-3/8"</t>
  </si>
  <si>
    <t>4013288182593</t>
  </si>
  <si>
    <t>WE-022534</t>
  </si>
  <si>
    <t>950/7 SPKL Hex-Plus Multicolour Magnet BlackLaser 1 Набор Г-образных ключей, с шаром, магнит, 7 пр., 1.5/2/2.5/3/4/5/6 мм</t>
  </si>
  <si>
    <t>4013288183750</t>
  </si>
  <si>
    <t>WE-022086</t>
  </si>
  <si>
    <t>950/9 PKL BM Hex-Plus BlackLaser 6 Набор Г-образных ключей, с шаром, 9 пр., 1.5/2/2.5/3/4/5/6/8/10 мм</t>
  </si>
  <si>
    <t>4013288104809</t>
  </si>
  <si>
    <t>WE-021737</t>
  </si>
  <si>
    <t>950/9 BM Hex-Plus BlackLaser 7 Набор Г-образных ключей, 9 пр., 1.5/2/2.5/3/4/5/6/8/10 мм</t>
  </si>
  <si>
    <t>4013288112286</t>
  </si>
  <si>
    <t>WE-021728</t>
  </si>
  <si>
    <t>950/13 PKL Hex-Plus Imperial BlackLaser 1 Набор Г-образных ключей, с шаром, 13 пр., 5/64"-3/8"</t>
  </si>
  <si>
    <t>4013288111982</t>
  </si>
  <si>
    <t>WE-022171</t>
  </si>
  <si>
    <t>950/9 PKL Hex-Plus Imperial BlackLaser 1 Набор Г-образных ключей, с шаром, 9 пр., 5/64"-3/32"-1/8"-5/32"-3/16"-7/32"-1/4"-5/16"-3/8"</t>
  </si>
  <si>
    <t>4013288111975</t>
  </si>
  <si>
    <t>WE-133180</t>
  </si>
  <si>
    <t>950/9 PKL Hex-Plus Imperial BlackLaser 1 SB Набор Г-образных ключей, с шаром, 9 пр., 5/64"-3/32"-1/8"-5/32"-3/16"-7/32"-1/4"-5/16"-3/8"</t>
  </si>
  <si>
    <t>4013288154118</t>
  </si>
  <si>
    <t>WE-022640</t>
  </si>
  <si>
    <t>950/9 SPKL Hex-Plus Multicolour Imperial BlackLaser 2 Набор Г-образных ключей, 9 пр., 5/64"-3/32"-1/8"-5/32"-3/16"-7/32"-1/4"-5/16"-3/8"</t>
  </si>
  <si>
    <t>4013288219107</t>
  </si>
  <si>
    <t>Наборы Г-образных ключей для винтов с внутренним шестигранником, хромированные</t>
  </si>
  <si>
    <t>WE-022130</t>
  </si>
  <si>
    <t>950/9 L Hex-Plus HF 1 Набор Г-образных ключей, хромированный, функция фиксации, 9 пр., 1.5/2/2.5/3/4/5/6/8/10 мм</t>
  </si>
  <si>
    <t>4013288207227</t>
  </si>
  <si>
    <t>WE-022087</t>
  </si>
  <si>
    <t>950/9 PKL Hex-Plus 1 Набор Г-образных ключей, хромированных, с шаром, 9 пр., 1.5/2/2.5/3/4/5/6/8/10 мм</t>
  </si>
  <si>
    <t>4013288104816</t>
  </si>
  <si>
    <t>WE-073391</t>
  </si>
  <si>
    <t>950/9 PKL Hex-Plus 1 SB Набор Г-образных ключей, хромированных, с шаром, 9 пр., 1.5/2/2.5/3/4/5/6/8/10 мм, держатель-еврослот</t>
  </si>
  <si>
    <t>4013288030160</t>
  </si>
  <si>
    <t>WE-021909</t>
  </si>
  <si>
    <t>950/9 L Hex-Plus 2 Набор Г-образных ключей, хромированных, 9 пр., 1.5/2/2.5/3/4/5/6/8/10 мм</t>
  </si>
  <si>
    <t>4013288111937</t>
  </si>
  <si>
    <t>WE-133163</t>
  </si>
  <si>
    <t>950/9 PKS Hex-Plus 3 Набор Г-образных ключей, хромированных, с шаром, 9 пр., 1.5/2/2.5/3/4/5/6/8/10 мм</t>
  </si>
  <si>
    <t>4013288112255</t>
  </si>
  <si>
    <t>WE-073594</t>
  </si>
  <si>
    <t>950/9 PKLS Hex-Plus 4 Набор Г-образных ключей, хромированных, с экстракоротким концом, с шаром, 9 пр., 1.5/2/2.5/3/4/5/6/8/10 мм</t>
  </si>
  <si>
    <t>4013288139177</t>
  </si>
  <si>
    <t>WE-021406</t>
  </si>
  <si>
    <t>950/9 SM N Набор Г-образных ключей, хромированных, 9 пр., 1.5/2/2.5/3/4/5/6/8/10 мм</t>
  </si>
  <si>
    <t>4013288111890</t>
  </si>
  <si>
    <t>WE-022101</t>
  </si>
  <si>
    <t>950/7 PKL Hex-Plus Magnet 1 Набор Г-образных ключей, хромированных, с шаром, магнит, 7 пр., 1.5/2/2.5/3/4/5/6 мм</t>
  </si>
  <si>
    <t>4013288111968</t>
  </si>
  <si>
    <t>WE-022181</t>
  </si>
  <si>
    <t>950/7 PKL Hex-Plus 1 Набор Г-образных ключей, хромированных, с шаром, 7 пр., 1.5/2/2.5/3/4/5/6 мм</t>
  </si>
  <si>
    <t>4013288111883</t>
  </si>
  <si>
    <t>3950 SPKL Multicolour Г-образный ключ, нержавеющая сталь, с шаром</t>
  </si>
  <si>
    <t>WE-022660</t>
  </si>
  <si>
    <t>3950 SPKL Multicolour Г-образный ключ, нерж. сталь, с шаром, 1.5 x 90 мм</t>
  </si>
  <si>
    <t>4013288185792</t>
  </si>
  <si>
    <t>WE-022661</t>
  </si>
  <si>
    <t>3950 SPKL Multicolour Г-образный ключ, нерж. сталь, с шаром, 2 x 101 мм</t>
  </si>
  <si>
    <t>4013288185808</t>
  </si>
  <si>
    <t>WE-022662</t>
  </si>
  <si>
    <t>3950 SPKL Multicolour Г-образный ключ, нерж. сталь, с шаром, 2.5 x 112 мм</t>
  </si>
  <si>
    <t>4013288185815</t>
  </si>
  <si>
    <t>WE-022663</t>
  </si>
  <si>
    <t>3950 SPKL Multicolour Г-образный ключ, нерж. сталь, с шаром, 3 x 123 мм</t>
  </si>
  <si>
    <t>4013288185822</t>
  </si>
  <si>
    <t>WE-022664</t>
  </si>
  <si>
    <t>3950 SPKL Multicolour Г-образный ключ, нерж. сталь, с шаром, 4 x 137 мм</t>
  </si>
  <si>
    <t>4013288185839</t>
  </si>
  <si>
    <t>WE-022665</t>
  </si>
  <si>
    <t>3950 SPKL Multicolour Г-образный ключ, нерж. сталь, с шаром, 5 x 154 мм</t>
  </si>
  <si>
    <t>4013288185846</t>
  </si>
  <si>
    <t>WE-022666</t>
  </si>
  <si>
    <t>3950 SPKL Multicolour Г-образный ключ, нерж. сталь, с шаром, 6 x 172 мм</t>
  </si>
  <si>
    <t>4013288185860</t>
  </si>
  <si>
    <t>WE-022667</t>
  </si>
  <si>
    <t>3950 SPKL Multicolour Г-образный ключ, нерж. сталь, с шаром, 8 x 195 мм</t>
  </si>
  <si>
    <t>4013288185877</t>
  </si>
  <si>
    <t>WE-022668</t>
  </si>
  <si>
    <t>3950 SPKL Multicolour Г-образный ключ, нерж. сталь, с шаром, 10 x 224 мм</t>
  </si>
  <si>
    <t>4013288185884</t>
  </si>
  <si>
    <t>3950 PKL Г-образный ключ, нержавеющая сталь, с шаром</t>
  </si>
  <si>
    <t>WE-022700</t>
  </si>
  <si>
    <t>3950 PKL Г-образный ключ, нерж. сталь, с шаром, 1.5 x 90 мм</t>
  </si>
  <si>
    <t>4013288111265</t>
  </si>
  <si>
    <t>WE-022701</t>
  </si>
  <si>
    <t>3950 PKL Г-образный ключ, нерж. сталь, с шаром, 2 x 101 мм</t>
  </si>
  <si>
    <t>4013288111272</t>
  </si>
  <si>
    <t>WE-022702</t>
  </si>
  <si>
    <t>3950 PKL Г-образный ключ, нерж. сталь, с шаром, 2.5 x 112 мм</t>
  </si>
  <si>
    <t>4013288111289</t>
  </si>
  <si>
    <t>WE-022703</t>
  </si>
  <si>
    <t>3950 PKL Г-образный ключ, нерж. сталь, с шаром, 3 x 123 мм</t>
  </si>
  <si>
    <t>4013288111296</t>
  </si>
  <si>
    <t>WE-022704</t>
  </si>
  <si>
    <t>3950 PKL Г-образный ключ, нерж. сталь, с шаром, 4 x 137 мм</t>
  </si>
  <si>
    <t>4013288111302</t>
  </si>
  <si>
    <t>WE-022705</t>
  </si>
  <si>
    <t>3950 PKL Г-образный ключ, нерж. сталь, с шаром, 5 x 154 мм</t>
  </si>
  <si>
    <t>4013288111319</t>
  </si>
  <si>
    <t>WE-022706</t>
  </si>
  <si>
    <t>3950 PKL Г-образный ключ, нерж. сталь, с шаром, 6 x 172 мм</t>
  </si>
  <si>
    <t>4013288111326</t>
  </si>
  <si>
    <t>WE-022708</t>
  </si>
  <si>
    <t>3950 PKL Г-образный ключ, нерж. сталь, с шаром, 8 x 195 мм</t>
  </si>
  <si>
    <t>4013288111340</t>
  </si>
  <si>
    <t>WE-022709</t>
  </si>
  <si>
    <t>3950 PKL Г-образный ключ, нерж. сталь, с шаром, 10 x 224 мм</t>
  </si>
  <si>
    <t>4013288111357</t>
  </si>
  <si>
    <t>WE-022710</t>
  </si>
  <si>
    <t>3950 PKL Г-образный ключ, нерж. сталь, с шаром, 3/32" x 112 мм</t>
  </si>
  <si>
    <t>4013288117151</t>
  </si>
  <si>
    <t>WE-022711</t>
  </si>
  <si>
    <t>3950 PKL Г-образный ключ, нерж. сталь, с шаром, 7/64" x 119 мм</t>
  </si>
  <si>
    <t>4013288117168</t>
  </si>
  <si>
    <t>WE-022712</t>
  </si>
  <si>
    <t>3950 PKL Г-образный ключ, нерж. сталь, с шаром, 1/8" x 123 мм</t>
  </si>
  <si>
    <t>4013288117175</t>
  </si>
  <si>
    <t>WE-022713</t>
  </si>
  <si>
    <t>3950 PKL Г-образный ключ, нерж. сталь, с шаром, 9/64" x 130 мм</t>
  </si>
  <si>
    <t>4013288117182</t>
  </si>
  <si>
    <t>WE-022714</t>
  </si>
  <si>
    <t>3950 PKL Г-образный ключ, нерж. сталь, с шаром, 5/32" x 137 мм</t>
  </si>
  <si>
    <t>4013288117199</t>
  </si>
  <si>
    <t>WE-022715</t>
  </si>
  <si>
    <t>3950 PKL Г-образный ключ, нерж. сталь, с шаром, 3/16" x 154 мм</t>
  </si>
  <si>
    <t>4013288117205</t>
  </si>
  <si>
    <t>WE-022716</t>
  </si>
  <si>
    <t>3950 PKL Г-образный ключ, нерж. сталь, с шаром, 1/4" x 185 мм</t>
  </si>
  <si>
    <t>4013288117212</t>
  </si>
  <si>
    <t>WE-022717</t>
  </si>
  <si>
    <t>3950 PKL Г-образный ключ, нерж. сталь, с шаром, 5/16" x 195 мм</t>
  </si>
  <si>
    <t>4013288117229</t>
  </si>
  <si>
    <t>WE-022718</t>
  </si>
  <si>
    <t>3950 PKL Г-образный ключ, нерж. сталь, с шаром, 3/8" x 224 мм</t>
  </si>
  <si>
    <t>4013288117236</t>
  </si>
  <si>
    <t>950 SPKL HF Multicolour Г-образный ключ, с функцией фиксации крепежа, с шаром</t>
  </si>
  <si>
    <t>WE-022200</t>
  </si>
  <si>
    <t>950 SPKL HF Multicolour Г-образный ключ, функция фиксации, с шаром, 3 x 123 мм</t>
  </si>
  <si>
    <t>4013288188342</t>
  </si>
  <si>
    <t>WE-022201</t>
  </si>
  <si>
    <t>950 SPKL HF Multicolour Г-образный ключ, функция фиксации, с шаром, 4 x 137 мм</t>
  </si>
  <si>
    <t>4013288188359</t>
  </si>
  <si>
    <t>WE-022202</t>
  </si>
  <si>
    <t>950 SPKL HF Multicolour Г-образный ключ, функция фиксации, с шаром, 5 x 154 мм</t>
  </si>
  <si>
    <t>4013288188366</t>
  </si>
  <si>
    <t>WE-022203</t>
  </si>
  <si>
    <t>950 SPKL HF Multicolour Г-образный ключ, функция фиксации, с шаром, 6 x 172 мм</t>
  </si>
  <si>
    <t>4013288188373</t>
  </si>
  <si>
    <t>WE-022204</t>
  </si>
  <si>
    <t>950 SPKL HF Multicolour Г-образный ключ, функция фиксации, с шаром, 8 x 195 мм</t>
  </si>
  <si>
    <t>4013288188380</t>
  </si>
  <si>
    <t>WE-022205</t>
  </si>
  <si>
    <t>950 SPKL HF Multicolour Г-образный ключ, функция фиксации, с шаром, 10 x 224 мм</t>
  </si>
  <si>
    <t>4013288188397</t>
  </si>
  <si>
    <t>950 SPKL Multicolour Г-образный ключ, с шаром</t>
  </si>
  <si>
    <t>WE-022600</t>
  </si>
  <si>
    <t>950 SPKL Multicolour Г-образный ключ, с шаром, 1.5 x 90 мм</t>
  </si>
  <si>
    <t>4013288167842</t>
  </si>
  <si>
    <t>WE-022602</t>
  </si>
  <si>
    <t>950 SPKL Multicolour Г-образный ключ, с шаром, 2 x 101 мм</t>
  </si>
  <si>
    <t>4013288167934</t>
  </si>
  <si>
    <t>WE-022604</t>
  </si>
  <si>
    <t>950 SPKL Multicolour Г-образный ключ, с шаром, 2.5 x 112 мм</t>
  </si>
  <si>
    <t>4013288167859</t>
  </si>
  <si>
    <t>WE-022606</t>
  </si>
  <si>
    <t>950 SPKL Multicolour Г-образный ключ, с шаром, 3 x 123 мм</t>
  </si>
  <si>
    <t>4013288167866</t>
  </si>
  <si>
    <t>WE-022608</t>
  </si>
  <si>
    <t>950 SPKL Multicolour Г-образный ключ, с шаром, 4 x 137 мм</t>
  </si>
  <si>
    <t>4013288167873</t>
  </si>
  <si>
    <t>WE-022610</t>
  </si>
  <si>
    <t>950 SPKL Multicolour Г-образный ключ, с шаром, 5 x 154 мм</t>
  </si>
  <si>
    <t>4013288167880</t>
  </si>
  <si>
    <t>WE-022612</t>
  </si>
  <si>
    <t>950 SPKL Multicolour Г-образный ключ, с шаром, 6 x 172 мм</t>
  </si>
  <si>
    <t>4013288167897</t>
  </si>
  <si>
    <t>WE-022614</t>
  </si>
  <si>
    <t>950 SPKL Multicolour Г-образный ключ, с шаром, 8 x 195 мм</t>
  </si>
  <si>
    <t>4013288167903</t>
  </si>
  <si>
    <t>WE-022616</t>
  </si>
  <si>
    <t>950 SPKL Multicolour Г-образный ключ, с шаром, 10 x 224 мм</t>
  </si>
  <si>
    <t>4013288167910</t>
  </si>
  <si>
    <t>WE-022630</t>
  </si>
  <si>
    <t>950 SPKL Multicolour Г-образный ключ, с шаром, 5/64" x 101 мм</t>
  </si>
  <si>
    <t>4013288182500</t>
  </si>
  <si>
    <t>WE-022631</t>
  </si>
  <si>
    <t>950 SPKL Multicolour Г-образный ключ, с шаром, 3/32" x 112 мм</t>
  </si>
  <si>
    <t>4013288182517</t>
  </si>
  <si>
    <t>WE-022632</t>
  </si>
  <si>
    <t>950 SPKL Multicolour Г-образный ключ, с шаром, 1/8" x 123 мм</t>
  </si>
  <si>
    <t>4013288182524</t>
  </si>
  <si>
    <t>WE-022633</t>
  </si>
  <si>
    <t>950 SPKL Multicolour Г-образный ключ, с шаром, 5/32" x 137 мм</t>
  </si>
  <si>
    <t>4013288182531</t>
  </si>
  <si>
    <t>WE-022634</t>
  </si>
  <si>
    <t>950 SPKL Multicolour Г-образный ключ, с шаром, 3/16" x 154 мм</t>
  </si>
  <si>
    <t>4013288182548</t>
  </si>
  <si>
    <t>WE-022635</t>
  </si>
  <si>
    <t>950 SPKL Multicolour Г-образный ключ, с шаром, 7/32" x 172 мм</t>
  </si>
  <si>
    <t>4013288182555</t>
  </si>
  <si>
    <t>WE-022636</t>
  </si>
  <si>
    <t>950 SPKL Multicolour Г-образный ключ, с шаром, 1/4" x 185 мм</t>
  </si>
  <si>
    <t>4013288182562</t>
  </si>
  <si>
    <t>WE-022637</t>
  </si>
  <si>
    <t>950 SPKL Multicolour Г-образный ключ, с шаром, 5/16" x 195 мм</t>
  </si>
  <si>
    <t>4013288182579</t>
  </si>
  <si>
    <t>WE-022638</t>
  </si>
  <si>
    <t>950 SPKL Multicolour Г-образный ключ, с шаром, 3/8" x 224 мм</t>
  </si>
  <si>
    <t>4013288182586</t>
  </si>
  <si>
    <t>950 SPKS Multicolour Г-образный ключ, с шаром</t>
  </si>
  <si>
    <t>WE-022678</t>
  </si>
  <si>
    <t>950 SPKS Multicolour Г-образный ключ, с шаром, 1.5 x 50 мм</t>
  </si>
  <si>
    <t>4013288211910</t>
  </si>
  <si>
    <t>WE-022670</t>
  </si>
  <si>
    <t>950 SPKS Multicolour Г-образный ключ, с шаром, 2 x 56 мм</t>
  </si>
  <si>
    <t>4013288211934</t>
  </si>
  <si>
    <t>WE-022671</t>
  </si>
  <si>
    <t>950 SPKS Multicolour Г-образный ключ, с шаром, 2.5 x 63 мм</t>
  </si>
  <si>
    <t>4013288211927</t>
  </si>
  <si>
    <t>WE-022672</t>
  </si>
  <si>
    <t>950 SPKS Multicolour Г-образный ключ, с шаром, 3 x 71 мм</t>
  </si>
  <si>
    <t>4013288211941</t>
  </si>
  <si>
    <t>WE-022673</t>
  </si>
  <si>
    <t>950 SPKS Multicolour Г-образный ключ, с шаром, 4 x 80 мм</t>
  </si>
  <si>
    <t>4013288211958</t>
  </si>
  <si>
    <t>WE-022674</t>
  </si>
  <si>
    <t>950 SPKS Multicolour Г-образный ключ, с шаром, 5 x 90 мм</t>
  </si>
  <si>
    <t>4013288211965</t>
  </si>
  <si>
    <t>WE-022675</t>
  </si>
  <si>
    <t>950 SPKS Multicolour Г-образный ключ, с шаром, 6 x 100 мм</t>
  </si>
  <si>
    <t>4013288211972</t>
  </si>
  <si>
    <t>WE-022676</t>
  </si>
  <si>
    <t>950 SPKS Multicolour Г-образный ключ, с шаром, 8 x 112 мм</t>
  </si>
  <si>
    <t>4013288211989</t>
  </si>
  <si>
    <t>WE-022677</t>
  </si>
  <si>
    <t>950 SPKS Multicolour Г-образный ключ, с шаром, 10 x 125 мм</t>
  </si>
  <si>
    <t>4013288211996</t>
  </si>
  <si>
    <t>950 PKL Г-образный ключ, хромированный, с шаром</t>
  </si>
  <si>
    <t>WE-022050</t>
  </si>
  <si>
    <t>950 PKL Г-образный ключ, хромированный, с шаром, 1.5 x 90 мм</t>
  </si>
  <si>
    <t>4013288018779</t>
  </si>
  <si>
    <t>WE-022052</t>
  </si>
  <si>
    <t>950 PKL Г-образный ключ, хромированный, с шаром, 2 x 100 мм</t>
  </si>
  <si>
    <t>4013288018786</t>
  </si>
  <si>
    <t>WE-022054</t>
  </si>
  <si>
    <t>950 PKL Г-образный ключ, хромированный, с шаром, 2.5 x 112 мм</t>
  </si>
  <si>
    <t>4013288018793</t>
  </si>
  <si>
    <t>WE-022056</t>
  </si>
  <si>
    <t>950 PKL Г-образный ключ, хромированный, с шаром, 3 x 126 мм</t>
  </si>
  <si>
    <t>4013288018809</t>
  </si>
  <si>
    <t>WE-022058</t>
  </si>
  <si>
    <t>950 PKL Г-образный ключ, хромированный, с шаром, 4 x 140 мм</t>
  </si>
  <si>
    <t>4013288018816</t>
  </si>
  <si>
    <t>WE-022060</t>
  </si>
  <si>
    <t>950 PKL Г-образный ключ, хромированный, с шаром, 5 x 160 мм</t>
  </si>
  <si>
    <t>4013288018823</t>
  </si>
  <si>
    <t>WE-022062</t>
  </si>
  <si>
    <t>950 PKL Г-образный ключ, хромированный, с шаром, 6 x 180 мм</t>
  </si>
  <si>
    <t>4013288018830</t>
  </si>
  <si>
    <t>WE-022063</t>
  </si>
  <si>
    <t>950 PKL Г-образный ключ, хромированный, с шаром, 7 x 190 мм</t>
  </si>
  <si>
    <t>4013288037718</t>
  </si>
  <si>
    <t>WE-022064</t>
  </si>
  <si>
    <t>950 PKL Г-образный ключ, хромированный, с шаром, 8 x 200 мм</t>
  </si>
  <si>
    <t>4013288018847</t>
  </si>
  <si>
    <t>WE-022066</t>
  </si>
  <si>
    <t>950 PKL Г-образный ключ, хромированный, с шаром, 10 x 219 мм</t>
  </si>
  <si>
    <t>4013288018854</t>
  </si>
  <si>
    <t>WE-022067</t>
  </si>
  <si>
    <t>950 PKL Г-образный ключ, хромированный, с шаром, 12 x 248 мм</t>
  </si>
  <si>
    <t>4013288038708</t>
  </si>
  <si>
    <t>950 PKL BM BlackLaser Г-образный ключ, с шаром</t>
  </si>
  <si>
    <t>WE-027101</t>
  </si>
  <si>
    <t>950 PKL BM BlackLaser Г-образный ключ, с шаром, 1.5 x 90 мм</t>
  </si>
  <si>
    <t>4013288094988</t>
  </si>
  <si>
    <t>WE-027102</t>
  </si>
  <si>
    <t>950 PKL BM BlackLaser Г-образный ключ, с шаром, 2 x 100 мм</t>
  </si>
  <si>
    <t>4013288094995</t>
  </si>
  <si>
    <t>WE-027103</t>
  </si>
  <si>
    <t>950 PKL BM BlackLaser Г-образный ключ, с шаром, 2.5 x 112 мм</t>
  </si>
  <si>
    <t>4013288095008</t>
  </si>
  <si>
    <t>WE-027104</t>
  </si>
  <si>
    <t>950 PKL BM BlackLaser Г-образный ключ, с шаром, 3 x 126 мм</t>
  </si>
  <si>
    <t>4013288095015</t>
  </si>
  <si>
    <t>WE-027105</t>
  </si>
  <si>
    <t>950 PKL BM BlackLaser Г-образный ключ, с шаром, 4 x 140 мм</t>
  </si>
  <si>
    <t>4013288095022</t>
  </si>
  <si>
    <t>WE-027106</t>
  </si>
  <si>
    <t>950 PKL BM BlackLaser Г-образный ключ, с шаром, 5 x 160 мм</t>
  </si>
  <si>
    <t>4013288095039</t>
  </si>
  <si>
    <t>WE-027107</t>
  </si>
  <si>
    <t>950 PKL BM BlackLaser Г-образный ключ, с шаром, 6 x 180 мм</t>
  </si>
  <si>
    <t>4013288095046</t>
  </si>
  <si>
    <t>WE-027110</t>
  </si>
  <si>
    <t>950 PKL BM BlackLaser Г-образный ключ, с шаром, 7 x 190 мм</t>
  </si>
  <si>
    <t>4013288095053</t>
  </si>
  <si>
    <t>WE-027108</t>
  </si>
  <si>
    <t>950 PKL BM BlackLaser Г-образный ключ, с шаром, 8 x 200 мм</t>
  </si>
  <si>
    <t>4013288095060</t>
  </si>
  <si>
    <t>WE-027109</t>
  </si>
  <si>
    <t>950 PKL BM BlackLaser Г-образный ключ, с шаром, 10 x 219 мм</t>
  </si>
  <si>
    <t>4013288095077</t>
  </si>
  <si>
    <t>WE-027111</t>
  </si>
  <si>
    <t>950 PKL BM BlackLaser Г-образный ключ, с шаром, 12 x 248 мм</t>
  </si>
  <si>
    <t>4013288095084</t>
  </si>
  <si>
    <t>WE-022079</t>
  </si>
  <si>
    <t>950 PKL BM BlackLaser Г-образный ключ, с шаром, 0.05" x 83 мм</t>
  </si>
  <si>
    <t>4013288041203</t>
  </si>
  <si>
    <t>WE-022081</t>
  </si>
  <si>
    <t>950 PKL BM BlackLaser Г-образный ключ, с шаром, 1/16" x 91 мм</t>
  </si>
  <si>
    <t>4013288041210</t>
  </si>
  <si>
    <t>WE-022068</t>
  </si>
  <si>
    <t>950 PKL BM BlackLaser Г-образный ключ, с шаром, 5/64" x 100 мм</t>
  </si>
  <si>
    <t>4013288018861</t>
  </si>
  <si>
    <t>WE-022070</t>
  </si>
  <si>
    <t>950 PKL BM BlackLaser Г-образный ключ, с шаром, 3/32" x 112 мм</t>
  </si>
  <si>
    <t>4013288018878</t>
  </si>
  <si>
    <t>WE-022071</t>
  </si>
  <si>
    <t>950 PKL BM BlackLaser Г-образный ключ, с шаром, 7/64" x 119 мм</t>
  </si>
  <si>
    <t>4013288041227</t>
  </si>
  <si>
    <t>WE-022072</t>
  </si>
  <si>
    <t>950 PKL BM BlackLaser Г-образный ключ, с шаром, 1/8" x 126 мм</t>
  </si>
  <si>
    <t>4013288018885</t>
  </si>
  <si>
    <t>WE-022073</t>
  </si>
  <si>
    <t>950 PKL BM BlackLaser Г-образный ключ, с шаром, 9/64" x 132 мм</t>
  </si>
  <si>
    <t>4013288041234</t>
  </si>
  <si>
    <t>WE-022074</t>
  </si>
  <si>
    <t>950 PKL BM BlackLaser Г-образный ключ, с шаром, 5/32" x 140 мм</t>
  </si>
  <si>
    <t>4013288018892</t>
  </si>
  <si>
    <t>WE-022076</t>
  </si>
  <si>
    <t>950 PKL BM BlackLaser Г-образный ключ, с шаром, 3/16" x 160 мм</t>
  </si>
  <si>
    <t>4013288018908</t>
  </si>
  <si>
    <t>WE-022078</t>
  </si>
  <si>
    <t>950 PKL BM BlackLaser Г-образный ключ, с шаром, 7/32" x 180 мм</t>
  </si>
  <si>
    <t>4013288018915</t>
  </si>
  <si>
    <t>WE-022080</t>
  </si>
  <si>
    <t>950 PKL BM BlackLaser Г-образный ключ, с шаром, 1/4" x 190 мм</t>
  </si>
  <si>
    <t>4013288018922</t>
  </si>
  <si>
    <t>WE-022082</t>
  </si>
  <si>
    <t>950 PKL BM BlackLaser Г-образный ключ, с шаром, 5/16" x 200 мм</t>
  </si>
  <si>
    <t>4013288018939</t>
  </si>
  <si>
    <t>WE-022095</t>
  </si>
  <si>
    <t>950 PKL BM BlackLaser Г-образный ключ, с шаром, 3/8" x 212 мм</t>
  </si>
  <si>
    <t>4013288038739</t>
  </si>
  <si>
    <t>WE-022096</t>
  </si>
  <si>
    <t>950 PKL BM BlackLaser Г-образный ключ, с шаром, 1/2" x 224 мм</t>
  </si>
  <si>
    <t>4013288038746</t>
  </si>
  <si>
    <t>950 PKLS Г-образный ключ, хромированный, c шаром, экстракороткий конец</t>
  </si>
  <si>
    <t>WE-022040</t>
  </si>
  <si>
    <t>950 PKLS Г-образный ключ, хромированный, c шаром, экстракороткий конец, 1.5 x 90 мм</t>
  </si>
  <si>
    <t>4013288139429</t>
  </si>
  <si>
    <t>WE-022041</t>
  </si>
  <si>
    <t>950 PKLS Г-образный ключ, хромированный, c шаром, экстракороткий конец, 2 x 100 мм</t>
  </si>
  <si>
    <t>4013288139283</t>
  </si>
  <si>
    <t>WE-022042</t>
  </si>
  <si>
    <t>950 PKLS Г-образный ключ, хромированный, c шаром, экстракороткий конец, 2.5 x 112 мм</t>
  </si>
  <si>
    <t>4013288139290</t>
  </si>
  <si>
    <t>WE-022043</t>
  </si>
  <si>
    <t>950 PKLS Г-образный ключ, хромированный, c шаром, экстракороткий конец, 3 x 126 мм</t>
  </si>
  <si>
    <t>4013288139306</t>
  </si>
  <si>
    <t>WE-022044</t>
  </si>
  <si>
    <t>950 PKLS Г-образный ключ, хромированный, c шаром, экстракороткий конец, 4 x 140 мм</t>
  </si>
  <si>
    <t>4013288139313</t>
  </si>
  <si>
    <t>WE-022045</t>
  </si>
  <si>
    <t>950 PKLS Г-образный ключ, хромированный, c шаром, экстракороткий конец, 5 x 160 мм</t>
  </si>
  <si>
    <t>4013288139320</t>
  </si>
  <si>
    <t>WE-022046</t>
  </si>
  <si>
    <t>950 PKLS Г-образный ключ, хромированный, c шаром, экстракороткий конец, 6 x 180 мм</t>
  </si>
  <si>
    <t>4013288139337</t>
  </si>
  <si>
    <t>WE-022047</t>
  </si>
  <si>
    <t>950 PKLS Г-образный ключ, хромированный, c шаром, экстракороткий конец, 8 x 200 мм</t>
  </si>
  <si>
    <t>4013288139344</t>
  </si>
  <si>
    <t>WE-022048</t>
  </si>
  <si>
    <t>950 PKLS Г-образный ключ, хромированный, c шаром, экстракороткий конец, 10 x 219 мм</t>
  </si>
  <si>
    <t>4013288139351</t>
  </si>
  <si>
    <t>950 PKS Г-образный ключ, хромированный, с шаром</t>
  </si>
  <si>
    <t>WE-133150</t>
  </si>
  <si>
    <t>950 PKS Г-образный ключ, хромированный, 1.5 x 50 мм</t>
  </si>
  <si>
    <t>4013288098047</t>
  </si>
  <si>
    <t>WE-133151</t>
  </si>
  <si>
    <t>950 PKS Г-образный ключ, хромированный, 2 x 56 мм</t>
  </si>
  <si>
    <t>4013288098054</t>
  </si>
  <si>
    <t>WE-133152</t>
  </si>
  <si>
    <t>950 PKS Г-образный ключ, хромированный, 2.5 x 63 мм</t>
  </si>
  <si>
    <t>4013288098061</t>
  </si>
  <si>
    <t>WE-133153</t>
  </si>
  <si>
    <t>950 PKS Г-образный ключ, хромированный, 3 x 71 мм</t>
  </si>
  <si>
    <t>4013288098078</t>
  </si>
  <si>
    <t>WE-133154</t>
  </si>
  <si>
    <t>950 PKS Г-образный ключ, хромированный, 4 x 80 мм</t>
  </si>
  <si>
    <t>4013288098085</t>
  </si>
  <si>
    <t>WE-133155</t>
  </si>
  <si>
    <t>950 PKS Г-образный ключ, хромированный, 5 x 90 мм</t>
  </si>
  <si>
    <t>4013288098092</t>
  </si>
  <si>
    <t>WE-133156</t>
  </si>
  <si>
    <t>950 PKS Г-образный ключ, хромированный, 6 x 100 мм</t>
  </si>
  <si>
    <t>4013288098108</t>
  </si>
  <si>
    <t>WE-133157</t>
  </si>
  <si>
    <t>950 PKS Г-образный ключ, хромированный, 8 x 112 мм</t>
  </si>
  <si>
    <t>4013288098115</t>
  </si>
  <si>
    <t>WE-133158</t>
  </si>
  <si>
    <t>950 PKS Г-образный ключ, хромированный, 10 x 125 мм</t>
  </si>
  <si>
    <t>4013288098122</t>
  </si>
  <si>
    <t>950 L HF Г-образный ключ, хромированный, с функцией фиксации крепежа</t>
  </si>
  <si>
    <t>WE-022120</t>
  </si>
  <si>
    <t>950 L HF Г-образный ключ, хромированный, функция фиксации, 3 x 126 мм</t>
  </si>
  <si>
    <t>4013288207258</t>
  </si>
  <si>
    <t>WE-022121</t>
  </si>
  <si>
    <t>950 L HF Г-образный ключ, хромированный, функция фиксации, 4 x 140 мм</t>
  </si>
  <si>
    <t>4013288207265</t>
  </si>
  <si>
    <t>WE-022122</t>
  </si>
  <si>
    <t>950 L HF Г-образный ключ, хромированный, функция фиксации, 5 x 160 мм</t>
  </si>
  <si>
    <t>4013288207319</t>
  </si>
  <si>
    <t>WE-022123</t>
  </si>
  <si>
    <t>950 L HF Г-образный ключ, хромированный, функция фиксации, 6 x 180 мм</t>
  </si>
  <si>
    <t>4013288207326</t>
  </si>
  <si>
    <t>WE-022124</t>
  </si>
  <si>
    <t>950 L HF Г-образный ключ, хромированный, функция фиксации, 8 x 200 мм</t>
  </si>
  <si>
    <t>4013288207340</t>
  </si>
  <si>
    <t>WE-022125</t>
  </si>
  <si>
    <t>950 L HF Г-образный ключ, хромированный, функция фиксации, 10 x 219 мм</t>
  </si>
  <si>
    <t>4013288207333</t>
  </si>
  <si>
    <t>950 L Г-образный ключ, хромированный</t>
  </si>
  <si>
    <t>WE-021600</t>
  </si>
  <si>
    <t>950 L Г-образный ключ, хромированный, 1.5 x 90 мм</t>
  </si>
  <si>
    <t>4013288038722</t>
  </si>
  <si>
    <t>WE-021605</t>
  </si>
  <si>
    <t>950 L Г-образный ключ, хромированный, 2 x 100 мм</t>
  </si>
  <si>
    <t>4013288018656</t>
  </si>
  <si>
    <t>WE-021610</t>
  </si>
  <si>
    <t>950 L Г-образный ключ, хромированный, 2.5 x 112 мм</t>
  </si>
  <si>
    <t>4013288018663</t>
  </si>
  <si>
    <t>WE-021615</t>
  </si>
  <si>
    <t>950 L Г-образный ключ, хромированный, 3 x 126 мм</t>
  </si>
  <si>
    <t>4013288018670</t>
  </si>
  <si>
    <t>WE-021620</t>
  </si>
  <si>
    <t>950 L Г-образный ключ, хромированный, 4 x 140 мм</t>
  </si>
  <si>
    <t>4013288018687</t>
  </si>
  <si>
    <t>WE-021625</t>
  </si>
  <si>
    <t>950 L Г-образный ключ, хромированный, 5 x 160 мм</t>
  </si>
  <si>
    <t>4013288018694</t>
  </si>
  <si>
    <t>WE-021630</t>
  </si>
  <si>
    <t>950 L Г-образный ключ, хромированный, 6 x 180 мм</t>
  </si>
  <si>
    <t>4013288018700</t>
  </si>
  <si>
    <t>WE-021632</t>
  </si>
  <si>
    <t>950 L Г-образный ключ, хромированный, 7 x 180 мм</t>
  </si>
  <si>
    <t>4013288037701</t>
  </si>
  <si>
    <t>WE-021635</t>
  </si>
  <si>
    <t>950 L Г-образный ключ, хромированный, 8 x 200 мм</t>
  </si>
  <si>
    <t>4013288018717</t>
  </si>
  <si>
    <t>WE-021640</t>
  </si>
  <si>
    <t>950 L Г-образный ключ, хромированный, 10 x 219 мм</t>
  </si>
  <si>
    <t>4013288018724</t>
  </si>
  <si>
    <t>WE-021645</t>
  </si>
  <si>
    <t>950 L Г-образный ключ, хромированный, 12 x 250 мм</t>
  </si>
  <si>
    <t>4013288018731</t>
  </si>
  <si>
    <t>950 Г-образный ключ, хромированный</t>
  </si>
  <si>
    <t>WE-021005</t>
  </si>
  <si>
    <t>950 Г-образный ключ, хромированный, 1.5 x 45 мм</t>
  </si>
  <si>
    <t>4013288018267</t>
  </si>
  <si>
    <t>WE-021010</t>
  </si>
  <si>
    <t>950 Г-образный ключ, хромированный, 2 x 50 мм</t>
  </si>
  <si>
    <t>4013288018274</t>
  </si>
  <si>
    <t>WE-021015</t>
  </si>
  <si>
    <t>950 Г-образный ключ, хромированный, 2.5 x 56 мм</t>
  </si>
  <si>
    <t>4013288018281</t>
  </si>
  <si>
    <t>WE-021020</t>
  </si>
  <si>
    <t>950 Г-образный ключ, хромированный, 3 x 63 мм</t>
  </si>
  <si>
    <t>4013288018298</t>
  </si>
  <si>
    <t>WE-021025</t>
  </si>
  <si>
    <t>950 Г-образный ключ, хромированный, 3.5 x 66 мм</t>
  </si>
  <si>
    <t>4013288018304</t>
  </si>
  <si>
    <t>WE-021030</t>
  </si>
  <si>
    <t>950 Г-образный ключ, хромированный, 4 x 70 мм</t>
  </si>
  <si>
    <t>4013288018311</t>
  </si>
  <si>
    <t>WE-021035</t>
  </si>
  <si>
    <t>950 Г-образный ключ, хромированный, 4.5 x 75 мм</t>
  </si>
  <si>
    <t>4013288018328</t>
  </si>
  <si>
    <t>WE-021040</t>
  </si>
  <si>
    <t>950 Г-образный ключ, хромированный, 5 x 80 мм</t>
  </si>
  <si>
    <t>4013288018335</t>
  </si>
  <si>
    <t>WE-021045</t>
  </si>
  <si>
    <t>950 Г-образный ключ, хромированный, 6 x 90 мм</t>
  </si>
  <si>
    <t>4013288018342</t>
  </si>
  <si>
    <t>WE-021050</t>
  </si>
  <si>
    <t>950 Г-образный ключ, хромированный, 7 x 95 мм</t>
  </si>
  <si>
    <t>4013288018359</t>
  </si>
  <si>
    <t>WE-021055</t>
  </si>
  <si>
    <t>950 Г-образный ключ, хромированный, 8 x 100 мм</t>
  </si>
  <si>
    <t>4013288018366</t>
  </si>
  <si>
    <t>WE-021060</t>
  </si>
  <si>
    <t>950 Г-образный ключ, хромированный, 9 x 106 мм</t>
  </si>
  <si>
    <t>4013288018373</t>
  </si>
  <si>
    <t>WE-021065</t>
  </si>
  <si>
    <t>950 Г-образный ключ, хромированный, 10 x 112 мм</t>
  </si>
  <si>
    <t>4013288018380</t>
  </si>
  <si>
    <t>WE-021070</t>
  </si>
  <si>
    <t>950 Г-образный ключ, хромированный, 11 x 120 мм</t>
  </si>
  <si>
    <t>4013288018397</t>
  </si>
  <si>
    <t>WE-021075</t>
  </si>
  <si>
    <t>950 Г-образный ключ, хромированный, 12 x 125 мм</t>
  </si>
  <si>
    <t>4013288018403</t>
  </si>
  <si>
    <t>WE-021080</t>
  </si>
  <si>
    <t>950 Г-образный ключ, хромированный, 13 x 132 мм</t>
  </si>
  <si>
    <t>4013288018410</t>
  </si>
  <si>
    <t>WE-021085</t>
  </si>
  <si>
    <t>950 Г-образный ключ, хромированный, 14 x 140 мм</t>
  </si>
  <si>
    <t>4013288018427</t>
  </si>
  <si>
    <t>WE-021090</t>
  </si>
  <si>
    <t>950 Г-образный ключ, хромированный, 17 x 160 мм</t>
  </si>
  <si>
    <t>4013288018434</t>
  </si>
  <si>
    <t>WE-021095</t>
  </si>
  <si>
    <t>950 Г-образный ключ, хромированный, 19 x 180 мм</t>
  </si>
  <si>
    <t>4013288018441</t>
  </si>
  <si>
    <t>WE-021100</t>
  </si>
  <si>
    <t>950 Г-образный ключ, хромированный, 22 x 200 мм</t>
  </si>
  <si>
    <t>4013288018458</t>
  </si>
  <si>
    <t>950 BM BlackLaser Г-образный ключ</t>
  </si>
  <si>
    <t>WE-027201</t>
  </si>
  <si>
    <t>950 BM BlackLaser Г-образный ключ, 1.5 x 45 мм</t>
  </si>
  <si>
    <t>4013288095381</t>
  </si>
  <si>
    <t>WE-027202</t>
  </si>
  <si>
    <t>950 BM BlackLaser Г-образный ключ, 2 x 50 мм</t>
  </si>
  <si>
    <t>4013288095398</t>
  </si>
  <si>
    <t>WE-027203</t>
  </si>
  <si>
    <t>950 BM BlackLaser Г-образный ключ, 2.5 x 56 мм</t>
  </si>
  <si>
    <t>4013288095541</t>
  </si>
  <si>
    <t>WE-027204</t>
  </si>
  <si>
    <t>950 BM BlackLaser Г-образный ключ, 3 x 63 мм</t>
  </si>
  <si>
    <t>4013288095404</t>
  </si>
  <si>
    <t>WE-027205</t>
  </si>
  <si>
    <t>950 BM BlackLaser Г-образный ключ, 3.5 x 66 мм</t>
  </si>
  <si>
    <t>4013288095411</t>
  </si>
  <si>
    <t>WE-027206</t>
  </si>
  <si>
    <t>950 BM BlackLaser Г-образный ключ, 4 x 70 мм</t>
  </si>
  <si>
    <t>4013288095428</t>
  </si>
  <si>
    <t>WE-027207</t>
  </si>
  <si>
    <t>950 BM BlackLaser Г-образный ключ, 4.5 x 75 мм</t>
  </si>
  <si>
    <t>4013288095435</t>
  </si>
  <si>
    <t>WE-027208</t>
  </si>
  <si>
    <t>950 BM BlackLaser Г-образный ключ, 5 x 80 мм</t>
  </si>
  <si>
    <t>4013288095442</t>
  </si>
  <si>
    <t>WE-027209</t>
  </si>
  <si>
    <t>950 BM BlackLaser Г-образный ключ, 6 x 90 мм</t>
  </si>
  <si>
    <t>4013288095459</t>
  </si>
  <si>
    <t>WE-027210</t>
  </si>
  <si>
    <t>950 BM BlackLaser Г-образный ключ, 7 x 95 мм</t>
  </si>
  <si>
    <t>4013288095466</t>
  </si>
  <si>
    <t>WE-027211</t>
  </si>
  <si>
    <t>950 BM BlackLaser Г-образный ключ, 8 x 100 мм</t>
  </si>
  <si>
    <t>4013288095473</t>
  </si>
  <si>
    <t>WE-027213</t>
  </si>
  <si>
    <t>950 BM BlackLaser Г-образный ключ, 9 x 106 мм</t>
  </si>
  <si>
    <t>4013288095480</t>
  </si>
  <si>
    <t>WE-027212</t>
  </si>
  <si>
    <t>950 BM BlackLaser Г-образный ключ, 10 x 112 мм</t>
  </si>
  <si>
    <t>4013288095497</t>
  </si>
  <si>
    <t>WE-027214</t>
  </si>
  <si>
    <t>950 BM BlackLaser Г-образный ключ, 11 x 120 мм</t>
  </si>
  <si>
    <t>4013288095503</t>
  </si>
  <si>
    <t>WE-027215</t>
  </si>
  <si>
    <t>950 BM BlackLaser Г-образный ключ, 12 x 125 мм</t>
  </si>
  <si>
    <t>4013288095510</t>
  </si>
  <si>
    <t>Г-образные ключи для винтов TORX®</t>
  </si>
  <si>
    <t>Stainless Наборы Г-образных ключей для винтов TORX®, из нержавеющей стали</t>
  </si>
  <si>
    <t>WE-022689</t>
  </si>
  <si>
    <t>3967/9 TX SXL Multicolour HF TORX Stainless 1 Набор Г-образных ключей функция фиксации, нерж. сталь, 9 пр., TX 8/9/10/15/20/25/27/30/40</t>
  </si>
  <si>
    <t>4013288207128</t>
  </si>
  <si>
    <t>BlackLaser Наборы Г-образных ключей для винтов TORX®, антикоррозийное покрытие</t>
  </si>
  <si>
    <t>WE-024470</t>
  </si>
  <si>
    <t>967/9 SXL TORX Multicolour HF 1 Набор Г-образных ключей функция фиксации, удлиненные, 9 пр., TX 8/9/10/15/20/25/27/30/40</t>
  </si>
  <si>
    <t>4013288193537</t>
  </si>
  <si>
    <t>WE-024179</t>
  </si>
  <si>
    <t>967/9 SL TORX Multicolour HF 1 Набор Г-образных ключей функция фиксации, 9 пр., TX 8/9/10/15/20/25/27/30/40</t>
  </si>
  <si>
    <t>4013288185228</t>
  </si>
  <si>
    <t>WE-024450</t>
  </si>
  <si>
    <t>967/9 XL TORX HF 1 Набор Г-образных ключей функция фиксации, удлиненные, 9 пр., TX 8/9/10/15/20/25/27/30/40</t>
  </si>
  <si>
    <t>4013288193513</t>
  </si>
  <si>
    <t>WE-024244</t>
  </si>
  <si>
    <t>967/9 L TORX HF BlackLaser 1 Набор Г-образных ключей функция фиксации, 9 пр., TX 8/9/10/15/20/25/27/30/40</t>
  </si>
  <si>
    <t>4013288104953</t>
  </si>
  <si>
    <t>WE-024480</t>
  </si>
  <si>
    <t>967/9 SXL/SPKXL TORX XL Multicolour  1 Набор Г-образных ключей, удлиненные, с шаром, 9 пр., TX 8/9/10/15/20/25/27/30/40</t>
  </si>
  <si>
    <t>4013288193544</t>
  </si>
  <si>
    <t>WE-024335</t>
  </si>
  <si>
    <t>967/9 SPXL TORX BO Multicolour BlackLaser 1 Набор Г-образных ключей, с отверстием под штифт, с шаром, 9 пр., TX 8/9/10/15/20/25/27/30/40</t>
  </si>
  <si>
    <t>4013288180858</t>
  </si>
  <si>
    <t>WE-073599</t>
  </si>
  <si>
    <t>967/9 SPKL TORX BO Multicolour BlackLaser 1 SB Набор Г-образных ключей, с шаром, магнит, 9 пр., TX 8/9/10/15/20/25/27/30/40</t>
  </si>
  <si>
    <t>4013288170125</t>
  </si>
  <si>
    <t>WE-024460</t>
  </si>
  <si>
    <t>967/9 TORX XL 1 Набор Г-образных ключей, цинковое фосфатирование, удлиненные, с шаром, 9 пр., TX 8/9/10/15/20/25/27/30/40</t>
  </si>
  <si>
    <t>4013288193520</t>
  </si>
  <si>
    <t>WE-024242</t>
  </si>
  <si>
    <t>967/9 PKL TORX BlackLaser 1 Набор Г-образных ключей, с шаром, 9 пр., TX 8/9/10/15/20/25/27/30/40</t>
  </si>
  <si>
    <t>4013288104946</t>
  </si>
  <si>
    <t>WE-073598</t>
  </si>
  <si>
    <t>967/9 PKL TORX BlackLaser 1 SB Набор Г-образных ключей, 9 пр., TX 8/9/10/15/20/25/27/30/40</t>
  </si>
  <si>
    <t>4013288106438</t>
  </si>
  <si>
    <t>3967 SXL HF Г-образный ключ TORX® Multicolour с функцией фиксации крепежа, удлиненный, нержавеющая сталь</t>
  </si>
  <si>
    <t>WE-022680</t>
  </si>
  <si>
    <t>3967 SXL HF TORX Multicolour Г-образный ключ функция фиксации, удлиненный, нерж. сталь, TX 8 x 90 мм</t>
  </si>
  <si>
    <t>4013288207135</t>
  </si>
  <si>
    <t>WE-022681</t>
  </si>
  <si>
    <t>3967 SXL HF TORX Multicolour Г-образный ключ функция фиксации, удлиненный, нерж. сталь, TX 9 x 101 мм</t>
  </si>
  <si>
    <t>4013288207142</t>
  </si>
  <si>
    <t>WE-022682</t>
  </si>
  <si>
    <t>3967 SXL HF TORX Multicolour Г-образный ключ функция фиксации, удлиненный, нерж. сталь, TX 10 x 112 мм</t>
  </si>
  <si>
    <t>4013288207159</t>
  </si>
  <si>
    <t>WE-022683</t>
  </si>
  <si>
    <t>3967 SXL HF TORX Multicolour Г-образный ключ функция фиксации, удлиненный, нерж. сталь, TX 15 x 123 мм</t>
  </si>
  <si>
    <t>4013288207166</t>
  </si>
  <si>
    <t>WE-022684</t>
  </si>
  <si>
    <t>3967 SXL HF TORX Multicolour Г-образный ключ функция фиксации, удлиненный, нерж. сталь, TX 20 x 137 мм</t>
  </si>
  <si>
    <t>4013288207173</t>
  </si>
  <si>
    <t>WE-022685</t>
  </si>
  <si>
    <t>3967 SXL HF TORX Multicolour Г-образный ключ функция фиксации, удлиненный, нерж. сталь, TX 25 x 154 мм</t>
  </si>
  <si>
    <t>4013288207180</t>
  </si>
  <si>
    <t>WE-022686</t>
  </si>
  <si>
    <t>3967 SXL HF TORX Multicolour Г-образный ключ функция фиксации, удлиненный, нерж. сталь, TX 27 x 172 мм</t>
  </si>
  <si>
    <t>4013288207197</t>
  </si>
  <si>
    <t>WE-022687</t>
  </si>
  <si>
    <t>3967 SXL HF TORX Multicolour Г-образный ключ функция фиксации, удлиненный, нерж. сталь, TX 30 x 195 мм</t>
  </si>
  <si>
    <t>4013288207203</t>
  </si>
  <si>
    <t>WE-022688</t>
  </si>
  <si>
    <t>3967 SXL HF TORX Multicolour Г-образный ключ функция фиксации, удлиненный, нерж. сталь, TX 40 x 224 мм</t>
  </si>
  <si>
    <t>4013288207210</t>
  </si>
  <si>
    <t>967 SXL HF Г-образный ключ TORX® Multicolour с функцией фиксации крепежа, удлиненный</t>
  </si>
  <si>
    <t>WE-024471</t>
  </si>
  <si>
    <t>967 SXL HF TORX Multicolour Г-образный ключ функция фиксации, удлиненный, TX 8 x 90 мм</t>
  </si>
  <si>
    <t>4013288194145</t>
  </si>
  <si>
    <t>WE-024472</t>
  </si>
  <si>
    <t>967 SXL HF TORX Multicolour Г-образный ключ функция фиксации, удлиненный, TX 9 x 101 мм</t>
  </si>
  <si>
    <t>4013288194152</t>
  </si>
  <si>
    <t>WE-024473</t>
  </si>
  <si>
    <t>967 SXL HF TORX Multicolour Г-образный ключ функция фиксации, удлиненный, TX 10 x 112 мм</t>
  </si>
  <si>
    <t>4013288194169</t>
  </si>
  <si>
    <t>WE-024474</t>
  </si>
  <si>
    <t>967 SXL HF TORX Multicolour Г-образный ключ функция фиксации, удлиненный, TX 15 x 123 мм</t>
  </si>
  <si>
    <t>4013288194176</t>
  </si>
  <si>
    <t>WE-024475</t>
  </si>
  <si>
    <t>967 SXL HF TORX Multicolour Г-образный ключ функция фиксации, удлиненный, TX 20 x 137 мм</t>
  </si>
  <si>
    <t>4013288194183</t>
  </si>
  <si>
    <t>WE-024476</t>
  </si>
  <si>
    <t>967 SXL HF TORX Multicolour Г-образный ключ функция фиксации, удлиненный, TX 25 x 154 мм</t>
  </si>
  <si>
    <t>4013288194190</t>
  </si>
  <si>
    <t>WE-024477</t>
  </si>
  <si>
    <t>967 SXL HF TORX Multicolour Г-образный ключ функция фиксации, удлиненный, TX 27 x 172 мм</t>
  </si>
  <si>
    <t>4013288194206</t>
  </si>
  <si>
    <t>WE-024478</t>
  </si>
  <si>
    <t>967 SXL HF TORX Multicolour Г-образный ключ функция фиксации, удлиненный, TX 30 x 195 мм</t>
  </si>
  <si>
    <t>4013288194213</t>
  </si>
  <si>
    <t>WE-024479</t>
  </si>
  <si>
    <t>967 SXL HF TORX Multicolour Г-образный ключ функция фиксации, удлиненный, TX 40 x 224 мм</t>
  </si>
  <si>
    <t>4013288194220</t>
  </si>
  <si>
    <t>967 SPKXL Г-образный ключ TORX® Multicolour, удлиненный, с шаром</t>
  </si>
  <si>
    <t>WE-024484</t>
  </si>
  <si>
    <t>967 SPKXL TORX Multicolour Г-образный ключ, удлиненный, с шаром, TX 15 x 123 мм</t>
  </si>
  <si>
    <t>4013288194305</t>
  </si>
  <si>
    <t>WE-024485</t>
  </si>
  <si>
    <t>967 SPKXL TORX Multicolour Г-образный ключ, удлиненный, с шаром, TX 20 x 137 мм</t>
  </si>
  <si>
    <t>4013288194312</t>
  </si>
  <si>
    <t>WE-024486</t>
  </si>
  <si>
    <t>967 SPKXL TORX Multicolour Г-образный ключ, удлиненный, с шаром, TX 25 x 154 мм</t>
  </si>
  <si>
    <t>4013288194329</t>
  </si>
  <si>
    <t>WE-024487</t>
  </si>
  <si>
    <t>967 SPKXL TORX Multicolour Г-образный ключ, удлиненный, с шаром, TX 27 x 172 мм</t>
  </si>
  <si>
    <t>4013288194336</t>
  </si>
  <si>
    <t>WE-024488</t>
  </si>
  <si>
    <t>967 SPKXL TORX Multicolour Г-образный ключ, удлиненный, с шаром, TX 30 x 195 мм</t>
  </si>
  <si>
    <t>4013288194343</t>
  </si>
  <si>
    <t>WE-024489</t>
  </si>
  <si>
    <t>967 SPKXL TORX Multicolour Г-образный ключ, удлиненный, с шаром, TX 40 x 224 мм</t>
  </si>
  <si>
    <t>4013288194350</t>
  </si>
  <si>
    <t>967 SL TORX® HF Multicolour Г-образные ключ с функцией фиксации крепежа</t>
  </si>
  <si>
    <t>WE-024170</t>
  </si>
  <si>
    <t>967 SL TORX HF Multicolour Г-образный ключ функция фиксации, TX 8 x 76 мм</t>
  </si>
  <si>
    <t>4013288185235</t>
  </si>
  <si>
    <t>WE-024171</t>
  </si>
  <si>
    <t>967 SL TORX HF Multicolour Г-образный ключ функция фиксации, TX 9 x 79 мм</t>
  </si>
  <si>
    <t>4013288185242</t>
  </si>
  <si>
    <t>WE-024172</t>
  </si>
  <si>
    <t>967 SL TORX HF Multicolour Г-образный ключ функция фиксации, TX 10 x 85 мм</t>
  </si>
  <si>
    <t>4013288185259</t>
  </si>
  <si>
    <t>WE-024173</t>
  </si>
  <si>
    <t>967 SL TORX HF Multicolour Г-образный ключ функция фиксации, TX 15 x 90 мм</t>
  </si>
  <si>
    <t>4013288185266</t>
  </si>
  <si>
    <t>WE-024174</t>
  </si>
  <si>
    <t>967 SL TORX HF Multicolour Г-образный ключ функция фиксации, TX 20 x 96 мм</t>
  </si>
  <si>
    <t>4013288185273</t>
  </si>
  <si>
    <t>WE-024175</t>
  </si>
  <si>
    <t>967 SL TORX HF Multicolour Г-образный ключ функция фиксации, TX 25 x 104 мм</t>
  </si>
  <si>
    <t>4013288185280</t>
  </si>
  <si>
    <t>WE-024176</t>
  </si>
  <si>
    <t>967 SL TORX HF Multicolour Г-образный ключ функция фиксации, TX 27 x 112 мм</t>
  </si>
  <si>
    <t>4013288185297</t>
  </si>
  <si>
    <t>WE-024177</t>
  </si>
  <si>
    <t>967 SL TORX HF Multicolour Г-образный ключ функция фиксации, TX 30 x 122 мм</t>
  </si>
  <si>
    <t>4013288185303</t>
  </si>
  <si>
    <t>WE-024178</t>
  </si>
  <si>
    <t>967 SL TORX HF Multicolour Г-образный ключ функция фиксации, TX 40 x 132 мм</t>
  </si>
  <si>
    <t>4013288185310</t>
  </si>
  <si>
    <t>967 SPKL TORX® BO Multicolour BlackLaser Г-образный ключ, с шаром, с отверстием под штифт</t>
  </si>
  <si>
    <t>WE-024350</t>
  </si>
  <si>
    <t>967 SPKL TORX BO Multicolour Г-образный ключ, BlackLaser, TX 8 x 76 мм</t>
  </si>
  <si>
    <t>4013288172679</t>
  </si>
  <si>
    <t>WE-024351</t>
  </si>
  <si>
    <t>967 SPKL TORX BO Multicolour Г-образный ключ, BlackLaser, TX 9 x 79 мм</t>
  </si>
  <si>
    <t>4013288172686</t>
  </si>
  <si>
    <t>WE-024352</t>
  </si>
  <si>
    <t>967 SPKL TORX BO Multicolour Г-образный ключ, BlackLaser, TX 10 x 85 мм, с отверстием под штифт</t>
  </si>
  <si>
    <t>4013288172693</t>
  </si>
  <si>
    <t>WE-024353</t>
  </si>
  <si>
    <t>967 SPKL TORX BO Multicolour Г-образный ключ, BlackLaser, с шаром, TX 15 x 90 мм, с отверстием под штифт</t>
  </si>
  <si>
    <t>4013288172709</t>
  </si>
  <si>
    <t>WE-024354</t>
  </si>
  <si>
    <t>967 SPKL TORX BO Multicolour Г-образный ключ, BlackLaser, с шаром, TX 20 x 96 мм, с отверстием под штифт</t>
  </si>
  <si>
    <t>4013288172716</t>
  </si>
  <si>
    <t>WE-024355</t>
  </si>
  <si>
    <t>967 SPKL TORX BO Multicolour Г-образный ключ, BlackLaser, с шаром, TX 25 x 104 мм, с отверстием под штифт</t>
  </si>
  <si>
    <t>4013288172723</t>
  </si>
  <si>
    <t>WE-024356</t>
  </si>
  <si>
    <t>967 SPKL TORX BO Multicolour Г-образный ключ, BlackLaser, с шаром, TX 27 x 112 мм, с отверстием под штифт</t>
  </si>
  <si>
    <t>4013288172730</t>
  </si>
  <si>
    <t>WE-024357</t>
  </si>
  <si>
    <t>967 SPKL TORX BO Multicolour Г-образный ключ, BlackLaser, с шаром, TX 30 x 122 мм, с отверстием под штифт</t>
  </si>
  <si>
    <t>4013288172747</t>
  </si>
  <si>
    <t>WE-024358</t>
  </si>
  <si>
    <t>967 SPKL TORX BO Multicolour Г-образный ключ, BlackLaser, с шаром, TX 40 x 132 мм, с отверстием под штифт</t>
  </si>
  <si>
    <t>4013288172754</t>
  </si>
  <si>
    <t>967 SXL Г-образный ключ TORX® Multicolour, удлиненный</t>
  </si>
  <si>
    <t>WE-024481</t>
  </si>
  <si>
    <t>967 SXL TORX Multicolour Г-образный ключ, удлиненный, TX 8 x 90 мм</t>
  </si>
  <si>
    <t>4013288194275</t>
  </si>
  <si>
    <t>WE-024482</t>
  </si>
  <si>
    <t>967 SXL TORX Multicolour Г-образный ключ, удлиненный, TX 9 x 101 мм</t>
  </si>
  <si>
    <t>4013288194282</t>
  </si>
  <si>
    <t>WE-024483</t>
  </si>
  <si>
    <t>967 SXL TORX Multicolour Г-образный ключ, удлиненный, TX 10 x 112 мм</t>
  </si>
  <si>
    <t>4013288194299</t>
  </si>
  <si>
    <t>967 XL HF Г-образный ключ TORX® с функцией фиксации крепежа, удлиненный</t>
  </si>
  <si>
    <t>WE-024451</t>
  </si>
  <si>
    <t>967 XL HF TORX Г-образный ключ функция фиксации, удлиненный, TX 8 x 90 мм</t>
  </si>
  <si>
    <t>4013288193674</t>
  </si>
  <si>
    <t>WE-024452</t>
  </si>
  <si>
    <t>967 XL HF TORX Г-образный ключ функция фиксации, удлиненный, TX 9 x 101 мм</t>
  </si>
  <si>
    <t>4013288193681</t>
  </si>
  <si>
    <t>WE-024453</t>
  </si>
  <si>
    <t>967 XL HF TORX Г-образный ключ функция фиксации, удлиненный, TX 10 x 112 мм</t>
  </si>
  <si>
    <t>4013288193698</t>
  </si>
  <si>
    <t>WE-024454</t>
  </si>
  <si>
    <t>967 XL HF TORX Г-образный ключ функция фиксации, удлиненный, TX 15 x 123 мм</t>
  </si>
  <si>
    <t>4013288193704</t>
  </si>
  <si>
    <t>WE-024455</t>
  </si>
  <si>
    <t>967 XL HF TORX Г-образный ключ функция фиксации, удлиненный, TX 20 x 137 мм</t>
  </si>
  <si>
    <t>4013288193711</t>
  </si>
  <si>
    <t>WE-024456</t>
  </si>
  <si>
    <t>967 XL HF TORX Г-образный ключ функция фиксации, удлиненный, TX 25 x 154 мм</t>
  </si>
  <si>
    <t>4013288193728</t>
  </si>
  <si>
    <t>WE-024457</t>
  </si>
  <si>
    <t>967 XL HF TORX Г-образный ключ функция фиксации, удлиненный, TX 27 x 172 мм</t>
  </si>
  <si>
    <t>4013288193735</t>
  </si>
  <si>
    <t>WE-024458</t>
  </si>
  <si>
    <t>967 XL HF TORX Г-образный ключ функция фиксации, удлиненный, TX 30 x 195 мм</t>
  </si>
  <si>
    <t>4013288193742</t>
  </si>
  <si>
    <t>WE-024459</t>
  </si>
  <si>
    <t>967 XL HF TORX Г-образный ключ функция фиксации, удлиненный, TX 40 x 224 мм</t>
  </si>
  <si>
    <t>4013288193759</t>
  </si>
  <si>
    <t>967 PKXL TORX® Г-образный ключ, удлиненный, с шаром</t>
  </si>
  <si>
    <t>WE-024464</t>
  </si>
  <si>
    <t>967 PKXL TORX Г-образный ключ, удлиненный, с шаром, TX 15 x 123 мм</t>
  </si>
  <si>
    <t>4013288194084</t>
  </si>
  <si>
    <t>WE-024465</t>
  </si>
  <si>
    <t>967 PKXL TORX Г-образный ключ, удлиненный, с шаром, TX 20 x 137 мм</t>
  </si>
  <si>
    <t>4013288194091</t>
  </si>
  <si>
    <t>WE-024466</t>
  </si>
  <si>
    <t>967 PKXL TORX Г-образный ключ, удлиненный, с шаром, TX 25 x 154 мм</t>
  </si>
  <si>
    <t>4013288194107</t>
  </si>
  <si>
    <t>WE-024467</t>
  </si>
  <si>
    <t>967 PKXL TORX Г-образный ключ, удлиненный, с шаром, TX 27 x 172 мм</t>
  </si>
  <si>
    <t>4013288194114</t>
  </si>
  <si>
    <t>WE-024468</t>
  </si>
  <si>
    <t>967 PKXL TORX Г-образный ключ, удлиненный, с шаром, TX 30 x 195 мм</t>
  </si>
  <si>
    <t>4013288194121</t>
  </si>
  <si>
    <t>WE-024469</t>
  </si>
  <si>
    <t>967 PKXL TORX Г-образный ключ, удлиненный, с шаром, TX 40 x 224 мм</t>
  </si>
  <si>
    <t>4013288194138</t>
  </si>
  <si>
    <t>967 XL TORX® Г-образный ключ, удлиненный</t>
  </si>
  <si>
    <t>WE-024461</t>
  </si>
  <si>
    <t>967 XL TORX Г-образный ключ, удлиненный, TX 8 x 90 мм</t>
  </si>
  <si>
    <t>4013288194053</t>
  </si>
  <si>
    <t>WE-024462</t>
  </si>
  <si>
    <t>967 XL TORX Г-образный ключ, удлиненный, TX 9 x 101 мм</t>
  </si>
  <si>
    <t>4013288194060</t>
  </si>
  <si>
    <t>WE-024463</t>
  </si>
  <si>
    <t>967 XL TORX Г-образный ключ, удлиненный, TX 10 x 112 мм</t>
  </si>
  <si>
    <t>4013288194077</t>
  </si>
  <si>
    <t>967 PKL TORX® BlackLaser Г-образный ключ, с шаром</t>
  </si>
  <si>
    <t>WE-024199</t>
  </si>
  <si>
    <t>967 PKL TORX BlackLaser Г-образный ключ, TX 8 x 76 мм</t>
  </si>
  <si>
    <t>4013288104939</t>
  </si>
  <si>
    <t>WE-024100</t>
  </si>
  <si>
    <t>967 PKL TORX BlackLaser Г-образный ключ, TX 9 x 79 мм</t>
  </si>
  <si>
    <t>4013288035035</t>
  </si>
  <si>
    <t>WE-024105</t>
  </si>
  <si>
    <t>967 PKL TORX BlackLaser Г-образный ключ, TX 10 x 85 мм</t>
  </si>
  <si>
    <t>4013288019431</t>
  </si>
  <si>
    <t>WE-024200</t>
  </si>
  <si>
    <t>967 PKL TORX BlackLaser Г-образный ключ, с шаром, TX 15 x 90 мм</t>
  </si>
  <si>
    <t>4013288019547</t>
  </si>
  <si>
    <t>WE-024202</t>
  </si>
  <si>
    <t>967 PKL TORX BlackLaser Г-образный ключ, с шаром, TX 20 x 96 мм</t>
  </si>
  <si>
    <t>4013288019554</t>
  </si>
  <si>
    <t>WE-024204</t>
  </si>
  <si>
    <t>967 PKL TORX BlackLaser Г-образный ключ, с шаром, TX 25 x 104 мм</t>
  </si>
  <si>
    <t>4013288019561</t>
  </si>
  <si>
    <t>WE-024206</t>
  </si>
  <si>
    <t>967 PKL TORX BlackLaser Г-образный ключ, с шаром, TX 27 x 112 мм</t>
  </si>
  <si>
    <t>4013288019578</t>
  </si>
  <si>
    <t>WE-024208</t>
  </si>
  <si>
    <t>967 PKL TORX BlackLaser Г-образный ключ, с шаром, TX 30 x 122 мм</t>
  </si>
  <si>
    <t>4013288019585</t>
  </si>
  <si>
    <t>WE-024210</t>
  </si>
  <si>
    <t>967 PKL TORX BlackLaser Г-образный ключ, с шаром, TX 40 x 132 мм</t>
  </si>
  <si>
    <t>4013288019592</t>
  </si>
  <si>
    <t>967 L TORX® HF BlackLaser Г-образный ключ с функцией фиксации крепежа</t>
  </si>
  <si>
    <t>WE-024160</t>
  </si>
  <si>
    <t>967 L TORX HF BlackLaser Г-образный ключ функция фиксации, TX 8 x 76 мм</t>
  </si>
  <si>
    <t>4013288104847</t>
  </si>
  <si>
    <t>WE-024161</t>
  </si>
  <si>
    <t>967 L TORX HF BlackLaser Г-образный ключ функция фиксации, TX 9 x 79 мм</t>
  </si>
  <si>
    <t>4013288104922</t>
  </si>
  <si>
    <t>WE-024162</t>
  </si>
  <si>
    <t>967 L TORX HF BlackLaser Г-образный ключ функция фиксации, TX 10 x 85 мм</t>
  </si>
  <si>
    <t>4013288104854</t>
  </si>
  <si>
    <t>WE-024163</t>
  </si>
  <si>
    <t>967 L TORX HF BlackLaser Г-образный ключ функция фиксации, TX 15 x 90 мм</t>
  </si>
  <si>
    <t>4013288104861</t>
  </si>
  <si>
    <t>WE-024164</t>
  </si>
  <si>
    <t>967 L TORX HF BlackLaser Г-образный ключ функция фиксации, TX 20 x 96 мм</t>
  </si>
  <si>
    <t>4013288104878</t>
  </si>
  <si>
    <t>WE-024165</t>
  </si>
  <si>
    <t>967 L TORX HF BlackLaser Г-образный ключ функция фиксации, TX 25 x 104 мм</t>
  </si>
  <si>
    <t>4013288104885</t>
  </si>
  <si>
    <t>WE-024166</t>
  </si>
  <si>
    <t>967 L TORX HF BlackLaser Г-образный ключ функция фиксации, TX 27 x 112 мм</t>
  </si>
  <si>
    <t>4013288104892</t>
  </si>
  <si>
    <t>WE-024167</t>
  </si>
  <si>
    <t>967 L TORX HF BlackLaser Г-образный ключ функция фиксации, TX 30 x 122 мм</t>
  </si>
  <si>
    <t>4013288104908</t>
  </si>
  <si>
    <t>WE-024168</t>
  </si>
  <si>
    <t>967 L TORX HF BlackLaser Г-образный ключ функция фиксации, TX 40 x 132 мм</t>
  </si>
  <si>
    <t>4013288104915</t>
  </si>
  <si>
    <t>967 TORX® BlackLaser Г-образный ключ</t>
  </si>
  <si>
    <t>WE-024001</t>
  </si>
  <si>
    <t>967 TORX BlackLaser Г-образный ключ, TX 6 x 42 мм</t>
  </si>
  <si>
    <t>4013288019257</t>
  </si>
  <si>
    <t>WE-024002</t>
  </si>
  <si>
    <t>967 TORX BlackLaser Г-образный ключ, TX 7 x 48 мм</t>
  </si>
  <si>
    <t>4013288019264</t>
  </si>
  <si>
    <t>WE-024003</t>
  </si>
  <si>
    <t>967 TORX BlackLaser Г-образный ключ, TX 8 x 48 мм</t>
  </si>
  <si>
    <t>4013288019271</t>
  </si>
  <si>
    <t>WE-024004</t>
  </si>
  <si>
    <t>967 TORX BlackLaser Г-образный ключ, TX 9 x 48 мм</t>
  </si>
  <si>
    <t>4013288019288</t>
  </si>
  <si>
    <t>WE-024005</t>
  </si>
  <si>
    <t>967 TORX BlackLaser Г-образный ключ, TX 10 x 51 мм</t>
  </si>
  <si>
    <t>4013288019295</t>
  </si>
  <si>
    <t>WE-024008</t>
  </si>
  <si>
    <t>967 TORX BlackLaser Г-образный ключ, TX 15 x 54 мм</t>
  </si>
  <si>
    <t>4013288019301</t>
  </si>
  <si>
    <t>WE-024010</t>
  </si>
  <si>
    <t>967 TORX BlackLaser Г-образный ключ, TX 20 x 57 мм</t>
  </si>
  <si>
    <t>4013288019318</t>
  </si>
  <si>
    <t>WE-024012</t>
  </si>
  <si>
    <t>967 TORX BlackLaser Г-образный ключ, TX 25 x 60 мм</t>
  </si>
  <si>
    <t>4013288019325</t>
  </si>
  <si>
    <t>WE-024013</t>
  </si>
  <si>
    <t>967 TORX BlackLaser Г-образный ключ, TX 27 x 64 мм</t>
  </si>
  <si>
    <t>4013288019332</t>
  </si>
  <si>
    <t>WE-024015</t>
  </si>
  <si>
    <t>967 TORX BlackLaser Г-образный ключ, TX 30 x 70 мм</t>
  </si>
  <si>
    <t>4013288019349</t>
  </si>
  <si>
    <t>WE-024020</t>
  </si>
  <si>
    <t>967 TORX BlackLaser Г-образный ключ, TX 40 x 76 мм</t>
  </si>
  <si>
    <t>4013288019356</t>
  </si>
  <si>
    <t>Отвёртки изогнутые</t>
  </si>
  <si>
    <t>919 PH Отвёртка крестовая изогнутая</t>
  </si>
  <si>
    <t>WE-017205</t>
  </si>
  <si>
    <t>919 PH Отвёртка крестовая изогнутая, PH 1 + 2 x 125 мм</t>
  </si>
  <si>
    <t>4013288002792</t>
  </si>
  <si>
    <t>919 PZ Отвёртка крестовая изогнутая</t>
  </si>
  <si>
    <t>WE-017305</t>
  </si>
  <si>
    <t>919 PZ Отвёртка крестовая изогнутая, PZ 1 + 2 x 125 мм</t>
  </si>
  <si>
    <t>4013288002815</t>
  </si>
  <si>
    <t>WE-017310</t>
  </si>
  <si>
    <t>919 PZ Отвёртка крестовая изогнутая, PZ 3 + 4 x 200 мм</t>
  </si>
  <si>
    <t>4013288002822</t>
  </si>
  <si>
    <t>920 A SL Отвёртка шлицевая изогнутая</t>
  </si>
  <si>
    <t>WE-017405</t>
  </si>
  <si>
    <t>920 A SL Отвёртка шлицевая изогнутая, 4 + 4 x 100 мм</t>
  </si>
  <si>
    <t>4013288002839</t>
  </si>
  <si>
    <t>WE-017415</t>
  </si>
  <si>
    <t>920 A SL Отвёртка шлицевая изогнутая, 8 + 8 x 150 мм</t>
  </si>
  <si>
    <t>4013288002853</t>
  </si>
  <si>
    <t>Kraftform Kompakt - наборы бит, отвёрток-насадок с рукятками-держателями</t>
  </si>
  <si>
    <t>Kraftform Kompakt Turbo</t>
  </si>
  <si>
    <t>826 T Kraftform Turbo Рукоятка-держатель с быстрозажимным патроном Rapidaptor</t>
  </si>
  <si>
    <t>WE-057480</t>
  </si>
  <si>
    <t>826 T Kraftform Turbo Рукоятка-держатель патрон Rapidaptor, 1/4" x 146 мм</t>
  </si>
  <si>
    <t>4013288214591</t>
  </si>
  <si>
    <t>WE-057482</t>
  </si>
  <si>
    <t>Kraftform Kompakt Turbo 1, набор бит с рукояткой-битодержателем, 19 пр.</t>
  </si>
  <si>
    <t>4013288214614</t>
  </si>
  <si>
    <t>WE-057483</t>
  </si>
  <si>
    <t>Kraftform Kompakt Turbo Imperial 1 набор бит с рукояткой-битодержателем, 19 пр.</t>
  </si>
  <si>
    <t>4013288214621</t>
  </si>
  <si>
    <t>WE-136493</t>
  </si>
  <si>
    <t>9440 Складная сумка Kraftform Kompakt Turbo 19, пустая</t>
  </si>
  <si>
    <t>4013288214980</t>
  </si>
  <si>
    <t>827 T i VDE Kraftform Turbo Рукоятка-держатель</t>
  </si>
  <si>
    <t>WE-057481</t>
  </si>
  <si>
    <t>827 T i Kraftform Turbo VDE Рукоятка-держатель, 9 x 125 мм, исключительно для отвёрток-насадок сменных</t>
  </si>
  <si>
    <t>4013288214607</t>
  </si>
  <si>
    <t>Kraftform Kompakt Turbo i VDE</t>
  </si>
  <si>
    <t>WE-057484</t>
  </si>
  <si>
    <t>Kraftform Kompakt Turbo i 1 VDE Набор сменных отвёрток-насадок диэлектрических с 2 рукоятками-держателями, 16 пр.</t>
  </si>
  <si>
    <t>4013288214638</t>
  </si>
  <si>
    <t>WE-057485</t>
  </si>
  <si>
    <t>Kraftform Kompakt Turbo i Imperial 1 набор сменных отвёрток-насадок диэлектрических с 2 рукоятками-держателями, 16 пр.</t>
  </si>
  <si>
    <t>4013288214669</t>
  </si>
  <si>
    <t>WE-136494</t>
  </si>
  <si>
    <t>9441 Сумка складная для набора Kraftform Kompakt Turbo i VDE 16, пустая</t>
  </si>
  <si>
    <t>4013288214997</t>
  </si>
  <si>
    <t>Kraftform Kompakt 10, 12</t>
  </si>
  <si>
    <t>Kraftform Kompakt 10</t>
  </si>
  <si>
    <t>WE-056653</t>
  </si>
  <si>
    <t>Kraftform Kompakt 10 набор бит с рукояткой-битодержателем, 10 пр.</t>
  </si>
  <si>
    <t>4013288041647</t>
  </si>
  <si>
    <t>Kraftform Kompakt 12</t>
  </si>
  <si>
    <t>WE-135942</t>
  </si>
  <si>
    <t>Kraftform Kompakt 12 набор бит с рукояткой-битодержателем, 10 пр.</t>
  </si>
  <si>
    <t>4013288155887</t>
  </si>
  <si>
    <t>Kraftform Kompakt 20, 22, 25, 26, 28</t>
  </si>
  <si>
    <t>Kraftform Kompakt 20 Tool Finder с сумкой</t>
  </si>
  <si>
    <t>WE-051016</t>
  </si>
  <si>
    <t>Kraftform Kompakt 20 Tool Finder 1 с сумкой, набор бит с рукояткой-битодержателем и патроном Rapidaptor, 7 пр.</t>
  </si>
  <si>
    <t>4013288185327</t>
  </si>
  <si>
    <t>WE-051017</t>
  </si>
  <si>
    <t>Kraftform Kompakt 20 Tool Finder 2 с сумкой, набор бит с рукояткой-битодержателем и патроном Rapidaptor, 13 пр.</t>
  </si>
  <si>
    <t>4013288211224</t>
  </si>
  <si>
    <t>WE-051013</t>
  </si>
  <si>
    <t>Kraftform Kompakt 20 Tool Finder 3 с сумкой, набор бит с рукояткой-битодержателем и патроном Rapidaptor, 13 пр.</t>
  </si>
  <si>
    <t>4013288211569</t>
  </si>
  <si>
    <t>Kraftform Kompakt 20 A</t>
  </si>
  <si>
    <t>WE-051019</t>
  </si>
  <si>
    <t>Kraftform Kompakt 20 A, набор бит с рукояткой-битодержателем и патроном Rapidaptor, 7 пр.</t>
  </si>
  <si>
    <t>4013288100528</t>
  </si>
  <si>
    <t>Kraftform Kompakt 20 с сумкой</t>
  </si>
  <si>
    <t>WE-051021</t>
  </si>
  <si>
    <t>Kraftform Kompakt 20 с сумкой, набор бит с рукояткой-битодержателем и патроном Rapidaptor, 7 пр.</t>
  </si>
  <si>
    <t>4013288098917</t>
  </si>
  <si>
    <t>Kraftform Kompakt 22 с сумкой</t>
  </si>
  <si>
    <t>WE-051023</t>
  </si>
  <si>
    <t>Kraftform Kompakt 22 с сумкой, набор бит с рукояткой-битодержателем и патроном Rapidaptor, 7 пр.</t>
  </si>
  <si>
    <t>4013288098924</t>
  </si>
  <si>
    <t>Kraftform Kompakt 25 с сумкой</t>
  </si>
  <si>
    <t>WE-051024</t>
  </si>
  <si>
    <t>Kraftform Kompakt 25 с сумкой, набор бит с рукояткой-битодержателем и патроном Rapidaptor, 7 пр.</t>
  </si>
  <si>
    <t>4013288098931</t>
  </si>
  <si>
    <t>Kraftform Kompakt 26 с сумкой</t>
  </si>
  <si>
    <t>WE-051025</t>
  </si>
  <si>
    <t>Kraftform Kompakt 26 с сумкой, набор бит с рукояткой-битодержателем и патроном Rapidaptor, 7 пр.</t>
  </si>
  <si>
    <t>4013288098948</t>
  </si>
  <si>
    <t>Kraftform Kompakt 28 SB</t>
  </si>
  <si>
    <t>WE-073240</t>
  </si>
  <si>
    <t>Kraftform Kompakt 28 SB, набор бит с рукояткой-битодержателем, 6 пр.</t>
  </si>
  <si>
    <t>4013288138927</t>
  </si>
  <si>
    <t>Kraftform Kompakt 28 Imperial 1</t>
  </si>
  <si>
    <t>WE-073241</t>
  </si>
  <si>
    <t>Kraftform Kompakt 28 Imperial 1, набор бит с рукояткой-битодержателем, 6 пр.</t>
  </si>
  <si>
    <t>4013288214676</t>
  </si>
  <si>
    <t>Kraftform Kompakt 28 с сумкой</t>
  </si>
  <si>
    <t>WE-134491</t>
  </si>
  <si>
    <t>Kraftform Kompakt 28 с сумкой, набор бит с рукояткой-битодержателем, 6 пр.</t>
  </si>
  <si>
    <t>4013288175373</t>
  </si>
  <si>
    <t>WE-136504</t>
  </si>
  <si>
    <t>Промо-набор: Kraftform Kompakt 28 Набор бит с битодержателем, 7 пр. + бутылочная открывалка</t>
  </si>
  <si>
    <t>4013288193889</t>
  </si>
  <si>
    <t>Сумки пустые для Kraftform Kompakt 20 серии</t>
  </si>
  <si>
    <t>WE-671386</t>
  </si>
  <si>
    <t>9455 Kraftform Kompakt 20 серия, Сумка, пустая, 155 x 65 мм, для Kraftform Kompakt 20, 22, 25, 26, 28</t>
  </si>
  <si>
    <t>4013288172617</t>
  </si>
  <si>
    <t>WE-136481</t>
  </si>
  <si>
    <t>9430 Kraftform Kompakt 20 Plus Сумка, пустая, 155 x 65 мм, для Kraftform Kompakt 20, 22, 25, 26, 28</t>
  </si>
  <si>
    <t>4013288211781</t>
  </si>
  <si>
    <t>Kraftform Kompakt 40, 41</t>
  </si>
  <si>
    <t>Kraftform Kompakt 40</t>
  </si>
  <si>
    <t>WE-059298</t>
  </si>
  <si>
    <t>Kraftform Kompakt 40, набор бит с рукояткой-битодержателем и патроном Rapidaptor, 7 пр.</t>
  </si>
  <si>
    <t>4013288096319</t>
  </si>
  <si>
    <t>WE-136440</t>
  </si>
  <si>
    <t>9400 Kraftform Kompakt 40 Сумка, пустая</t>
  </si>
  <si>
    <t>4013288212511</t>
  </si>
  <si>
    <t>Kraftform Kompakt 41</t>
  </si>
  <si>
    <t>WE-059299</t>
  </si>
  <si>
    <t>Kraftform Kompakt 41, набор бит с рукояткой-битодержателем и патроном Rapidaptor, 11 пр.</t>
  </si>
  <si>
    <t>4013288096326</t>
  </si>
  <si>
    <t>Kraftform Kompakt 50</t>
  </si>
  <si>
    <t>WE-056656</t>
  </si>
  <si>
    <t>Kraftform Kompakt 50, набор бит с рукояткой-битодержателем и патроном Rapidaptor, 14 пр.</t>
  </si>
  <si>
    <t>4013288093219</t>
  </si>
  <si>
    <t>Kraftform Kompakt 60/61/62</t>
  </si>
  <si>
    <t>Kraftform Kompakt 60</t>
  </si>
  <si>
    <t>WE-059293</t>
  </si>
  <si>
    <t>Kraftform Kompakt 60 Torque 1,2 - 3,0 Nm, набор бит с динамометрической рукояткой-битодержателем с патроном Rapidaptor, 17 пр.</t>
  </si>
  <si>
    <t>4013288169624</t>
  </si>
  <si>
    <t>WE-071116</t>
  </si>
  <si>
    <t>Kraftform Kompakt 60, нерж. сталь, набор бит с рукояткой-битодержателем с патроном Rapidaptor, 17 пр.</t>
  </si>
  <si>
    <t>4013288115713</t>
  </si>
  <si>
    <t>WE-071117</t>
  </si>
  <si>
    <t>Kraftform Kompakt 60 Imperial, нерж. сталь, набор бит с рукояткой-битодержателем с патроном Rapidaptor, 17 пр.</t>
  </si>
  <si>
    <t>4013288115720</t>
  </si>
  <si>
    <t>WE-059295</t>
  </si>
  <si>
    <t>Kraftform Kompakt 60 набор бит с рукояткой-битодержателем с патроном Rapidaptor, 17 пр.</t>
  </si>
  <si>
    <t>4013288096289</t>
  </si>
  <si>
    <t>WE-051042</t>
  </si>
  <si>
    <t>Kraftform Kompakt 60 Imperial набор бит с рукояткой-битодержателем с патроном Rapidaptor, 17 пр.</t>
  </si>
  <si>
    <t>4013288156037</t>
  </si>
  <si>
    <t>WE-051043</t>
  </si>
  <si>
    <t>Kraftform Kompakt 60 ESD набор бит с рукояткой-битодержателем с патроном Rapidaptor, 17 пр.</t>
  </si>
  <si>
    <t>4013288183934</t>
  </si>
  <si>
    <t>WE-059294</t>
  </si>
  <si>
    <t>Kraftform Kompakt 60 KK набор бит с рукояткой-битодержателем с патроном Rapidaptor, 17 пр.</t>
  </si>
  <si>
    <t>4013288165503</t>
  </si>
  <si>
    <t>Kraftform Kompakt 61</t>
  </si>
  <si>
    <t>WE-059296</t>
  </si>
  <si>
    <t>Kraftform Kompakt 61 набор бит с рукояткой-битодержателем с патроном Rapidaptor, 17 пр.</t>
  </si>
  <si>
    <t>4013288096296</t>
  </si>
  <si>
    <t>Kraftform Kompakt 62</t>
  </si>
  <si>
    <t>WE-059297</t>
  </si>
  <si>
    <t>Kraftform Kompakt 62 набор бит с рукояткой-битодержателем с патроном Rapidaptor, 33 пр.</t>
  </si>
  <si>
    <t>4013288096302</t>
  </si>
  <si>
    <t>9456 Kraftform Kompakt 60 серия, сумка, пустая</t>
  </si>
  <si>
    <t>WE-671387</t>
  </si>
  <si>
    <t>9456 Kraftform Kompakt 60 серия, сумка, пустая, 135 x 120 мм, для Kraftform Kompakt 60, 62</t>
  </si>
  <si>
    <t>4013288172624</t>
  </si>
  <si>
    <t>Kraftform Kompakt 70, 71</t>
  </si>
  <si>
    <t>Kraftform Kompakt 70 Universal</t>
  </si>
  <si>
    <t>WE-057110</t>
  </si>
  <si>
    <t>Kraftform Kompakt 70 Universal набор бит с рукояткой-битодержателем с патроном Rapidaptor, 32 пр.</t>
  </si>
  <si>
    <t>4013288038654</t>
  </si>
  <si>
    <t>Kraftform Kompakt 71 Security</t>
  </si>
  <si>
    <t>WE-057111</t>
  </si>
  <si>
    <t>Kraftform Kompakt 71 Security набор бит с рукояткой-битодержателем с патроном Rapidaptor, 32 пр.</t>
  </si>
  <si>
    <t>4013288038661</t>
  </si>
  <si>
    <t>Kraftform Kompakt 100</t>
  </si>
  <si>
    <t>WE-057460</t>
  </si>
  <si>
    <t>Kraftform Kompakt 100 Набор бит с рукояткой-битодержателем с патроном Rapidaptor + набор Г-образных ключей, 52 пр.</t>
  </si>
  <si>
    <t>4013288179968</t>
  </si>
  <si>
    <t>Kraftform Kompakt 400</t>
  </si>
  <si>
    <t>WE-057470</t>
  </si>
  <si>
    <t>Kraftform Kompakt 400 набор бит с Т-образной рукояткой-битодержателем и патроном Rapidaptor, 17 пр.</t>
  </si>
  <si>
    <t>4013288214546</t>
  </si>
  <si>
    <t>WE-136497</t>
  </si>
  <si>
    <t>9444 Мягкая сумка для набора Kraftform Kompakt 400 17, пустая</t>
  </si>
  <si>
    <t>4013288215024</t>
  </si>
  <si>
    <t>Kraftform Kompakt Stubby</t>
  </si>
  <si>
    <t>WE-057471</t>
  </si>
  <si>
    <t>Kraftform Kompakt Stubby 1 набор бит с короткой рукояткой-битодержателем, магнит, 19 пр., PH 1/2, PZ 1/2, TX 10-30, HEX 2-5.5, SL 5.5/6.5</t>
  </si>
  <si>
    <t>4013288214553</t>
  </si>
  <si>
    <t>WE-136492</t>
  </si>
  <si>
    <t>9439 Мягкая сумка для набора Kraftform Kompakt Stubby 19, пустая</t>
  </si>
  <si>
    <t>4013288214300</t>
  </si>
  <si>
    <t>WE-057472</t>
  </si>
  <si>
    <t>Kraftform Kompakt Stubby ESD 1 набор бит и короткой антистатической рукоятки-битодержателя, 10 пр., PH 00/0/1/2, SL 3.0/4.5/5.5/6.5/8.0</t>
  </si>
  <si>
    <t>4013288214584</t>
  </si>
  <si>
    <t>WE-008873</t>
  </si>
  <si>
    <t>Kraftform Kompakt Stubby Magazin 1 короткая рукоятка-битодержатель с битами, магнит, 6 пр., PH 1/2; TORX TX 15/20/25; SL 0.8 x 5.5</t>
  </si>
  <si>
    <t>4013288217769</t>
  </si>
  <si>
    <t>WE-008874</t>
  </si>
  <si>
    <t>Kraftform Kompakt Stubby Magazin 2 короткая рукоятка-битодержатель с битами, магнит, 6 пр., SL: 0.8x5.5/1.2x6.5, PH 1/2, PZ 1/2</t>
  </si>
  <si>
    <t>4013288217776</t>
  </si>
  <si>
    <t>WE-008875</t>
  </si>
  <si>
    <t>Kraftform Kompakt Stubby Magazin 3 короткая рукоятка-битодержатель с битами, магнит, 6 пр., TORX TX 15/20/25, шестигранник: 3.0/4.0/5.0</t>
  </si>
  <si>
    <t>4013288217783</t>
  </si>
  <si>
    <t>WE-008877</t>
  </si>
  <si>
    <t>Kraftform Kompakt Stubby Magazin 4 короткая рукоятка-битодержатель с битами, магнит, 6 пр., PH 1/2/3, SL 0.6x4.5/1.0x5.5/1.2x6.5</t>
  </si>
  <si>
    <t>4013288219800</t>
  </si>
  <si>
    <t>WE-008878</t>
  </si>
  <si>
    <t>Kraftform Kompakt Stubby Magazin 5 короткая рукоятка-битодержатель с битами, магнит, 6 пр., SL 1.0x5.5/1.2x6.5; PH 1/2; Roberston: # 1/# 2</t>
  </si>
  <si>
    <t>4013288219817</t>
  </si>
  <si>
    <t>Kraftform Kompakt Micro</t>
  </si>
  <si>
    <t>WE-073670</t>
  </si>
  <si>
    <t>Kraftform Kompakt Micro 11 ESD 1 набор бит и рукоятки-битодержателя антистатической, 11 пр., PH/TX/SL/HEX, хвостовик Halfmoon/HIOS 4 мм</t>
  </si>
  <si>
    <t>4013288168344</t>
  </si>
  <si>
    <t>WE-073671</t>
  </si>
  <si>
    <t>Kraftform Kompakt Micro 20 ESD 1 набор бит и рукоятки-битодержателя антистатической, 20 пр., PH/TX/IP/IPR/SL/HEX, хвостовик Halfmoon/HIOS 4 мм</t>
  </si>
  <si>
    <t>4013288169662</t>
  </si>
  <si>
    <t>WE-135973</t>
  </si>
  <si>
    <t>Kraftform Kompakt Micro 21 ESD 1 набор бит и рукоятки-битодержателя антистатической, 21 пр., хвостовик Halfmoon/HIOS 4 мм</t>
  </si>
  <si>
    <t>4013288194855</t>
  </si>
  <si>
    <t>Kraftform Kompakt специализированные наборы</t>
  </si>
  <si>
    <t>Kraftform Kompakt W сервисный VDE набор инструмента для электриков</t>
  </si>
  <si>
    <t>WE-135926</t>
  </si>
  <si>
    <t>Kraftform Kompakt W 1 сервисный VDE набор инструмента для электриков, 35 пр.</t>
  </si>
  <si>
    <t>4013288178336</t>
  </si>
  <si>
    <t>WE-135871</t>
  </si>
  <si>
    <t>Kraftform Kompakt W Imperial 1 сервисный VDE набор инструмента для электриков, 35 пр.</t>
  </si>
  <si>
    <t>4013288209559</t>
  </si>
  <si>
    <t>WE-135870</t>
  </si>
  <si>
    <t>Kraftform Kompakt W 2 сервисный VDE набор инструмента для электриков, 35 пр.</t>
  </si>
  <si>
    <t>4013288209542</t>
  </si>
  <si>
    <t>Kraftform Kompakt F 1 набор инструмента для изготовления окон</t>
  </si>
  <si>
    <t>WE-134013</t>
  </si>
  <si>
    <t>Kraftform Kompakt F 1 Набор инструментов для изготовления окон, 35 пр.</t>
  </si>
  <si>
    <t>4013288217721</t>
  </si>
  <si>
    <t>WE-136530</t>
  </si>
  <si>
    <t>9450 Чехол для набора инструментов для изготовления окон Kraftform Kompakt F 1, пустой</t>
  </si>
  <si>
    <t>4013288218759</t>
  </si>
  <si>
    <t>Kraftform Kompakt H 1 набор инструмента для работ по дереву</t>
  </si>
  <si>
    <t>WE-135939</t>
  </si>
  <si>
    <t>Kraftform Kompakt H 1 набор инструмента для работы по дереву, 41 пр.</t>
  </si>
  <si>
    <t>4013288178350</t>
  </si>
  <si>
    <t>Kraftform Kompakt M 1 набор инструмента для работы по металлу</t>
  </si>
  <si>
    <t>WE-135928</t>
  </si>
  <si>
    <t>Kraftform Kompakt M 1 набор инструмента для работы по металлу, 39 пр.</t>
  </si>
  <si>
    <t>4013288178367</t>
  </si>
  <si>
    <t>Kraftform Kompakt SH набор инструмента для работ по сантехнике и отоплению</t>
  </si>
  <si>
    <t>WE-135927</t>
  </si>
  <si>
    <t>Kraftform Kompakt SH 1 набор инструмента для работ по сантехнике/отоплению, 25 пр.</t>
  </si>
  <si>
    <t>4013288170132</t>
  </si>
  <si>
    <t>WE-136026</t>
  </si>
  <si>
    <t>Kraftform Kompakt SH 2 набор инструмента для работ по сантехнике/отоплению, 15 пр.</t>
  </si>
  <si>
    <t>4013288204387</t>
  </si>
  <si>
    <t>Kraftform Kompakt T 1 набор для возведения террас</t>
  </si>
  <si>
    <t>WE-134021</t>
  </si>
  <si>
    <t>Kraftform Kompakt T 1 Набор для возведения террас, 21 пр., 881/4 битодержатель с изменяемой глубиной завинчивания, набор бит, 4 запасные прокладки</t>
  </si>
  <si>
    <t>4013288219510</t>
  </si>
  <si>
    <t>WE-130002</t>
  </si>
  <si>
    <t>881/4/1 SB Битодержатель с изменяемой глубиной завинчивания + 2 запасные войлочные прокладки, для завинчивания заподлицо в террасную доску</t>
  </si>
  <si>
    <t>4013288219282</t>
  </si>
  <si>
    <t>WE-130003</t>
  </si>
  <si>
    <t>9200 Набор запасных войлочных прокладок для битодержателя 881/4/1, 5 пр.</t>
  </si>
  <si>
    <t>4013288219299</t>
  </si>
  <si>
    <t>9100 Набор инструментов для настройки гитары</t>
  </si>
  <si>
    <t>WE-134015</t>
  </si>
  <si>
    <t>9100 Набор инструментов для настройки гитары, 27 пр.</t>
  </si>
  <si>
    <t>4013288211675</t>
  </si>
  <si>
    <t>Рукоятки-битодержатели</t>
  </si>
  <si>
    <t>Рукоятки-битодержатели с быстрозажимным патроном Rapidaptor</t>
  </si>
  <si>
    <t>WE-051465</t>
  </si>
  <si>
    <t>3816 R Kraftform Plus Рукоятка-битодержатель патрон Rapidaptor, нерж. сталь, хвостовик 1/4" C6.3/E6.3, 119 мм</t>
  </si>
  <si>
    <t>4013288127570</t>
  </si>
  <si>
    <t>WE-051272</t>
  </si>
  <si>
    <t>813 R Kraftform Plus Рукоятка-битодержатель патрон Rapidaptor, хвостовик 1/4" C6.3/E6.3, 90 мм</t>
  </si>
  <si>
    <t>4013288103123</t>
  </si>
  <si>
    <t>WE-051273</t>
  </si>
  <si>
    <t>813 R ESD Kraftform Plus Рукоятка-битодержатель антистатическая патрон Rapidaptor, хвостовик 1/4" C6.3/E6.3, 90 мм</t>
  </si>
  <si>
    <t>4013288103901</t>
  </si>
  <si>
    <t>WE-051462</t>
  </si>
  <si>
    <t>816 R Рукоятка-держатель с быстрозажимным с патроном Rapidaptor, хвостовик 1/4" C6.3/E6.3, 119 мм</t>
  </si>
  <si>
    <t>4013288099617</t>
  </si>
  <si>
    <t>WE-073540</t>
  </si>
  <si>
    <t>816 R SB Рукоятка-держатель с быстрозажимным с патроном Rapidaptor, хвостовик 1/4" C6.3/E6.3, 119 мм, держатель-еврослот</t>
  </si>
  <si>
    <t>4013288106032</t>
  </si>
  <si>
    <t>WE-051464</t>
  </si>
  <si>
    <t>816 R ESD Kraftform Plus Рукоятка-битодержатель антистатическая патрон Rapidaptor, 1/4" x 119 мм, хвостовик 1/4" C6.3/E6.3</t>
  </si>
  <si>
    <t>4013288103918</t>
  </si>
  <si>
    <t>WE-051482</t>
  </si>
  <si>
    <t>817 R Kraftform Plus Рукоятка-битодержатель патрон Rapidaptor, хвостовик 1/4" C6.3/E6.3, 133 мм</t>
  </si>
  <si>
    <t>4013288103130</t>
  </si>
  <si>
    <t>WE-073541</t>
  </si>
  <si>
    <t>817 R SB Kraftform Plus Рукоятка-битодержатель патрон Rapidaptor, хвостовик 1/4" C6.3/E6.3, 133 мм, держатель-еврослот</t>
  </si>
  <si>
    <t>4013288106025</t>
  </si>
  <si>
    <t>WE-051000</t>
  </si>
  <si>
    <t>818/4/1 Kraftform Plus Рукоятка-битодержатель, патрон Rapidaptor, хвостовик 1/4" C6.3/E6.3, 108 мм</t>
  </si>
  <si>
    <t>4013288098757</t>
  </si>
  <si>
    <t>Рукоятки-битодержатели Kraftform</t>
  </si>
  <si>
    <t>WE-051620</t>
  </si>
  <si>
    <t>820/1/6 Kraftform Рукоятка-битодержатель со встроенным магазином с битами, магнит, 7 пр., хвостовик 1/4" С 6.3</t>
  </si>
  <si>
    <t>4013288037541</t>
  </si>
  <si>
    <t>WE-051615</t>
  </si>
  <si>
    <t>819/1/6 Kraftform Рукоятка-битодержатель со встроенным магазином с битами, магнит, 7 пр., хвостовик 1/4" С 6.3</t>
  </si>
  <si>
    <t>4013288037534</t>
  </si>
  <si>
    <t>WE-346280</t>
  </si>
  <si>
    <t>819/1/6 PH Kraftform Рукоятка-битодержатель со встроенным магазином с битами, магнит, 7 пр., хвостовик 1/4" С 6.3</t>
  </si>
  <si>
    <t>4013288122926</t>
  </si>
  <si>
    <t>WE-028160</t>
  </si>
  <si>
    <t>392/1 Kraftform Рукоятка-битодержатель с гибким стержнем, 177 мм, хвостовик 1/4" С 6.3</t>
  </si>
  <si>
    <t>4013288041418</t>
  </si>
  <si>
    <t>WE-028161</t>
  </si>
  <si>
    <t>393 S Kraftform Рукоятка-битодержатель, особо тонкой формы, с гибким стержнем, 173.5 мм, хвостовик 1/4" С 6.3/E6.3</t>
  </si>
  <si>
    <t>4013288217660</t>
  </si>
  <si>
    <t>WE-051274</t>
  </si>
  <si>
    <t>813/1 Kraftform Рукоятка-битодержатель, 78 мм, хвостовик 1/4" С 6.3</t>
  </si>
  <si>
    <t>4013288175656</t>
  </si>
  <si>
    <t>WE-051205</t>
  </si>
  <si>
    <t>812/1 Kraftform Рукоятка-битодержатель магнит, 120 мм, хвостовик 1/4" С 6.3</t>
  </si>
  <si>
    <t>4013288012272</t>
  </si>
  <si>
    <t>WE-051005</t>
  </si>
  <si>
    <t>810/1 Kraftform Рукоятка-битодержатель с пружинным стопорным кольцом, 120 мм, хвостовик 1/4" С 6.3</t>
  </si>
  <si>
    <t>4013288012258</t>
  </si>
  <si>
    <t>Рукоятки-битодержатели Kraftform Stubby</t>
  </si>
  <si>
    <t>WE-008880</t>
  </si>
  <si>
    <t>811/1 Kraftform Stubby Рукоятка-битодержатель короткая , магнит, хвостовик 1/4" С 6.3</t>
  </si>
  <si>
    <t>4013288212375</t>
  </si>
  <si>
    <t>WE-008882</t>
  </si>
  <si>
    <t>809/1 ESD Kraftform Stubby Рукоятка-битодержатель короткая, антистатическая, со стопорным кольцом, 1/4" x 54 мм, хвостовик 1/4" С 6.3</t>
  </si>
  <si>
    <t>4013288219206</t>
  </si>
  <si>
    <t>WE-008881</t>
  </si>
  <si>
    <t>811/1 ESD Kraftform Stubby Рукоятка-битодержатель короткая, антистатическая, магнит, 1/4" x 10 мм, хвостовик 1/4" C6.3</t>
  </si>
  <si>
    <t>4013288212382</t>
  </si>
  <si>
    <t>Рукоятки-битодержатели Kraftform Micro</t>
  </si>
  <si>
    <t>WE-300004</t>
  </si>
  <si>
    <t>1013 ESD Kraftform Micro Рукоятка-битодержатель антистатическая, 97 мм, хвостовик Halfmoon/HIOS 4 мм</t>
  </si>
  <si>
    <t>4013288168610</t>
  </si>
  <si>
    <t>Kraftform Kompakt Vario с функцией трещотки</t>
  </si>
  <si>
    <t>816 RA Рукоятка-битодержатель с трещоткой</t>
  </si>
  <si>
    <t>WE-051461</t>
  </si>
  <si>
    <t>816 RA Рукоятка-битодержатель с трещоткой, 142 мм, хвостовик 1/4" С 6.3 / E6.3</t>
  </si>
  <si>
    <t>4013288156280</t>
  </si>
  <si>
    <t>Kraftform Kompakt 60 RA</t>
  </si>
  <si>
    <t>WE-051040</t>
  </si>
  <si>
    <t>Kraftform Kompakt 60 RA Набор бит с рукояткой-битодержателем c трещоткой с патроном Rapidaptor, 17 пр.</t>
  </si>
  <si>
    <t>4013288155290</t>
  </si>
  <si>
    <t>WE-051041</t>
  </si>
  <si>
    <t>Kraftform Kompakt 60 RA Imperial Набор бит с рукояткой-битодержателем c трещоткой с патроном Rapidaptor, 17 пр.</t>
  </si>
  <si>
    <t>4013288155306</t>
  </si>
  <si>
    <t>80 RA Vario Рукоятка-битодержатель с трещоткой</t>
  </si>
  <si>
    <t>WE-002901</t>
  </si>
  <si>
    <t>80 RA Vario Рукоятка-битодержатель с трещоткой, 6 x 115 мм</t>
  </si>
  <si>
    <t>4013288156242</t>
  </si>
  <si>
    <t>Kraftform Kompakt Vario RA SB</t>
  </si>
  <si>
    <t>WE-073665</t>
  </si>
  <si>
    <t>Kraftform Kompakt Vario RA SB, набор бит с рукояткой-битодержателем c трещоткой, 7 пр.</t>
  </si>
  <si>
    <t>4013288156266</t>
  </si>
  <si>
    <t>WE-136488</t>
  </si>
  <si>
    <t>9436 Складная сумка Kraftform Kompakt Vario RA 7, пустая</t>
  </si>
  <si>
    <t>4013288214270</t>
  </si>
  <si>
    <t>Kraftform Kompakt Pistol RA</t>
  </si>
  <si>
    <t>WE-051030</t>
  </si>
  <si>
    <t>Kraftform Kompakt Pistol RA Набор бит с пистолетообразной рукояткой-битодержателем c трещоткой, 7 пр.</t>
  </si>
  <si>
    <t>4013288180360</t>
  </si>
  <si>
    <t>WE-051031</t>
  </si>
  <si>
    <t>Kraftform Kompakt Pistol RA 4, набор бит с пистолетообразной рукояткой-битодержателем c трещоткой, 13 пр.</t>
  </si>
  <si>
    <t>4013288187406</t>
  </si>
  <si>
    <t>Kraftform Kompakt 27 RA</t>
  </si>
  <si>
    <t>WE-073660</t>
  </si>
  <si>
    <t>Kraftform Kompakt 27 RA 1 SB, набор бит с рукояткой-битодержателем c трещоткой, 6 пр., держатель-еврослот</t>
  </si>
  <si>
    <t>4013288156051</t>
  </si>
  <si>
    <t>Kraftform Kompakt Vario - рукоятка-держатель и сменные рабочие концы</t>
  </si>
  <si>
    <t>88/1 Vario Набор сменных рабочих концов с рукояткой-держателем</t>
  </si>
  <si>
    <t>WE-002990</t>
  </si>
  <si>
    <t>88/1 Набор Vario, набор сменных рабочих концов с рукояткой-держателем, 11 пр.</t>
  </si>
  <si>
    <t>4013288000675</t>
  </si>
  <si>
    <t>WE-136490</t>
  </si>
  <si>
    <t>9437 Складная сумка для набора 88/1 Vario 11, пустая</t>
  </si>
  <si>
    <t>4013288214287</t>
  </si>
  <si>
    <t>80 Vario Рукоятка-держатель для сменных рабочих концов</t>
  </si>
  <si>
    <t>WE-002900</t>
  </si>
  <si>
    <t>80 Vario Рукоятка-держатель для сменных рабочих концов, 6 x 98 мм</t>
  </si>
  <si>
    <t>4013288000460</t>
  </si>
  <si>
    <t>95 Vario Рукоятка-держатель Т-образная для сменных рабочих концов</t>
  </si>
  <si>
    <t>WE-023400</t>
  </si>
  <si>
    <t>95 Vario Т-образная рукоятка-держатель для сменных рабочих концов, 6 x 60 мм</t>
  </si>
  <si>
    <t>4013288208446</t>
  </si>
  <si>
    <t>830 Vario Переходник-удлинитель</t>
  </si>
  <si>
    <t>WE-051835</t>
  </si>
  <si>
    <t>830 Vario Переходник-удлинитель с быстрозажимным патроном для рукоятки-держателя, 1/4" x 165 мм</t>
  </si>
  <si>
    <t>4013288012425</t>
  </si>
  <si>
    <t>91 Vario Удлинитель</t>
  </si>
  <si>
    <t>WE-003210</t>
  </si>
  <si>
    <t>91 Vario Удлинитель для рабочих концов и адаптера Vario, 175 мм, шестигранный стержень, 6 мм, посадочное гнездо внутренний шестигранник 6 мм</t>
  </si>
  <si>
    <t>4013288000804</t>
  </si>
  <si>
    <t>712 Vario Переходник-удлинитель для торцевых головок</t>
  </si>
  <si>
    <t>WE-040001</t>
  </si>
  <si>
    <t>712 Vario Переходник-удлинитель для торцевых головок, DR 1/4" x 175 мм</t>
  </si>
  <si>
    <t>4013288006165</t>
  </si>
  <si>
    <t>81 SL/SL Vario Конец рабочий комбинированный - шлиц/шлиц</t>
  </si>
  <si>
    <t>WE-002910</t>
  </si>
  <si>
    <t>81 SL/SL Vario Конец рабочий комбинированный для рукоятки-держателя - шлиц/шлиц, 0.6 x 4 x 1 x 6 x 175 мм</t>
  </si>
  <si>
    <t>4013288000477</t>
  </si>
  <si>
    <t>WE-002913</t>
  </si>
  <si>
    <t>81 SL/SL Vario Конец рабочий комбинированный для рукоятки-держателя - шлиц/шлиц, 0.8 x 5 x 1.2 x 7 x 175 мм</t>
  </si>
  <si>
    <t>4013288000484</t>
  </si>
  <si>
    <t>82 PH/SL Vario Конец рабочий комбинированный - Phillips/шлиц</t>
  </si>
  <si>
    <t>WE-002920</t>
  </si>
  <si>
    <t>82 PH/SL Vario Конец рабочий комбинированный для рукоятки-держателя - Phillips/шлиц, PH 1 x 0.6 x 4 x 175 мм</t>
  </si>
  <si>
    <t>4013288000491</t>
  </si>
  <si>
    <t>WE-002923</t>
  </si>
  <si>
    <t>82 PH/SL Vario Конец рабочий комбинированный для рукоятки-держателя - Phillips/шлиц, PH 2 x 1 x 6 x 175 мм</t>
  </si>
  <si>
    <t>4013288000507</t>
  </si>
  <si>
    <t>WE-002926</t>
  </si>
  <si>
    <t>82 PH/SL Vario Конец рабочий комбинированный для рукоятки-держателя - Phillips/шлиц, PH 3 x 1.2 x 7 x 175 мм</t>
  </si>
  <si>
    <t>4013288000514</t>
  </si>
  <si>
    <t>83 PH/PZ Vario Конец рабочий комбинированный - Phillips/Pozidriv</t>
  </si>
  <si>
    <t>WE-002930</t>
  </si>
  <si>
    <t>83 PH/PZ Vario Конец рабочий комбинированный для рукоятки-держателя - Phillips/Pozidriv, PH 1 x PZ 1 x 175 мм</t>
  </si>
  <si>
    <t>4013288000521</t>
  </si>
  <si>
    <t>WE-002933</t>
  </si>
  <si>
    <t>83 PH/PZ Vario Конец рабочий комбинированный для рукоятки-держателя - Phillips/Pozidriv, PH 2 x PZ 2 x 175 мм</t>
  </si>
  <si>
    <t>4013288000538</t>
  </si>
  <si>
    <t>84 HEX/HEX Vario Конец рабочий комбинированный - шестигранник с шаром/шестигранник</t>
  </si>
  <si>
    <t>WE-002936</t>
  </si>
  <si>
    <t>84 HEX/HEX Vario Конец рабочий комбинированный для рукоятки-держателя - шестигранник с шаром/шестигранник, 2.5 x 2.5 x 175 мм</t>
  </si>
  <si>
    <t>4013288000545</t>
  </si>
  <si>
    <t>WE-002938</t>
  </si>
  <si>
    <t>84 HEX/HEX Vario Конец рабочий комбинированный для рукоятки-держателя - шестигранник с шаром/шестигранник, 3 x 3 x 175 мм</t>
  </si>
  <si>
    <t>4013288000552</t>
  </si>
  <si>
    <t>WE-002940</t>
  </si>
  <si>
    <t>84 HEX/HEX Vario Конец рабочий комбинированный для рукоятки-держателя - шестигранник с шаром/шестигранник, 4 x 4 x 175 мм</t>
  </si>
  <si>
    <t>4013288000569</t>
  </si>
  <si>
    <t>WE-002943</t>
  </si>
  <si>
    <t>84 HEX/HEX Vario Конец рабочий комбинированный для рукоятки-держателя - шестигранник с шаром/шестигранник, 5 x 5 x 175 мм</t>
  </si>
  <si>
    <t>4013288000576</t>
  </si>
  <si>
    <t>WE-002948</t>
  </si>
  <si>
    <t>84 HEX/HEX Vario Конец рабочий комбинированный для рукоятки-держателя - шестигранник с шаром/шестигранник, 4 x 5 x 175 мм</t>
  </si>
  <si>
    <t>4013288155436</t>
  </si>
  <si>
    <t>WE-002946</t>
  </si>
  <si>
    <t>84 HEX/HEX Vario Конец рабочий комбинированный для рукоятки-держателя - шестигранник с шаром/шестигранник, 6 x 6 x 175 мм</t>
  </si>
  <si>
    <t>4013288000583</t>
  </si>
  <si>
    <t>85 PH/PH Vario Конец рабочий комбинированный - Phillips/Phillips</t>
  </si>
  <si>
    <t>WE-002950</t>
  </si>
  <si>
    <t>85 PH/PH Vario Конец рабочий комбинированный для рукоятки-держателя - Phillips/Phillips, PH 1 x PH 2 x 175 мм</t>
  </si>
  <si>
    <t>4013288000590</t>
  </si>
  <si>
    <t>86 PZ/PZ Vario Конец рабочий комбинированный   - Pozidriv/Pozidriv</t>
  </si>
  <si>
    <t>WE-002960</t>
  </si>
  <si>
    <t>86 PZ/PZ Vario Конец рабочий комбинированный для рукоятки-держателя - Pozidriv/Pozidriv, PZ 1 x PZ 2 x 175 мм</t>
  </si>
  <si>
    <t>4013288000606</t>
  </si>
  <si>
    <t>WE-140310</t>
  </si>
  <si>
    <t>86 PZ/PZ Vario Конец рабочий комбинированный для рукоятки-держателя - Pozidriv/Pozidriv, PZ 2 x PZ 3 x 175 мм</t>
  </si>
  <si>
    <t>4013288000613</t>
  </si>
  <si>
    <t>87 TX/TX Vario Конец рабочий комбинированный   - TORX®/TORX®</t>
  </si>
  <si>
    <t>WE-002966</t>
  </si>
  <si>
    <t>87 TX Vario Конец рабочий комбинированный для рукоятки-держателя - TORX/TORX, TX 6 x TX 8 x 175 мм</t>
  </si>
  <si>
    <t>4013288000620</t>
  </si>
  <si>
    <t>WE-002968</t>
  </si>
  <si>
    <t>87 TX Vario Конец рабочий комбинированный для рукоятки-держателя - TORX/TORX, TX 7 x TX 9 x 175 мм</t>
  </si>
  <si>
    <t>4013288000637</t>
  </si>
  <si>
    <t>WE-002970</t>
  </si>
  <si>
    <t>87 TX Vario Конец рабочий комбинированный для рукоятки-держателя - TORX/TORX, TX 10 x TX 15 x 175 мм</t>
  </si>
  <si>
    <t>4013288000644</t>
  </si>
  <si>
    <t>WE-002973</t>
  </si>
  <si>
    <t>87 TX Vario Конец рабочий комбинированный для рукоятки-держателя - TORX/TORX, TX 20 x TX 25 x 175 мм</t>
  </si>
  <si>
    <t>4013288000651</t>
  </si>
  <si>
    <t>WE-002976</t>
  </si>
  <si>
    <t>87 TX Vario Конец рабочий комбинированный для рукоятки-держателя - TORX/TORX, TX 30 x TX 40 x 175 мм</t>
  </si>
  <si>
    <t>4013288000668</t>
  </si>
  <si>
    <t>68 Robertson Vario Конец рабочий комбинированный  - "квадрат"/"квадрат"</t>
  </si>
  <si>
    <t>WE-002980</t>
  </si>
  <si>
    <t>68 Robertson Vario Конец рабочий комбинированный для рукоятки-держателя - "квадрат"/"квадрат", # 1 x # 2 x 175 мм</t>
  </si>
  <si>
    <t>4013288100061</t>
  </si>
  <si>
    <t>Wera 2go - система хранения и переноски инструмента</t>
  </si>
  <si>
    <t>Wera 2go 1 Модуль базовый</t>
  </si>
  <si>
    <t>WE-004350</t>
  </si>
  <si>
    <t>Wera 2go 1 Модуль базовый, 2 пр., модуль базовый Wera 2go 5 270 x 300 x 135 мм, Ремень для переноски Wera 2go 6 1470 x 38 мм</t>
  </si>
  <si>
    <t>4013288187352</t>
  </si>
  <si>
    <t>Wera 2go 2 Контейнер для инструментов</t>
  </si>
  <si>
    <t>WE-004351</t>
  </si>
  <si>
    <t>Wera 2go 2 Контейнер для инструментов, 3 пр., Wera 2go Container, Ремень для переноски Wera 2go 6, Подсумок Wera 2go 4</t>
  </si>
  <si>
    <t>4013288187840</t>
  </si>
  <si>
    <t>Wera 2go 3 Бокс для инструментов</t>
  </si>
  <si>
    <t>WE-004352</t>
  </si>
  <si>
    <t>Wera 2go 3 Бокс для инструментов, 80 x 325 x 130 мм</t>
  </si>
  <si>
    <t>4013288187369</t>
  </si>
  <si>
    <t>Wera 2go 4 Подсумок</t>
  </si>
  <si>
    <t>WE-004353</t>
  </si>
  <si>
    <t>Wera 2go 4 Подсумок, 105 x 165 x 165 мм</t>
  </si>
  <si>
    <t>4013288187857</t>
  </si>
  <si>
    <t>Wera 2go 5 Модуль базовый</t>
  </si>
  <si>
    <t>WE-004354</t>
  </si>
  <si>
    <t>Wera 2go 5 Модуль базовый, 270 x 135 x 300 мм</t>
  </si>
  <si>
    <t>4013288187383</t>
  </si>
  <si>
    <t>Wera 2go 6 Ремень для переноски</t>
  </si>
  <si>
    <t>WE-004355</t>
  </si>
  <si>
    <t>Wera 2go 6 Ремень для переноски, 1470 x 38 мм</t>
  </si>
  <si>
    <t>4013288187390</t>
  </si>
  <si>
    <t>Wera 2go 7 Бокс высокий для инструментов</t>
  </si>
  <si>
    <t>WE-004356</t>
  </si>
  <si>
    <t>Wera 2go 7 Бокс высокий для инструментов, 100 x 100 x 295 мм</t>
  </si>
  <si>
    <t>4013288204370</t>
  </si>
  <si>
    <t>K Полоски с текстильной застёжкой (Velcro-"липучка")</t>
  </si>
  <si>
    <t>WE-670446</t>
  </si>
  <si>
    <t>K70 Полоска #1 с текстильной застёжкой (Velcro-"липучка"), 70 x 50 мм</t>
  </si>
  <si>
    <t>4013288189448</t>
  </si>
  <si>
    <t>WE-670447</t>
  </si>
  <si>
    <t>K120 Полоска #2 с текстильной застёжкой (Velcro-"липучка"), 120 x 50 мм</t>
  </si>
  <si>
    <t>4013288189455</t>
  </si>
  <si>
    <t>WE-670448</t>
  </si>
  <si>
    <t>K240 Полоска #3 с текстильной застёжкой (Velcro-"липучка"), 240 x 50 мм</t>
  </si>
  <si>
    <t>4013288189462</t>
  </si>
  <si>
    <t>Wera 2go H 1 Набор инструментов для работы по дереву</t>
  </si>
  <si>
    <t>WE-134011</t>
  </si>
  <si>
    <t>Wera 2go H 1 Набор инструментов для работы по дереву, 134 пр., инструменты брендов WERA, BESSEY, KIRSCHEN, KNIPEX, LYRA, PICARD, STABILA</t>
  </si>
  <si>
    <t>4013288217677</t>
  </si>
  <si>
    <t>Биты</t>
  </si>
  <si>
    <t>Microstix®</t>
  </si>
  <si>
    <t>872/9 биты Microstix®, хвостовик 4 мм Halfmoon</t>
  </si>
  <si>
    <t>WE-066850</t>
  </si>
  <si>
    <t>872/9 Microstix® бита, хвостовик 4 мм Halfmoon, m x 44 мм</t>
  </si>
  <si>
    <t>4013288179272</t>
  </si>
  <si>
    <t>WE-066855</t>
  </si>
  <si>
    <t>4013288206824</t>
  </si>
  <si>
    <t>WE-066856</t>
  </si>
  <si>
    <t>872/9 Microstix® бита, хвостовик 4 мм Halfmoon, m x 64 мм</t>
  </si>
  <si>
    <t>4013288206831</t>
  </si>
  <si>
    <t>WE-066851</t>
  </si>
  <si>
    <t>872/9 Microstix® бита, хвостовик 4 мм Halfmoon, 00 x 44 мм</t>
  </si>
  <si>
    <t>4013288179296</t>
  </si>
  <si>
    <t>WE-066852</t>
  </si>
  <si>
    <t>872/9 Microstix® бита, хвостовик 4 мм Halfmoon, F x 44 мм</t>
  </si>
  <si>
    <t>4013288179302</t>
  </si>
  <si>
    <t>WE-066853</t>
  </si>
  <si>
    <t>872/9 Microstix® бита, хвостовик 4 мм Halfmoon, 0 x 44 мм</t>
  </si>
  <si>
    <t>4013288179319</t>
  </si>
  <si>
    <t>WE-066854</t>
  </si>
  <si>
    <t>872/9 Microstix® бита, хвостовик 4 мм Halfmoon, 1 x 44 мм</t>
  </si>
  <si>
    <t>4013288179326</t>
  </si>
  <si>
    <t>872/21 биты Microstix®, хвостовик 4 мм HIOS</t>
  </si>
  <si>
    <t>WE-066860</t>
  </si>
  <si>
    <t>872/21 Microstix® бита, хвостовик 4 мм HIOS, m x 40 мм</t>
  </si>
  <si>
    <t>4013288179333</t>
  </si>
  <si>
    <t>PH - Phillips</t>
  </si>
  <si>
    <t>851/1 IMP DC Impaktor PH биты ударные, алмазное покрытие, хвостовик шестигранный 1/4" C 6.3</t>
  </si>
  <si>
    <t>WE-057615</t>
  </si>
  <si>
    <t>851/1 IMP DC Impaktor PH бита ударная, алмазное покрытие, 1/4" C6.3, PH 1 x 25 мм</t>
  </si>
  <si>
    <t>4013288178695</t>
  </si>
  <si>
    <t>WE-057616</t>
  </si>
  <si>
    <t>851/1 IMP DC Impaktor PH бита ударная, алмазное покрытие, 1/4" C6.3, PH 2 x 25 мм</t>
  </si>
  <si>
    <t>4013288157638</t>
  </si>
  <si>
    <t>WE-057617</t>
  </si>
  <si>
    <t>851/1 IMP DC Impaktor PH бита ударная, алмазное покрытие, 1/4" C6.3, PH 3 x 25 мм</t>
  </si>
  <si>
    <t>4013288157645</t>
  </si>
  <si>
    <t>WE-073916</t>
  </si>
  <si>
    <t>851/1 IMP DC Impaktor PH SB бита ударная, алмазное покрытие, 1/4" C6.3, PH 2 x 25 мм, держатель-еврослот</t>
  </si>
  <si>
    <t>4013288158369</t>
  </si>
  <si>
    <t>WE-073917</t>
  </si>
  <si>
    <t>851/1 IMP DC Impaktor PH SB бита ударная, алмазное покрытие, 1/4" C6.3, PH 3 x 25 мм, держатель-еврослот</t>
  </si>
  <si>
    <t>4013288158376</t>
  </si>
  <si>
    <t>851/1 IMP DC Impaktor Bit-Box 15 PH 2 набор бит ударных,  алмазное покрытие, хвостовик шестигранный 1/4" C 6.3</t>
  </si>
  <si>
    <t>WE-057752</t>
  </si>
  <si>
    <t>851/1 IMP DC Impaktor Bit-Box 15 PH 2 набор бит ударных, алмазное покрытие, 1/4" C6.3, 15 шт</t>
  </si>
  <si>
    <t>4013288187918</t>
  </si>
  <si>
    <t>3851/1 TS PH биты, нержавеющая сталь, хвостовик шестигранный 1/4" C 6.3</t>
  </si>
  <si>
    <t>WE-071010</t>
  </si>
  <si>
    <t>3851/1 TS PH бита, нерж. сталь, 1/4" C6.3, PH 1 x 25 мм</t>
  </si>
  <si>
    <t>4013288110985</t>
  </si>
  <si>
    <t>WE-071011</t>
  </si>
  <si>
    <t>3851/1 TS PH бита, нерж. сталь, 1/4" C6.3, PH 2 x 25 мм</t>
  </si>
  <si>
    <t>4013288110992</t>
  </si>
  <si>
    <t>WE-071012</t>
  </si>
  <si>
    <t>3851/1 TS PH бита, нерж. сталь, 1/4" C6.3, PH 3 x 25 мм</t>
  </si>
  <si>
    <t>4013288111005</t>
  </si>
  <si>
    <t>WE-073610</t>
  </si>
  <si>
    <t>3851/1 TS PH SB бита, нерж. сталь, 1/4" C6.3, PH 1 x 25 мм, держатель-еврослот</t>
  </si>
  <si>
    <t>4013288112132</t>
  </si>
  <si>
    <t>WE-073611</t>
  </si>
  <si>
    <t>3851/1 TS PH SB бита, нерж. сталь, 1/4" C6.3, PH 2 x 25 мм, держатель-еврослот</t>
  </si>
  <si>
    <t>4013288112149</t>
  </si>
  <si>
    <t>WE-073612</t>
  </si>
  <si>
    <t>3851/1 TS PH SB бита, нерж. сталь, 1/4" C6.3, PH 3 x 25 мм, держатель-еврослот</t>
  </si>
  <si>
    <t>4013288112156</t>
  </si>
  <si>
    <t>851/1 BDC PH биты торсионные, алмазное покрытие, хвостовик шестигранный 1/4" C 6.3</t>
  </si>
  <si>
    <t>WE-056400</t>
  </si>
  <si>
    <t>851/1 BDC PH бита торсионная, алмазное покрытие, 1/4" C6.3, PH 1 x 25 мм</t>
  </si>
  <si>
    <t>4013288033970</t>
  </si>
  <si>
    <t>WE-056402</t>
  </si>
  <si>
    <t>851/1 BDC PH бита торсионная, алмазное покрытие, 1/4" C6.3, PH 2 x 25 мм</t>
  </si>
  <si>
    <t>4013288033987</t>
  </si>
  <si>
    <t>WE-056404</t>
  </si>
  <si>
    <t>851/1 BDC PH бита торсионная, алмазное покрытие, 1/4" C6.3, PH 3 x 25 мм</t>
  </si>
  <si>
    <t>4013288033994</t>
  </si>
  <si>
    <t>WE-073332</t>
  </si>
  <si>
    <t>851/1 BDC PH SB бита торсионная, алмазное покрытие, 1/4" C6.3, PH 1 x 25 мм, держатель-еврослот</t>
  </si>
  <si>
    <t>4013288029324</t>
  </si>
  <si>
    <t>WE-073333</t>
  </si>
  <si>
    <t>851/1 BDC PH SB бита торсионная, алмазное покрытие, 1/4" C6.3, PH 2 x 25 мм, держатель-еврослот</t>
  </si>
  <si>
    <t>4013288029331</t>
  </si>
  <si>
    <t>WE-073334</t>
  </si>
  <si>
    <t>851/1 BDC PH SB бита торсионная, алмазное покрытие, 1/4" C6.3, PH 3 x 25 мм, держатель-еврослот</t>
  </si>
  <si>
    <t>4013288029348</t>
  </si>
  <si>
    <t>WE-073335</t>
  </si>
  <si>
    <t>851/2 BDC PH SB бита торсионная, алмазное покрытие, 1/4" C6.3, 2 шт, PH 2 x 25 мм, держатель-еврослот</t>
  </si>
  <si>
    <t>4013288029355</t>
  </si>
  <si>
    <t>851/1 BTH PH биты торсионные, сверхтвёрдые, хвостовик шестигранный 1/4" C 6.3</t>
  </si>
  <si>
    <t>WE-056410</t>
  </si>
  <si>
    <t>851/1 BTH PH бита торсионная, сверхтвёрдая, 1/4" C6.3, PH 1 x 25 мм</t>
  </si>
  <si>
    <t>4013288034243</t>
  </si>
  <si>
    <t>WE-056412</t>
  </si>
  <si>
    <t>851/1 BTH PH бита торсионная, сверхтвёрдая, 1/4" C6.3, PH 2 x 25 мм</t>
  </si>
  <si>
    <t>4013288034250</t>
  </si>
  <si>
    <t>WE-056414</t>
  </si>
  <si>
    <t>851/1 BTH PH бита торсионная, сверхтвёрдая, 1/4" C6.3, PH 3 x 25 мм</t>
  </si>
  <si>
    <t>4013288034267</t>
  </si>
  <si>
    <t>851/1 BTZ PH биты торсионные, вязкая твёрдость, хвостовик шестигранный 1/4" C 6.3</t>
  </si>
  <si>
    <t>WE-056420</t>
  </si>
  <si>
    <t>851/1 BTZ PH бита торсионная, вязкая твёрдость, 1/4" C6.3, PH 1 x 25 мм</t>
  </si>
  <si>
    <t>4013288034458</t>
  </si>
  <si>
    <t>WE-056422</t>
  </si>
  <si>
    <t>851/1 BTZ PH бита торсионная, вязкая твёрдость, 1/4" C6.3, PH 2 x 25 мм</t>
  </si>
  <si>
    <t>4013288034465</t>
  </si>
  <si>
    <t>WE-056424</t>
  </si>
  <si>
    <t>851/1 BTZ PH бита торсионная, вязкая твёрдость, 1/4" C6.3, PH 3 x 25 мм</t>
  </si>
  <si>
    <t>4013288034472</t>
  </si>
  <si>
    <t>851/1 BTZ Bit-Box 20 PH 2 набор бит торсионных, вязкая твёрдость, хвостовик шестигранный 1/4" C 6.3</t>
  </si>
  <si>
    <t>WE-057751</t>
  </si>
  <si>
    <t>851/1 BTZ Bit-Box 20 PH 2 набор бит торсионных, вязкая твёрдость, 1/4" C6.3, PH 2 x 25 мм, 20 шт</t>
  </si>
  <si>
    <t>4013288187956</t>
  </si>
  <si>
    <t>851/1 ADC PH биты, алмазное покрытие, заострённые грани наконечника, хвостовик шестигранный 1/4" C 6.3</t>
  </si>
  <si>
    <t>WE-134940</t>
  </si>
  <si>
    <t>851/1 ADC PH бита, алмазное покрытие, заострённые грани наконечника, 1/4" C6.3, PH 1 x 25 мм</t>
  </si>
  <si>
    <t>4013288100887</t>
  </si>
  <si>
    <t>WE-134941</t>
  </si>
  <si>
    <t>851/1 ADC PH бита, алмазное покрытие, заострённые грани наконечника, 1/4" C6.3, PH 2 x 25 мм</t>
  </si>
  <si>
    <t>4013288100894</t>
  </si>
  <si>
    <t>WE-134942</t>
  </si>
  <si>
    <t>851/1 ADC PH бита, алмазное покрытие, заострённые грани наконечника, 1/4" C6.3, PH 3 x 25 мм</t>
  </si>
  <si>
    <t>4013288100900</t>
  </si>
  <si>
    <t>851/1 A PH биты, сверхтвёрдые, заострённые грани наконечника, хвостовик шестигранный 1/4" C 6.3</t>
  </si>
  <si>
    <t>WE-134919</t>
  </si>
  <si>
    <t>851/1 A PH бита, сверхтвёрдая, заострённые грани наконечника, 1/4" C6.3, PH 1 x 25 мм</t>
  </si>
  <si>
    <t>4013288099976</t>
  </si>
  <si>
    <t>WE-134920</t>
  </si>
  <si>
    <t>851/1 A PH бита, сверхтвёрдая, заострённые грани наконечника, 1/4" C6.3, PH 2 x 25 мм</t>
  </si>
  <si>
    <t>4013288099983</t>
  </si>
  <si>
    <t>WE-134921</t>
  </si>
  <si>
    <t>851/1 A PH бита, сверхтвёрдая, заострённые грани наконечника, 1/4" C6.3, PH 3 x 25 мм</t>
  </si>
  <si>
    <t>4013288099990</t>
  </si>
  <si>
    <t>851/1 AH PH биты, сверхтвёрдые, заострённые грани наконечника, шестигранник по всей длине биты, хвостовик шестигранный 1/4" C 6.3</t>
  </si>
  <si>
    <t>WE-380155</t>
  </si>
  <si>
    <t>851/1 AH PH бита, сверхтвёрдая, заострённые грани наконечника, шестигранник по всей длине биты, 1/4" C6.3, PH 1 x 25 мм</t>
  </si>
  <si>
    <t>4013288156174</t>
  </si>
  <si>
    <t>WE-380156</t>
  </si>
  <si>
    <t>851/1 AH PH бита, сверхтвёрдая, заострённые грани наконечника, шестигранник по всей длине биты, 1/4" C6.3, PH 2 x 25 мм</t>
  </si>
  <si>
    <t>4013288156181</t>
  </si>
  <si>
    <t>WE-380157</t>
  </si>
  <si>
    <t>851/1 AH PH бита, сверхтвёрдая, заострённые грани наконечника, шестигранник по всей длине биты, 1/4" C6.3, PH 3 x 25 мм</t>
  </si>
  <si>
    <t>4013288156198</t>
  </si>
  <si>
    <t>851/1 RDC PH биты, алмазное покрытие, зауженный стержень, для саморезов, для работ по гипсокартону, хвостовик шестигранный 1/4" C 6.3</t>
  </si>
  <si>
    <t>WE-135008</t>
  </si>
  <si>
    <t>851/1 RDC PH бита, алмазное покрытие, зауженный стержень, для саморезов, для гипсокартона, 1/4" C6.3, PH 2 x 25 мм</t>
  </si>
  <si>
    <t>4013288032904</t>
  </si>
  <si>
    <t>851/1 RH PH биты, сверхтвёрдые, зауженный стержень, для саморезов, для работ по гипсокартону, хвостовик шестигранный 1/4" C 6.3</t>
  </si>
  <si>
    <t>WE-380158</t>
  </si>
  <si>
    <t>851/1 RH PH бита, сверхтвёрдая, зауженный стержень, для саморезов, для гипсокартона, 1/4" C6.3, PH 1 x 25 мм</t>
  </si>
  <si>
    <t>4013288156747</t>
  </si>
  <si>
    <t>WE-346281</t>
  </si>
  <si>
    <t>851/1 RH PH бита, сверхтвёрдая, зауженный стержень, для саморезов, для гипсокартона, 1/4" C6.3, PH 2 x 25 мм</t>
  </si>
  <si>
    <t>4013288107176</t>
  </si>
  <si>
    <t>851/1 RZ PH биты, вязкая твёрдость, зауженный стержень, для саморезов, для работ по гипсокартону, хвостовик шестигранный 1/4" C 6.3</t>
  </si>
  <si>
    <t>WE-135009</t>
  </si>
  <si>
    <t>851/1 RZ PH бита, вязкая твёрдость, зауженный стержень, для саморезов, для гипсокартона, 1/4" C6.3, PH 2 x 25 мм</t>
  </si>
  <si>
    <t>4013288032799</t>
  </si>
  <si>
    <t>WE-135005</t>
  </si>
  <si>
    <t>851/1 RZ PH SB бита, вязкая твёрдость, зауженный стержень, для саморезов, для гипсокартона, хвостовик 1/4" C6.3, 2 шт, PH 2 x 25 мм</t>
  </si>
  <si>
    <t>4013288038456</t>
  </si>
  <si>
    <t>851/1 RZ Bit-Box 20 PH 2 набор бит, вязкая твёрдость, зауженный стержень, для саморезов, для работ по гипсокартону, хвостовик шестигранный 1/4" C 6.3</t>
  </si>
  <si>
    <t>WE-057753</t>
  </si>
  <si>
    <t>851/1 RZ Bit-Box 20 PH 2 набор бит, вязкая твёрдость, зауженный стержень, для саморезов, для гипсокартона, хвостовик 1/4" C6.3, PH 2 x 25 мм, 20 шт</t>
  </si>
  <si>
    <t>4013288187987</t>
  </si>
  <si>
    <t>851/1 TH PH биты торсионные, сверхтвёрдые, хвостовик шестигранный 1/4" C 6.3</t>
  </si>
  <si>
    <t>WE-056605</t>
  </si>
  <si>
    <t>851/1 TH PH бита торсионная, сверхтвёрдая, 1/4" C6.3, PH 1 x 25 мм</t>
  </si>
  <si>
    <t>4013288013545</t>
  </si>
  <si>
    <t>WE-056610</t>
  </si>
  <si>
    <t>851/1 TH PH бита торсионная, сверхтвёрдая, 1/4" C6.3, PH 2 x 25 мм</t>
  </si>
  <si>
    <t>4013288013552</t>
  </si>
  <si>
    <t>WE-056625</t>
  </si>
  <si>
    <t>851/1 TH PH бита торсионная, сверхтвёрдая, 1/4" C6.3, PH 3 x 25 мм</t>
  </si>
  <si>
    <t>4013288013569</t>
  </si>
  <si>
    <t>851/1 TiN PH биты, сверхтвёрдое покрытие нитридом титана, хвостовик шестигранный 1/4" C 6.3</t>
  </si>
  <si>
    <t>WE-480171</t>
  </si>
  <si>
    <t>851/1 TiN PH бита, сверхтвёрдое нитрид титана, 1/4" C6.3, PH 1 x 25 мм</t>
  </si>
  <si>
    <t>4013288040985</t>
  </si>
  <si>
    <t>WE-480172</t>
  </si>
  <si>
    <t>851/1 TiN PH бита, сверхтвёрдое нитрид титана, 1/4" C6.3, PH 2 x 25 мм</t>
  </si>
  <si>
    <t>4013288040992</t>
  </si>
  <si>
    <t>851/1 TZ PH биты торсионные, вязкая твёрдость, хвостовик шестигранный 1/4" C 6.3</t>
  </si>
  <si>
    <t>WE-056505</t>
  </si>
  <si>
    <t>851/1 TZ PH бита торсионная, вязкая твёрдость, 1/4" C6.3, PH 1 x 25 мм</t>
  </si>
  <si>
    <t>4013288013606</t>
  </si>
  <si>
    <t>WE-056510</t>
  </si>
  <si>
    <t>851/1 TZ PH бита торсионная, вязкая твёрдость, 1/4" C6.3, PH 2 x 25 мм</t>
  </si>
  <si>
    <t>4013288013613</t>
  </si>
  <si>
    <t>WE-056525</t>
  </si>
  <si>
    <t>851/1 TZ PH бита торсионная, вязкая твёрдость, 1/4" C6.3, PH 3 x 25 мм</t>
  </si>
  <si>
    <t>4013288013620</t>
  </si>
  <si>
    <t>WE-073323</t>
  </si>
  <si>
    <t>851/1 TZ PH SB бита торсионная, вязкая твёрдость, 1/4" C6.3, 2 шт, PH 1 x 25 мм, держатель-еврослот</t>
  </si>
  <si>
    <t>4013288029249</t>
  </si>
  <si>
    <t>WE-073324</t>
  </si>
  <si>
    <t>851/1 TZ PH SB бита торсионная, вязкая твёрдость, 1/4" C6.3, 2 шт, PH 2 x 25 мм, держатель-еврослот</t>
  </si>
  <si>
    <t>4013288029256</t>
  </si>
  <si>
    <t>WE-073325</t>
  </si>
  <si>
    <t>851/1 TZ PH SB бита торсионная, вязкая твёрдость, 1/4" C6.3, 2 шт, PH 3 x 25 мм, держатель-еврослот</t>
  </si>
  <si>
    <t>4013288029263</t>
  </si>
  <si>
    <t>WE-073326</t>
  </si>
  <si>
    <t>851/1 TZ PH SB бита торсионная, вязкая твёрдость, 1/4" C6.3, 3 шт, PH 1x25, PH 2x25, PH 3x25, держатель-еврослот</t>
  </si>
  <si>
    <t>4013288029270</t>
  </si>
  <si>
    <t>853/1 TZ ACR® PH биты торсионные, вязкая твёрдость, насечки Anti Cam-Out Ribs против выскальзывания, хвостовик шестигранный 1/4" C 6.3</t>
  </si>
  <si>
    <t>WE-056660</t>
  </si>
  <si>
    <t>853/1 TZ ACR® PH бита торсионная, вязкая твёрдость, насечки Anti Cam-Out Ribs против выскальзывания, 1/4" C6.3, PH 1 x 25 мм</t>
  </si>
  <si>
    <t>4013288014399</t>
  </si>
  <si>
    <t>WE-056662</t>
  </si>
  <si>
    <t>853/1 TZ ACR® PH бита торсионная, вязкая твёрдость, насечки Anti Cam-Out Ribs против выскальзывания, 1/4" C6.3, PH 2 x 25 мм</t>
  </si>
  <si>
    <t>4013288014405</t>
  </si>
  <si>
    <t>WE-056664</t>
  </si>
  <si>
    <t>853/1 TZ ACR® PH бита торсионная, вязкая твёрдость, насечки Anti Cam-Out Ribs против выскальзывания, 1/4" C6.3, PH 3 x 25 мм</t>
  </si>
  <si>
    <t>4013288014412</t>
  </si>
  <si>
    <t>851/1 Z PH биты, вязкая твёрдость, хвостовик шестигранный 1/4" C 6.3</t>
  </si>
  <si>
    <t>WE-056500</t>
  </si>
  <si>
    <t>851/1 Z PH бита, вязкая твёрдость, 1/4" C6.3, PH 0 x 25 мм</t>
  </si>
  <si>
    <t>4013288013323</t>
  </si>
  <si>
    <t>WE-072070</t>
  </si>
  <si>
    <t>851/1 Z PH бита, вязкая твёрдость, 1/4" C6.3, PH 1 x 25 мм</t>
  </si>
  <si>
    <t>4013288013453</t>
  </si>
  <si>
    <t>WE-056507</t>
  </si>
  <si>
    <t>851/1 Z PH бита, вязкая твёрдость, 1/4" C6.3, PH 1 x 50 мм</t>
  </si>
  <si>
    <t>4013288013330</t>
  </si>
  <si>
    <t>WE-072072</t>
  </si>
  <si>
    <t>851/1 Z PH бита, вязкая твёрдость, 1/4" C6.3, PH 2 x 25 мм</t>
  </si>
  <si>
    <t>4013288013460</t>
  </si>
  <si>
    <t>WE-056515</t>
  </si>
  <si>
    <t>851/1 Z PH бита, вязкая твёрдость, 1/4" C6.3, PH 2 x 32 мм</t>
  </si>
  <si>
    <t>4013288013347</t>
  </si>
  <si>
    <t>WE-056520</t>
  </si>
  <si>
    <t>851/1 Z PH бита, вязкая твёрдость, 1/4" C6.3, PH 2 x 50 мм</t>
  </si>
  <si>
    <t>4013288013354</t>
  </si>
  <si>
    <t>WE-072074</t>
  </si>
  <si>
    <t>851/1 Z PH бита, вязкая твёрдость, 1/4" C6.3, PH 3 x 25 мм</t>
  </si>
  <si>
    <t>4013288013477</t>
  </si>
  <si>
    <t>WE-134905</t>
  </si>
  <si>
    <t>851/1 Z PH бита, вязкая твёрдость, 1/4" C6.3, PH 3 x 50 мм</t>
  </si>
  <si>
    <t>4013288094858</t>
  </si>
  <si>
    <t>WE-056535</t>
  </si>
  <si>
    <t>851/1 Z PH бита, вязкая твёрдость, 1/4" C6.3, PH 4 x 32 мм</t>
  </si>
  <si>
    <t>4013288013378</t>
  </si>
  <si>
    <t>WE-073304</t>
  </si>
  <si>
    <t>851/1 Z PH SB бита, вязкая твёрдость, 1/4" C6.3, 2 шт, PH 1 x 25 мм, держатель-еврослот</t>
  </si>
  <si>
    <t>4013288029058</t>
  </si>
  <si>
    <t>WE-073305</t>
  </si>
  <si>
    <t>851/1 Z PH SB бита, вязкая твёрдость, 1/4" C6.3, 2 шт, PH 2 x 25 мм, держатель-еврослот</t>
  </si>
  <si>
    <t>4013288029065</t>
  </si>
  <si>
    <t>WE-073306</t>
  </si>
  <si>
    <t>851/1 Z PH SB бита, вязкая твёрдость, 1/4" C6.3, 2 шт, PH 3 x 25 мм, держатель-еврослот</t>
  </si>
  <si>
    <t>4013288029072</t>
  </si>
  <si>
    <t>WE-073307</t>
  </si>
  <si>
    <t>851/1 Z PH SB бита, вязкая твёрдость, 1/4" C6.3, 3 шт, PH 1x25, PH 2x25, PH 3x25, держатель-еврослот</t>
  </si>
  <si>
    <t>4013288029089</t>
  </si>
  <si>
    <t>851/1 Z DIY PH набор бит, вязкая твёрдость, хвостовик шестигранный 1/4" C 6.3</t>
  </si>
  <si>
    <t>WE-072400</t>
  </si>
  <si>
    <t>851/1 Z DIY 10 PH 1 набор бит, вязкая твёрдость, 1/4" C6.3, 10 шт, PH 1 x 25 мм, держатель-еврослот</t>
  </si>
  <si>
    <t>4013288115737</t>
  </si>
  <si>
    <t>WE-072401</t>
  </si>
  <si>
    <t>851/1 Z DIY 10 PH 2 набор бит, вязкая твёрдость, 1/4" C6.3, 10 шт, PH 2 x 25 мм, держатель-еврослот</t>
  </si>
  <si>
    <t>4013288115744</t>
  </si>
  <si>
    <t>WE-072402</t>
  </si>
  <si>
    <t>851/1 Z DIY 10 PH 3 набор бит, вязкая твёрдость, 1/4" C6.3, 10 шт, PH 3 x 25 мм, держатель-еврослот</t>
  </si>
  <si>
    <t>4013288115751</t>
  </si>
  <si>
    <t>WE-072440</t>
  </si>
  <si>
    <t>851/1 Z DIY 100 PH 1 набор бит, вязкая твёрдость, 1/4" C6.3, 100 шт, PH 1 x 25 мм, держатель-еврослот</t>
  </si>
  <si>
    <t>4013288138460</t>
  </si>
  <si>
    <t>WE-072441</t>
  </si>
  <si>
    <t>851/1 Z DIY 100 PH 2 набор бит, вязкая твёрдость, 1/4" C6.3, 100 шт, PH 2 x 25 мм, держатель-еврослот</t>
  </si>
  <si>
    <t>4013288138477</t>
  </si>
  <si>
    <t>851/1 Z Bit-Box 20 PH 2 набор бит, вязкая твёрдость, хвостовик шестигранный 1/4" C 6.3</t>
  </si>
  <si>
    <t>WE-057750</t>
  </si>
  <si>
    <t>851/1 Z Bit-Box 20 PH 2 набор бит, вязкая твёрдость, 1/4" C6.3, 20 шт, PH 2 x 25 мм</t>
  </si>
  <si>
    <t>4013288188014</t>
  </si>
  <si>
    <t>851/1 J PH биты, вязкая твёрдость, под азиатские винты, хвостовик шестигранный 1/4" C 6.3</t>
  </si>
  <si>
    <t>WE-135040</t>
  </si>
  <si>
    <t>851/1 J PH биты, вязкая твёрдость, под азиатские винты, 1/4" C6.3, PH 00 x 25 x 2 мм</t>
  </si>
  <si>
    <t>4013288112569</t>
  </si>
  <si>
    <t>WE-135041</t>
  </si>
  <si>
    <t>851/1 J PH биты, вязкая твёрдость, под азиатские винты, 1/4" C6.3, PH 0 x 25 x 2.5 мм</t>
  </si>
  <si>
    <t>4013288112576</t>
  </si>
  <si>
    <t>WE-135042</t>
  </si>
  <si>
    <t>851/1 J PH биты, вязкая твёрдость, под азиатские винты, 1/4" C6.3, PH 1 x 25 x 3 мм</t>
  </si>
  <si>
    <t>4013288111470</t>
  </si>
  <si>
    <t>851/4 IMP DC Impaktor PH биты ударные, алмазное покрытие, хвостовик шестигранный 1/4" E 6.3</t>
  </si>
  <si>
    <t>WE-057656</t>
  </si>
  <si>
    <t>851/4 IMP DC Impaktor PH бита ударная, алмазное покрытие, хвостовик шестигранный 1/4" E6.3, PH 2 x 50 мм</t>
  </si>
  <si>
    <t>4013288157652</t>
  </si>
  <si>
    <t>WE-057657</t>
  </si>
  <si>
    <t>851/4 IMP DC Impaktor PH бита ударная, алмазное покрытие, хвостовик шестигранный 1/4" E6.3, PH 3 x 50 мм</t>
  </si>
  <si>
    <t>4013288157669</t>
  </si>
  <si>
    <t>WE-073956</t>
  </si>
  <si>
    <t>851/4 IMP DC Impaktor PH SB бита ударная, алмазное покрытие, хвостовик шестигранный 1/4" E6.3, PH 2 x 50 мм, держатель-еврослот</t>
  </si>
  <si>
    <t>4013288158482</t>
  </si>
  <si>
    <t>WE-073957</t>
  </si>
  <si>
    <t>851/4 IMP DC Impaktor PH SB бита ударная, алмазное покрытие, хвостовик шестигранный 1/4" E6.3, PH 3 x 50 мм, держатель-еврослот</t>
  </si>
  <si>
    <t>4013288158499</t>
  </si>
  <si>
    <t>3851/4 TS PH биты, нержавеющая сталь, хвостовик шестигранный 1/4" E 6.3</t>
  </si>
  <si>
    <t>WE-071081</t>
  </si>
  <si>
    <t>3851/4 TS PH бита, нерж. сталь, хвостовик шестигранный 1/4" E6.3, PH 1 x 89 мм</t>
  </si>
  <si>
    <t>4013288115485</t>
  </si>
  <si>
    <t>WE-071082</t>
  </si>
  <si>
    <t>3851/4 TS PH бита, нерж. сталь, хвостовик шестигранный 1/4" E6.3, PH 2 x 89 мм</t>
  </si>
  <si>
    <t>4013288115492</t>
  </si>
  <si>
    <t>WE-071083</t>
  </si>
  <si>
    <t>3851/4 TS PH бита, нерж. сталь, хвостовик шестигранный 1/4" E6.3, PH 3 x 89 мм</t>
  </si>
  <si>
    <t>4013288115508</t>
  </si>
  <si>
    <t>851/4 BDC PH биты торсионные, алмазное покрытие, хвостовик шестигранный 1/4" E 6.3</t>
  </si>
  <si>
    <t>WE-059530</t>
  </si>
  <si>
    <t>851/4 BDC PH бита торсионная, алмазное покрытие, хвостовик шестигранный 1/4" E6.3, PH 1 x 50 мм</t>
  </si>
  <si>
    <t>4013288034090</t>
  </si>
  <si>
    <t>WE-059532</t>
  </si>
  <si>
    <t>851/4 BDC PH бита торсионная, алмазное покрытие, хвостовик шестигранный 1/4" E6.3, PH 2 x 50 мм</t>
  </si>
  <si>
    <t>4013288034106</t>
  </si>
  <si>
    <t>WE-059534</t>
  </si>
  <si>
    <t>851/4 BDC PH бита торсионная, алмазное покрытие, хвостовик шестигранный 1/4" E6.3, PH 3 x 50 мм</t>
  </si>
  <si>
    <t>4013288034113</t>
  </si>
  <si>
    <t>851/4 BTH PH биты торсионные, сверхтвёрдые, хвостовик шестигранный 1/4" E 6.3</t>
  </si>
  <si>
    <t>WE-059540</t>
  </si>
  <si>
    <t>851/4 BTH PH бита торсионная, сверхтвёрдая, хвостовик шестигранный 1/4" E6.3, PH 1 x 50 мм</t>
  </si>
  <si>
    <t>4013288034304</t>
  </si>
  <si>
    <t>WE-059542</t>
  </si>
  <si>
    <t>851/4 BTH PH бита торсионная, сверхтвёрдая, хвостовик шестигранный 1/4" E6.3, PH 2 x 50 мм</t>
  </si>
  <si>
    <t>4013288034311</t>
  </si>
  <si>
    <t>WE-059544</t>
  </si>
  <si>
    <t>851/4 BTH PH биты торсионная, сверхтвёрдая, хвостовик шестигранный 1/4" E6.3, PH 3 x 50 мм</t>
  </si>
  <si>
    <t>4013288034328</t>
  </si>
  <si>
    <t>851/4 BTZ PH биты торсионные, вязкая твёрдость, хвостовик шестигранный 1/4" E 6.3</t>
  </si>
  <si>
    <t>WE-059550</t>
  </si>
  <si>
    <t>851/4 BTZ PH бита торсионная, вязкая твёрдость, хвостовик шестигранный 1/4" E6.3, PH 1 x 50 мм</t>
  </si>
  <si>
    <t>4013288034571</t>
  </si>
  <si>
    <t>WE-059552</t>
  </si>
  <si>
    <t>851/4 BTZ PH бита торсионная, вязкая твёрдость, хвостовик шестигранный 1/4" E6.3, PH 2 x 50 мм</t>
  </si>
  <si>
    <t>4013288034588</t>
  </si>
  <si>
    <t>WE-059554</t>
  </si>
  <si>
    <t>851/4 BTZ PH бита торсионная, вязкая твёрдость, хвостовик шестигранный 1/4" E6.3, PH 3 x 50 мм</t>
  </si>
  <si>
    <t>4013288034595</t>
  </si>
  <si>
    <t>851/4 ADC PH биты, алмазное покрытие, заострённые грани наконечника, хвостовик шестигранный 1/4" E 6.3</t>
  </si>
  <si>
    <t>WE-134937</t>
  </si>
  <si>
    <t>851/4 ADC PH бита, алмазное покрытие, заострённые грани наконечника, хвостовик шестигранный 1/4" E6.3, PH 0 x 50 мм</t>
  </si>
  <si>
    <t>4013288195708</t>
  </si>
  <si>
    <t>WE-134938</t>
  </si>
  <si>
    <t>851/4 ADC PH бита, алмазное покрытие, заострённые грани наконечника, хвостовик шестигранный 1/4" E6.3, PH 0 x 89 мм</t>
  </si>
  <si>
    <t>4013288195715</t>
  </si>
  <si>
    <t>WE-134939</t>
  </si>
  <si>
    <t>851/4 ADC PH бита, алмазное покрытие, заострённые грани наконечника, хвостовик шестигранный 1/4" E6.3, PH 0 x 152 мм</t>
  </si>
  <si>
    <t>4013288195753</t>
  </si>
  <si>
    <t>WE-134950</t>
  </si>
  <si>
    <t>851/4 ADC PH бита, алмазное покрытие, заострённые грани наконечника, хвостовик шестигранный 1/4" E6.3, PH 1 x 50 мм</t>
  </si>
  <si>
    <t>4013288100917</t>
  </si>
  <si>
    <t>WE-134943</t>
  </si>
  <si>
    <t>851/4 ADC PH бита, алмазное покрытие, заострённые грани наконечника, хвостовик шестигранный 1/4" E6.3, PH 1 x 89 мм</t>
  </si>
  <si>
    <t>4013288195722</t>
  </si>
  <si>
    <t>WE-134946</t>
  </si>
  <si>
    <t>851/4 ADC PH бита, алмазное покрытие, заострённые грани наконечника, хвостовик шестигранный 1/4" E6.3, PH 1 x 152 мм</t>
  </si>
  <si>
    <t>4013288195760</t>
  </si>
  <si>
    <t>WE-134951</t>
  </si>
  <si>
    <t>851/4 ADC PH бита, алмазное покрытие, заострённые грани наконечника, хвостовик шестигранный 1/4" E6.3, PH 2 x 50 мм</t>
  </si>
  <si>
    <t>4013288100924</t>
  </si>
  <si>
    <t>WE-134944</t>
  </si>
  <si>
    <t>851/4 ADC PH бита, алмазное покрытие, заострённые грани наконечника, хвостовик шестигранный 1/4" E6.3, PH 2 x 89 мм</t>
  </si>
  <si>
    <t>4013288195739</t>
  </si>
  <si>
    <t>WE-134947</t>
  </si>
  <si>
    <t>851/4 ADC PH бита, алмазное покрытие, заострённые грани наконечника, хвостовик шестигранный 1/4" E6.3, PH 2 x 152 мм</t>
  </si>
  <si>
    <t>4013288195777</t>
  </si>
  <si>
    <t>WE-134952</t>
  </si>
  <si>
    <t>851/4 ADC PH бита, алмазное покрытие, заострённые грани наконечника, хвостовик шестигранный 1/4" E6.3, PH 3 x 50 мм</t>
  </si>
  <si>
    <t>4013288100931</t>
  </si>
  <si>
    <t>WE-134945</t>
  </si>
  <si>
    <t>851/4 ADC PH бита, алмазное покрытие, заострённые грани наконечника, хвостовик шестигранный 1/4" E6.3, PH 3 x 89 мм</t>
  </si>
  <si>
    <t>4013288195746</t>
  </si>
  <si>
    <t>WE-134948</t>
  </si>
  <si>
    <t>851/4 ADC PH бита, алмазное покрытие, заострённые грани наконечника, хвостовик шестигранный 1/4" E6.3, PH 3 x 152 мм</t>
  </si>
  <si>
    <t>4013288195784</t>
  </si>
  <si>
    <t>851/4 Harpoon DC PH биты, алмазное покрытие, зауженный стержень, хвостовик шестигранный 1/4" E 6.3</t>
  </si>
  <si>
    <t>WE-160916</t>
  </si>
  <si>
    <t>851/4 Harpoon DC PH бита, алмазное покрытие, зауженный стержень, хвостовик шестигранный 1/4" E6.3, PH 2 x 50 мм</t>
  </si>
  <si>
    <t>4013288189806</t>
  </si>
  <si>
    <t>WE-161010</t>
  </si>
  <si>
    <t>851/4 Harpoon DC PH бита, алмазное покрытие, зауженный стержень, хвостовик шестигранный 1/4" E6.3, PH 2 x 70 мм</t>
  </si>
  <si>
    <t>4013288189929</t>
  </si>
  <si>
    <t>WE-161011</t>
  </si>
  <si>
    <t>851/4 Harpoon DC PH бита, алмазное покрытие, зауженный стержень, хвостовик шестигранный 1/4" E6.3, PH 2 x 152 мм</t>
  </si>
  <si>
    <t>4013288189936</t>
  </si>
  <si>
    <t>851/4 RH PH биты, сверхтвёрдые, зауженный стержень, для саморезов, для работ по гипсокартону, хвостовик шестигранный 1/4" E 6.3</t>
  </si>
  <si>
    <t>WE-380160</t>
  </si>
  <si>
    <t>851/4 RH PH бита, сверхтвёрдая, зауженный стержень, для саморезов, для гипсокартона, хвостовик шестигранный 1/4" E6.3, PH 1 x 50 мм</t>
  </si>
  <si>
    <t>4013288157058</t>
  </si>
  <si>
    <t>WE-380161</t>
  </si>
  <si>
    <t>851/4 RH PH бита, сверхтвёрдая, зауженный стержень, для саморезов, для гипсокартона, хвостовик шестигранный 1/4" E6.3, PH 2 x 50 мм</t>
  </si>
  <si>
    <t>4013288157065</t>
  </si>
  <si>
    <t>851/4 A PH биты, сверхтвёрдые, заострённые грани наконечника, хвостовик шестигранный 1/4" E 6.3</t>
  </si>
  <si>
    <t>WE-134929</t>
  </si>
  <si>
    <t>851/4 A PH бита, сверхтвёрдая, заострённые грани наконечника, хвостовик шестигранный 1/4" E6.3, PH 0 x 50 мм</t>
  </si>
  <si>
    <t>4013288105165</t>
  </si>
  <si>
    <t>WE-134906</t>
  </si>
  <si>
    <t>851/4 A PH бита, сверхтвёрдая, заострённые грани наконечника, хвостовик шестигранный 1/4" E6.3, PH 0 x 70 мм</t>
  </si>
  <si>
    <t>4013288105141</t>
  </si>
  <si>
    <t>WE-134907</t>
  </si>
  <si>
    <t>851/4 A PH бита, сверхтвёрдая, заострённые грани наконечника, хвостовик шестигранный 1/4" E6.3, PH 0 x 89 мм</t>
  </si>
  <si>
    <t>4013288105172</t>
  </si>
  <si>
    <t>WE-134908</t>
  </si>
  <si>
    <t>851/4 A PH бита, сверхтвёрдая, заострённые грани наконечника, хвостовик шестигранный 1/4" E6.3, PH 0 x 152 мм</t>
  </si>
  <si>
    <t>4013288105189</t>
  </si>
  <si>
    <t>WE-134930</t>
  </si>
  <si>
    <t>851/4 A PH бита, сверхтвёрдая, заострённые грани наконечника, хвостовик шестигранный 1/4" E6.3, PH 1 x 50 мм</t>
  </si>
  <si>
    <t>4013288100009</t>
  </si>
  <si>
    <t>WE-134370</t>
  </si>
  <si>
    <t>851/4 A PH бита, сверхтвёрдая, заострённые грани наконечника, хвостовик шестигранный 1/4" E6.3, PH 1 x 70 мм</t>
  </si>
  <si>
    <t>4013288037831</t>
  </si>
  <si>
    <t>WE-134372</t>
  </si>
  <si>
    <t>851/4 A PH бита, сверхтвёрдая, заострённые грани наконечника, хвостовик шестигранный 1/4" E6.3, PH 1 x 89 мм</t>
  </si>
  <si>
    <t>4013288037855</t>
  </si>
  <si>
    <t>WE-134909</t>
  </si>
  <si>
    <t>851/4 A PH бита, сверхтвёрдая, заострённые грани наконечника, хвостовик шестигранный 1/4" E6.3, PH 1 x 152 мм</t>
  </si>
  <si>
    <t>4013288105196</t>
  </si>
  <si>
    <t>WE-134931</t>
  </si>
  <si>
    <t>851/4 A PH бита, сверхтвёрдая, заострённые грани наконечника, хвостовик шестигранный 1/4" E6.3, PH 2 x 50 мм</t>
  </si>
  <si>
    <t>4013288100016</t>
  </si>
  <si>
    <t>WE-134371</t>
  </si>
  <si>
    <t>851/4 A PH бита, сверхтвёрдая, заострённые грани наконечника, хвостовик шестигранный 1/4" E6.3, PH 2 x 70 мм</t>
  </si>
  <si>
    <t>4013288037848</t>
  </si>
  <si>
    <t>WE-134373</t>
  </si>
  <si>
    <t>851/4 A PH бита, сверхтвёрдая, заострённые грани наконечника, хвостовик шестигранный 1/4" E6.3, PH 2 x 89 мм</t>
  </si>
  <si>
    <t>4013288037862</t>
  </si>
  <si>
    <t>WE-134910</t>
  </si>
  <si>
    <t>851/4 A PH бита, сверхтвёрдая, заострённые грани наконечника, хвостовик шестигранный 1/4" E6.3, PH 2 x 152 мм</t>
  </si>
  <si>
    <t>4013288105202</t>
  </si>
  <si>
    <t>WE-134911</t>
  </si>
  <si>
    <t>4013288105219</t>
  </si>
  <si>
    <t>WE-134932</t>
  </si>
  <si>
    <t>851/4 A PH бита, сверхтвёрдая, заострённые грани наконечника, хвостовик шестигранный 1/4" E6.3, PH 3 x 50 мм</t>
  </si>
  <si>
    <t>4013288100023</t>
  </si>
  <si>
    <t>WE-134912</t>
  </si>
  <si>
    <t>4013288105226</t>
  </si>
  <si>
    <t>WE-134913</t>
  </si>
  <si>
    <t>851/4 A PH бита, сверхтвёрдая, заострённые грани наконечника, хвостовик шестигранный 1/4" E6.3, PH 3 x 70 мм</t>
  </si>
  <si>
    <t>4013288105233</t>
  </si>
  <si>
    <t>WE-134915</t>
  </si>
  <si>
    <t>851/4 A PH бита, сверхтвёрдая, заострённые грани наконечника, хвостовик шестигранный 1/4" E6.3, PH 3 x 152 мм</t>
  </si>
  <si>
    <t>4013288105257</t>
  </si>
  <si>
    <t>WE-160983</t>
  </si>
  <si>
    <t>851/4 A PH бита, сверхтвёрдая, заострённые грани наконечника, хвостовик шестигранный 1/4" E6.3, PH 4 x 50 мм</t>
  </si>
  <si>
    <t>4013288106575</t>
  </si>
  <si>
    <t>851/4 R PH биты, вязкая твёрдость, удлинённый зауженный стержень, для саморезов, для работ по гипсокартону, хвостовик шестигранный 1/4" E 6.3</t>
  </si>
  <si>
    <t>WE-160899</t>
  </si>
  <si>
    <t>851/4 R PH бита, вязкая твёрдость, удлинённый зауженный стержень, для саморезов, для гипсокартона, хвостовик шестигранный 1/4" E6.3, PH 2 x 50 мм</t>
  </si>
  <si>
    <t>4013288105547</t>
  </si>
  <si>
    <t>WE-160896</t>
  </si>
  <si>
    <t>851/4 R PH бита, вязкая твёрдость, удлинённый зауженный стержень, для саморезов, для гипсокартона, хвостовик шестигранный 1/4" E6.3, PH 2 x 152 мм</t>
  </si>
  <si>
    <t>4013288105554</t>
  </si>
  <si>
    <t>851/4 TH PH биты торсионные, сверхтвёрдые, хвостовик шестигранный 1/4" E 6.3</t>
  </si>
  <si>
    <t>WE-059855</t>
  </si>
  <si>
    <t>851/4 TH PH бита торсионная, сверхтвёрдая, хвостовик шестигранный 1/4" E6.3, PH 1 x 50 мм</t>
  </si>
  <si>
    <t>4013288013897</t>
  </si>
  <si>
    <t>WE-059860</t>
  </si>
  <si>
    <t>851/4 TH PH бита торсионная, сверхтвёрдая, хвостовик шестигранный 1/4" E6.3, PH 2 x 50 мм</t>
  </si>
  <si>
    <t>4013288013903</t>
  </si>
  <si>
    <t>WE-059865</t>
  </si>
  <si>
    <t>851/4 TH PH биты торсионная, сверхтвёрдая, хвостовик шестигранный 1/4" E6.3, PH 3 x 50 мм</t>
  </si>
  <si>
    <t>4013288013910</t>
  </si>
  <si>
    <t>851/4 TZ PH биты торсионные, вязкая твёрдость, хвостовик шестигранный 1/4" E 6.3</t>
  </si>
  <si>
    <t>WE-059805</t>
  </si>
  <si>
    <t>851/4 TZ PH бита торсионная, вязкая твёрдость, хвостовик шестигранный 1/4" E6.3, PH 1 x 50 мм</t>
  </si>
  <si>
    <t>4013288013927</t>
  </si>
  <si>
    <t>WE-059810</t>
  </si>
  <si>
    <t>851/4 TZ PH бита торсионная, вязкая твёрдость, хвостовик шестигранный 1/4" E6.3, PH 2 x 50 мм</t>
  </si>
  <si>
    <t>4013288013934</t>
  </si>
  <si>
    <t>WE-059815</t>
  </si>
  <si>
    <t>851/4 TZ PH бита торсионная, вязкая твёрдость, хвостовик шестигранный 1/4" E6.3, PH 3 x 50 мм</t>
  </si>
  <si>
    <t>4013288013941</t>
  </si>
  <si>
    <t>WE-134380</t>
  </si>
  <si>
    <t>851/4 TZ PH SB бита торсионная, вязкая твёрдость, хвостовик шестигранный 1/4" E6.3, 2 шт, PH 1 x 50 мм, держатель-еврослот</t>
  </si>
  <si>
    <t>4013288037947</t>
  </si>
  <si>
    <t>WE-134381</t>
  </si>
  <si>
    <t>851/4 TZ PH SB бита торсионная, вязкая твёрдость, хвостовик шестигранный 1/4" E6.3, 2 шт, PH 2 x 50 мм, держатель-еврослот</t>
  </si>
  <si>
    <t>4013288037954</t>
  </si>
  <si>
    <t>WE-134382</t>
  </si>
  <si>
    <t>851/4 TZ PH SB бита торсионная, вязкая твёрдость, хвостовик шестигранный 1/4" E6.3, 2 шт, PH 3 x 50 мм, держатель-еврослот</t>
  </si>
  <si>
    <t>4013288037961</t>
  </si>
  <si>
    <t>851/4 J PH биты, вязкая твёрдость, под азиатские винты, хвостовик шестигранный 1/4" E 6.3</t>
  </si>
  <si>
    <t>WE-135530</t>
  </si>
  <si>
    <t>851/4 J PH бита, вязкая твёрдость, под азиатские винты, хвостовик шестигранный 1/4" E6.3, PH 00 x 50 мм</t>
  </si>
  <si>
    <t>4013288113252</t>
  </si>
  <si>
    <t>WE-380200</t>
  </si>
  <si>
    <t>851/4 J PH бита, вязкая твёрдость, под азиатские винты, хвостовик шестигранный 1/4" E6.3, PH 00 x 89 мм</t>
  </si>
  <si>
    <t>4013288156204</t>
  </si>
  <si>
    <t>WE-135531</t>
  </si>
  <si>
    <t>851/4 J PH бита, вязкая твёрдость, под азиатские винты, хвостовик шестигранный 1/4" E6.3, PH 0 x 50 мм</t>
  </si>
  <si>
    <t>4013288113269</t>
  </si>
  <si>
    <t>WE-380201</t>
  </si>
  <si>
    <t>851/4 J PH бита, вязкая твёрдость, под азиатские винты, хвостовик шестигранный 1/4" E6.3, PH 0 x 89 мм</t>
  </si>
  <si>
    <t>4013288156211</t>
  </si>
  <si>
    <t>WE-135532</t>
  </si>
  <si>
    <t>851/4 J PH бита, вязкая твёрдость, под азиатские винты, хвостовик шестигранный 1/4" E6.3, PH 1 x 50 мм</t>
  </si>
  <si>
    <t>4013288113276</t>
  </si>
  <si>
    <t>WE-380202</t>
  </si>
  <si>
    <t>851/4 J PH бита, вязкая твёрдость, под азиатские винты, хвостовик шестигранный 1/4" E6.3, PH 1 x 89 мм</t>
  </si>
  <si>
    <t>4013288156228</t>
  </si>
  <si>
    <t>851/4 Z PH биты, вязкая твёрдость, хвостовик шестигранный 1/4" E 6.3</t>
  </si>
  <si>
    <t>WE-059755</t>
  </si>
  <si>
    <t>851/4 Z PH бита, вязкая твёрдость, хвостовик шестигранный 1/4" E6.3, PH 1 x 70 мм</t>
  </si>
  <si>
    <t>4013288013781</t>
  </si>
  <si>
    <t>WE-059760</t>
  </si>
  <si>
    <t>851/4 Z PH бита, вязкая твёрдость, хвостовик шестигранный 1/4" E6.3, PH 1 x 89 мм</t>
  </si>
  <si>
    <t>4013288013798</t>
  </si>
  <si>
    <t>WE-059765</t>
  </si>
  <si>
    <t>851/4 Z PH бита, вязкая твёрдость, хвостовик шестигранный 1/4" E6.3, PH 1 x 127 мм</t>
  </si>
  <si>
    <t>4013288031044</t>
  </si>
  <si>
    <t>WE-059766</t>
  </si>
  <si>
    <t>851/4 Z PH бита, вязкая твёрдость, хвостовик шестигранный 1/4" E6.3, PH 1 x 152 мм</t>
  </si>
  <si>
    <t>4013288031051</t>
  </si>
  <si>
    <t>WE-059770</t>
  </si>
  <si>
    <t>851/4 Z PH бита, вязкая твёрдость, хвостовик шестигранный 1/4" E6.3, PH 2 x 70 мм</t>
  </si>
  <si>
    <t>4013288013804</t>
  </si>
  <si>
    <t>WE-059775</t>
  </si>
  <si>
    <t>851/4 Z PH бита, вязкая твёрдость, хвостовик шестигранный 1/4" E6.3, PH 2 x 89 мм</t>
  </si>
  <si>
    <t>4013288013811</t>
  </si>
  <si>
    <t>WE-059780</t>
  </si>
  <si>
    <t>851/4 Z PH бита, вязкая твёрдость, хвостовик шестигранный 1/4" E6.3, PH 2 x 110 мм</t>
  </si>
  <si>
    <t>4013288013828</t>
  </si>
  <si>
    <t>WE-059785</t>
  </si>
  <si>
    <t>851/4 Z PH бита, вязкая твёрдость, хвостовик шестигранный 1/4" E6.3, PH 2 x 127 мм</t>
  </si>
  <si>
    <t>4013288030474</t>
  </si>
  <si>
    <t>WE-059786</t>
  </si>
  <si>
    <t>851/4 Z PH бита, вязкая твёрдость, хвостовик шестигранный 1/4" E6.3, PH 2 x 152 мм</t>
  </si>
  <si>
    <t>4013288031068</t>
  </si>
  <si>
    <t>WE-059790</t>
  </si>
  <si>
    <t>851/4 Z PH бита, вязкая твёрдость, хвостовик шестигранный 1/4" E6.3, PH 3 x 70 мм</t>
  </si>
  <si>
    <t>4013288013835</t>
  </si>
  <si>
    <t>WE-059795</t>
  </si>
  <si>
    <t>851/4 Z PH бита, вязкая твёрдость, хвостовик шестигранный 1/4" E6.3, PH 3 x 89 мм</t>
  </si>
  <si>
    <t>4013288013842</t>
  </si>
  <si>
    <t>WE-059800</t>
  </si>
  <si>
    <t>851/4 Z PH бита, вязкая твёрдость, хвостовик шестигранный 1/4" E6.3, PH 3 x 110 мм</t>
  </si>
  <si>
    <t>4013288013859</t>
  </si>
  <si>
    <t>WE-059802</t>
  </si>
  <si>
    <t>851/4 Z PH бита, вязкая твёрдость, хвостовик шестигранный 1/4" E6.3, PH 3 x 152 мм</t>
  </si>
  <si>
    <t>4013288031075</t>
  </si>
  <si>
    <t>WE-073520</t>
  </si>
  <si>
    <t>851/4 Z PH SB бита, вязкая твёрдость, хвостовик шестигранный 1/4" E6.3, PH 1 x 89 мм, держатель-еврослот</t>
  </si>
  <si>
    <t>4013288105875</t>
  </si>
  <si>
    <t>WE-136305</t>
  </si>
  <si>
    <t>851/4 Z PH SB бита, вязкая твёрдость, хвостовик шестигранный 1/4" E6.3, PH 1 x 152 мм, держатель-еврослот</t>
  </si>
  <si>
    <t>4013288213839</t>
  </si>
  <si>
    <t>WE-073521</t>
  </si>
  <si>
    <t>851/4 Z PH SB бита, вязкая твёрдость, хвостовик шестигранный 1/4" E6.3, PH 2 x 89 мм, держатель-еврослот</t>
  </si>
  <si>
    <t>4013288105882</t>
  </si>
  <si>
    <t>WE-136306</t>
  </si>
  <si>
    <t>851/4 Z PH SB бита, вязкая твёрдость, хвостовик шестигранный 1/4" E6.3, PH 2 x 152 мм, держатель-еврослот</t>
  </si>
  <si>
    <t>4013288213846</t>
  </si>
  <si>
    <t>WE-073522</t>
  </si>
  <si>
    <t>851/4 Z PH SB бита, вязкая твёрдость, хвостовик шестигранный 1/4" E6.3, PH 3 x 89 мм, держатель-еврослот</t>
  </si>
  <si>
    <t>4013288105899</t>
  </si>
  <si>
    <t>WE-136307</t>
  </si>
  <si>
    <t>851/4 Z PH SB бита, вязкая твёрдость, хвостовик шестигранный 1/4" E6.3, PH 3 x 152 мм, держатель-еврослот</t>
  </si>
  <si>
    <t>4013288213853</t>
  </si>
  <si>
    <t>853/4 SL ACR® PH биты, вязкая твёрдость, пластиковая оболочка, магнит, насечки Anti Cam-Out Ribs против выскальзывания, хвостовик шестигранный 1/4" E 6.3</t>
  </si>
  <si>
    <t>WE-323780</t>
  </si>
  <si>
    <t>853/4 ACR® SL PH бита, вязкая твёрдость, пластиковая оболочка, магнит, насечки Anti Cam-Out Ribs, хвостовик шестигранный 1/4" E6.3, PH 2 x 50 мм</t>
  </si>
  <si>
    <t>4013288165190</t>
  </si>
  <si>
    <t>WE-323781</t>
  </si>
  <si>
    <t>853/4 ACR® SL PH бита, вязкая твёрдость, пластиковая оболочка, магнит, насечки Anti Cam-Out Ribs, хвостовик шестигранный 1/4" E6.3, PH 2 x 90 мм</t>
  </si>
  <si>
    <t>4013288165206</t>
  </si>
  <si>
    <t>WE-203913</t>
  </si>
  <si>
    <t>853/4 ACR® SL PH бита, вязкая твёрдость, пластиковая оболочка, магнит, насечки Anti Cam-Out Ribs, хвостовик шестигранный 1/4" E6.3, PH 2 x 150 мм</t>
  </si>
  <si>
    <t>4013288163189</t>
  </si>
  <si>
    <t>WE-203914</t>
  </si>
  <si>
    <t>853/4 ACR® SL PH бита, вязкая твёрдость, пластиковая оболочка, магнит, насечки Anti Cam-Out Ribs, хвостовик шестигранный 1/4" E6.3, PH 2 x 200 мм</t>
  </si>
  <si>
    <t>4013288163196</t>
  </si>
  <si>
    <t>853/4 Z ACR® PH биты, вязкая твёрдость, насечки Anti Cam-Out Ribs против выскальзывания, хвостовик шестигранный 1/4" E 6.3</t>
  </si>
  <si>
    <t>WE-346285</t>
  </si>
  <si>
    <t>853/4 Z ACR® PH бита, вязкая твёрдость, насечки Anti Cam-Out Ribs против выскальзывания, хвостовик шестигранный 1/4" E6.3, PH 1 x 50 мм</t>
  </si>
  <si>
    <t>4013288105561</t>
  </si>
  <si>
    <t>WE-346286</t>
  </si>
  <si>
    <t>853/4 Z ACR® PH бита, вязкая твёрдость, насечки Anti Cam-Out Ribs против выскальзывания, хвостовик шестигранный 1/4" E6.3, PH 2 x 50 мм</t>
  </si>
  <si>
    <t>4013288105578</t>
  </si>
  <si>
    <t>WE-346287</t>
  </si>
  <si>
    <t>853/4 Z ACR® PH бита, вязкая твёрдость, насечки Anti Cam-Out Ribs против выскальзывания, хвостовик шестигранный 1/4" E6.3, PH 3 x 50 мм</t>
  </si>
  <si>
    <t>4013288105585</t>
  </si>
  <si>
    <t>853/4 Harpoon Z ACR® PH биты, вязкая твёрдость, насечки Anti Cam-Out Ribs против выскальзывания, зауженный стержень, хвостовик шестигранный 1/4" E 6.3</t>
  </si>
  <si>
    <t>WE-160901</t>
  </si>
  <si>
    <t>853/4 Harpoon Z ACR® PH бита, вязкая твёрдость, насечки Anti Cam-Out Ribs, зауженный стержень, хвостовик 1/4" E6.3, PH 2 x 50 мм</t>
  </si>
  <si>
    <t>4013288105592</t>
  </si>
  <si>
    <t>WE-160895</t>
  </si>
  <si>
    <t>853/4 Harpoon Z ACR® PH бита, вязкая твёрдость, насечки Anti Cam-Out Ribs, зауженный стержень, хвостовик 1/4" E6.3, PH 2 x 70 мм</t>
  </si>
  <si>
    <t>4013288105608</t>
  </si>
  <si>
    <t>WE-160908</t>
  </si>
  <si>
    <t>853/4 Harpoon Z ACR® PH бита, вязкая твёрдость, насечки Anti Cam-Out Ribs, зауженный стержень, хвостовик 1/4" E6.3, PH 2 x 152 мм</t>
  </si>
  <si>
    <t>4013288105615</t>
  </si>
  <si>
    <t>851/23 PH биты двусторонние, хвостовик шестигранный 1/4"</t>
  </si>
  <si>
    <t>WE-135705</t>
  </si>
  <si>
    <t>851/23 PH бита двусторонняя, хвостовик шестигранный 1/4", PH 2 x 45 мм</t>
  </si>
  <si>
    <t>4013288110664</t>
  </si>
  <si>
    <t>851/2 Z PH биты, вязкая твёрдость, хвостовик шестигранный 5/16" C 8</t>
  </si>
  <si>
    <t>WE-057705</t>
  </si>
  <si>
    <t>851/2 Z PH бита, вязкая твёрдость, хвостовик шестигранный 5/16" C 8, PH 1 x 32 мм</t>
  </si>
  <si>
    <t>4013288013668</t>
  </si>
  <si>
    <t>WE-057710</t>
  </si>
  <si>
    <t>851/2 Z PH бита, вязкая твёрдость, хвостовик шестигранный 5/16" C 8, PH 2 x 32 мм</t>
  </si>
  <si>
    <t>4013288013675</t>
  </si>
  <si>
    <t>WE-057715</t>
  </si>
  <si>
    <t>851/2 Z PH бита, вязкая твёрдость, хвостовик шестигранный 5/16" C 8, PH 3 x 32 мм</t>
  </si>
  <si>
    <t>4013288013682</t>
  </si>
  <si>
    <t>WE-057720</t>
  </si>
  <si>
    <t>851/2 Z PH бита, вязкая твёрдость, хвостовик шестигранный 5/16" C 8, PH 4 x 32 мм</t>
  </si>
  <si>
    <t>4013288013699</t>
  </si>
  <si>
    <t>851/11 Z PH биты, вязкая твёрдость, хвостовик с резьбой M 4</t>
  </si>
  <si>
    <t>WE-065081</t>
  </si>
  <si>
    <t>851/11 Z PH бита, вязкая твёрдость, хвостовик с резьбой M 4, PH 2 x 33 мм</t>
  </si>
  <si>
    <t>4013288014245</t>
  </si>
  <si>
    <t>851/12 Z PH биты, вязкая твёрдость, хвостовик с резьбой M 5</t>
  </si>
  <si>
    <t>WE-065110</t>
  </si>
  <si>
    <t>851/12 Z PH бита, вязкая твёрдость, хвостовик с резьбой M 5, PH 2 x 33 мм</t>
  </si>
  <si>
    <t>4013288014252</t>
  </si>
  <si>
    <t>WE-065112</t>
  </si>
  <si>
    <t>851/12 Z PH бита, вязкая твёрдость, хвостовик с резьбой M 5, PH 2 x 35 мм</t>
  </si>
  <si>
    <t>4013288014269</t>
  </si>
  <si>
    <t>WE-065114</t>
  </si>
  <si>
    <t>851/12 Z PH бита, вязкая твёрдость, хвостовик с резьбой M 5, PH 2 x 44.5 мм</t>
  </si>
  <si>
    <t>4013288014276</t>
  </si>
  <si>
    <t>851/15 Z PH биты, вязкая твёрдость, хвостовик с резьбой M 6</t>
  </si>
  <si>
    <t>WE-065154</t>
  </si>
  <si>
    <t>851/15 Z PH бита, вязкая твёрдость, хвостовик с резьбой M 6, PH 2 x 44.5 мм</t>
  </si>
  <si>
    <t>4013288014320</t>
  </si>
  <si>
    <t>851/16 Z PH биты, вязкая твёрдость, хвостовик с резьбой 10/32" UNF</t>
  </si>
  <si>
    <t>WE-065197</t>
  </si>
  <si>
    <t>851/16 Z PH бита, вязкая твёрдость, хвостовик с резьбой 10/32" UNF, PH 2 x 44.5 мм</t>
  </si>
  <si>
    <t>4013288014351</t>
  </si>
  <si>
    <t>851/9 C J PH биты, сверхтвёрдые, под азиатские винты, хвостовик 4 мм Halfmoon</t>
  </si>
  <si>
    <t>WE-134605</t>
  </si>
  <si>
    <t>851/9 C J PH бита, сверхтвёрдая, под азиатские винты, хвостовик 4 мм Halfmoon, PH 000 x 44 мм</t>
  </si>
  <si>
    <t>4013288190444</t>
  </si>
  <si>
    <t>WE-134606</t>
  </si>
  <si>
    <t>851/9 C J PH бита, сверхтвёрдая, под азиатские винты, хвостовик 4 мм Halfmoon, PH 000 x 64 мм</t>
  </si>
  <si>
    <t>4013288190451</t>
  </si>
  <si>
    <t>WE-135270</t>
  </si>
  <si>
    <t>851/9 C J PH бита, сверхтвёрдая, под азиатские винты, хвостовик 4 мм Halfmoon, PH 00 x 44 мм</t>
  </si>
  <si>
    <t>4013288112729</t>
  </si>
  <si>
    <t>WE-135271</t>
  </si>
  <si>
    <t>851/9 C J PH бита, сверхтвёрдая, под азиатские винты, хвостовик 4 мм Halfmoon, PH 00 x 64 мм</t>
  </si>
  <si>
    <t>4013288112736</t>
  </si>
  <si>
    <t>WE-135272</t>
  </si>
  <si>
    <t>851/9 C J PH бита, сверхтвёрдая, под азиатские винты, хвостовик 4 мм Halfmoon, PH 0 x 44 мм</t>
  </si>
  <si>
    <t>4013288112743</t>
  </si>
  <si>
    <t>WE-135273</t>
  </si>
  <si>
    <t>851/9 C J PH бита, сверхтвёрдая, под азиатские винты, хвостовик 4 мм Halfmoon, PH 0 x 64 мм</t>
  </si>
  <si>
    <t>4013288112750</t>
  </si>
  <si>
    <t>WE-135274</t>
  </si>
  <si>
    <t>4013288112767</t>
  </si>
  <si>
    <t>WE-135275</t>
  </si>
  <si>
    <t>4013288112774</t>
  </si>
  <si>
    <t>WE-135278</t>
  </si>
  <si>
    <t>4013288168269</t>
  </si>
  <si>
    <t>WE-135276</t>
  </si>
  <si>
    <t>851/9 C J PH бита, сверхтвёрдая, под азиатские винты, хвостовик 4 мм Halfmoon, PH 1 x 44 мм</t>
  </si>
  <si>
    <t>4013288112781</t>
  </si>
  <si>
    <t>WE-135277</t>
  </si>
  <si>
    <t>851/9 C J PH бита, сверхтвёрдая, под азиатские винты, хвостовик 4 мм Halfmoon, PH 1 x 64 мм</t>
  </si>
  <si>
    <t>4013288112798</t>
  </si>
  <si>
    <t>WE-134607</t>
  </si>
  <si>
    <t>851/9 C J PH бита, сверхтвёрдая, под азиатские винты, хвостовик 4 мм Halfmoon, PH 2 x 44 мм</t>
  </si>
  <si>
    <t>4013288190468</t>
  </si>
  <si>
    <t>WE-134608</t>
  </si>
  <si>
    <t>851/9 C J PH бита, сверхтвёрдая, под азиатские винты, хвостовик 4 мм Halfmoon, PH 2 x 64 мм</t>
  </si>
  <si>
    <t>4013288190475</t>
  </si>
  <si>
    <t>851/21 J PH биты, сверхтвёрдые, под азиатские винты, хвостовик 4 мм HIOS</t>
  </si>
  <si>
    <t>WE-135280</t>
  </si>
  <si>
    <t>851/21 J PH бита, сверхтвёрдая, под азиатские винты, хвостовик 4 мм HIOS, PH 00 x 40 мм</t>
  </si>
  <si>
    <t>4013288112804</t>
  </si>
  <si>
    <t>WE-135281</t>
  </si>
  <si>
    <t>851/21 J PH бита, сверхтвёрдая, под азиатские винты, хвостовик 4 мм HIOS, PH 00 x 60 мм</t>
  </si>
  <si>
    <t>4013288112811</t>
  </si>
  <si>
    <t>WE-135284</t>
  </si>
  <si>
    <t>851/21 J PH бита, сверхтвёрдая, под азиатские винты, хвостовик 4 мм HIOS, PH 0 x 40 мм</t>
  </si>
  <si>
    <t>4013288112828</t>
  </si>
  <si>
    <t>WE-135285</t>
  </si>
  <si>
    <t>851/21 J PH бита, сверхтвёрдая, под азиатские винты, хвостовик 4 мм HIOS, PH 0 x 60 мм</t>
  </si>
  <si>
    <t>4013288112835</t>
  </si>
  <si>
    <t>WE-135286</t>
  </si>
  <si>
    <t>4013288112842</t>
  </si>
  <si>
    <t>WE-135287</t>
  </si>
  <si>
    <t>4013288112859</t>
  </si>
  <si>
    <t>WE-135288</t>
  </si>
  <si>
    <t>4013288112866</t>
  </si>
  <si>
    <t>WE-135289</t>
  </si>
  <si>
    <t>4013288112873</t>
  </si>
  <si>
    <t>WE-135290</t>
  </si>
  <si>
    <t>851/21 J PH бита, сверхтвёрдая, под азиатские винты, хвостовик 4 мм HIOS, PH 1 x 40 мм</t>
  </si>
  <si>
    <t>4013288112880</t>
  </si>
  <si>
    <t>WE-135291</t>
  </si>
  <si>
    <t>851/21 J PH бита, сверхтвёрдая, под азиатские винты, хвостовик 4 мм HIOS, PH 1 x 60 мм</t>
  </si>
  <si>
    <t>4013288112897</t>
  </si>
  <si>
    <t>851/22 J PH биты, сверхтвёрдые, под азиатские винты, хвостовик 5 мм HIOS</t>
  </si>
  <si>
    <t>WE-135384</t>
  </si>
  <si>
    <t>851/22 J PH бита, сверхтвёрдая, под азиатские винты, хвостовик 5 мм HIOS, PH 0 x 80 мм</t>
  </si>
  <si>
    <t>4013288112941</t>
  </si>
  <si>
    <t>851/25 H PH биты, сверхтвёрдые, хвостовик квадрат 5/16"</t>
  </si>
  <si>
    <t>WE-380380</t>
  </si>
  <si>
    <t>851/25 H PH бита, сверхтвёрдая, хвостовик квадрат 5/16", PH 1 x 29 мм</t>
  </si>
  <si>
    <t>4013288157171</t>
  </si>
  <si>
    <t>WE-380381</t>
  </si>
  <si>
    <t>851/25 H PH бита, сверхтвёрдая, хвостовик квадрат 5/16", PH 2 x 29 мм</t>
  </si>
  <si>
    <t>4013288157188</t>
  </si>
  <si>
    <t>WE-380382</t>
  </si>
  <si>
    <t>851/25 H PH бита, сверхтвёрдая, хвостовик квадрат 5/16", PH 3 x 29 мм</t>
  </si>
  <si>
    <t>4013288157195</t>
  </si>
  <si>
    <t>WE-380383</t>
  </si>
  <si>
    <t>851/25 H PH бита, сверхтвёрдая, хвостовик квадрат 5/16", PH 4 x 29 мм</t>
  </si>
  <si>
    <t>4013288157201</t>
  </si>
  <si>
    <t>PZ - Pozidriv</t>
  </si>
  <si>
    <t>855/1 IMP DC Impaktor PZ биты ударные, алмазное покрытие, хвостовик шестигранный 1/4" C 6.3</t>
  </si>
  <si>
    <t>WE-057620</t>
  </si>
  <si>
    <t>855/1 IMP DC Impaktor PZ бита ударная, алмазное покрытие, 1/4" C6.3, PZ 1 x 25 мм, держатель-еврослот</t>
  </si>
  <si>
    <t>4013288178718</t>
  </si>
  <si>
    <t>WE-057621</t>
  </si>
  <si>
    <t>855/1 IMP DC Impaktor PZ бита ударная, алмазное покрытие, 1/4" C6.3, PZ 2 x 25 мм, держатель-еврослот</t>
  </si>
  <si>
    <t>4013288157676</t>
  </si>
  <si>
    <t>WE-057622</t>
  </si>
  <si>
    <t>855/1 IMP DC Impaktor PZ бита ударная, алмазное покрытие, 1/4" C6.3, PZ 3 x 25 мм, держатель-еврослот</t>
  </si>
  <si>
    <t>4013288157683</t>
  </si>
  <si>
    <t>WE-073921</t>
  </si>
  <si>
    <t>855/1 IMP DC Impaktor PZ SB бита ударная, алмазное покрытие, 1/4" C6.3, PZ 2 x 25 мм, держатель-еврослот</t>
  </si>
  <si>
    <t>4013288158383</t>
  </si>
  <si>
    <t>WE-073922</t>
  </si>
  <si>
    <t>855/1 IMP DC Impaktor PZ SB бита ударная, алмазное покрытие, 1/4" C6.3, PZ 3 x 25 мм, держатель-еврослот</t>
  </si>
  <si>
    <t>4013288158390</t>
  </si>
  <si>
    <t>855/1 IMP DC Impaktor Bit-Box 15 PZ 2 набор бит ударных, алмазное покрытие, хвостовик шестигранный 1/4" C 6.3</t>
  </si>
  <si>
    <t>WE-057763</t>
  </si>
  <si>
    <t>855/1 IMP DC Impaktor Bit-Box 15 PZ 2 набор бит ударных, алмазное покрытие, 1/4" C6.3, PZ 2 x 25 мм, 15 шт</t>
  </si>
  <si>
    <t>4013288187901</t>
  </si>
  <si>
    <t>3855/1 TS PZ биты, нержавеющая сталь, хвостовик шестигранный 1/4" C 6.3</t>
  </si>
  <si>
    <t>WE-071020</t>
  </si>
  <si>
    <t>3855/1 TS PZ бита, нерж. сталь, 1/4" C6.3, PZ 1 x 25 мм</t>
  </si>
  <si>
    <t>4013288111012</t>
  </si>
  <si>
    <t>WE-071021</t>
  </si>
  <si>
    <t>3855/1 TS PZ бита, нерж. сталь, 1/4" C6.3, PZ 2 x 25 мм</t>
  </si>
  <si>
    <t>4013288111029</t>
  </si>
  <si>
    <t>WE-071022</t>
  </si>
  <si>
    <t>3855/1 TS PZ бита, нерж. сталь, 1/4" C6.3, PZ 3 x 25 мм</t>
  </si>
  <si>
    <t>4013288111036</t>
  </si>
  <si>
    <t>WE-073613</t>
  </si>
  <si>
    <t>3855/1 TS PZ SB бита, нерж. сталь, 1/4" C6.3, PZ 1 x 25 мм, держатель-еврослот</t>
  </si>
  <si>
    <t>4013288112101</t>
  </si>
  <si>
    <t>WE-073614</t>
  </si>
  <si>
    <t>3855/1 TS PZ SB бита, нерж. сталь, 1/4" C6.3, PZ 2 x 25 мм, держатель-еврослот</t>
  </si>
  <si>
    <t>4013288112118</t>
  </si>
  <si>
    <t>WE-073615</t>
  </si>
  <si>
    <t>3855/1 TS PZ SB бита, нерж. сталь, 1/4" C6.3, PZ 3 x 25 мм, держатель-еврослот</t>
  </si>
  <si>
    <t>4013288112125</t>
  </si>
  <si>
    <t>855/1 BDC PZ биты торсионные, алмазное покрытие, хвостовик шестигранный 1/4" C 6.3</t>
  </si>
  <si>
    <t>WE-056700</t>
  </si>
  <si>
    <t>855/1 BDC PZ бита торсионная, алмазное покрытие, 1/4" C6.3, PZ 1 x 25 мм</t>
  </si>
  <si>
    <t>4013288034007</t>
  </si>
  <si>
    <t>WE-056702</t>
  </si>
  <si>
    <t>855/1 BDC PZ бита торсионная, алмазное покрытие, 1/4" C6.3, PZ 2 x 25 мм</t>
  </si>
  <si>
    <t>4013288034014</t>
  </si>
  <si>
    <t>WE-056704</t>
  </si>
  <si>
    <t>855/1 BDC PZ бита торсионная, алмазное покрытие, 1/4" C6.3, PZ 3 x 25 мм</t>
  </si>
  <si>
    <t>4013288034021</t>
  </si>
  <si>
    <t>WE-073336</t>
  </si>
  <si>
    <t>855/1 BDC PZ SB бита торсионная, алмазное покрытие, 1/4" C6.3, PZ 1 x 25 мм, держатель-еврослот</t>
  </si>
  <si>
    <t>4013288029362</t>
  </si>
  <si>
    <t>WE-073337</t>
  </si>
  <si>
    <t>855/1 BDC PZ SB бита торсионная, алмазное покрытие, 1/4" C6.3, PZ 2 x 25 мм, держатель-еврослот</t>
  </si>
  <si>
    <t>4013288029379</t>
  </si>
  <si>
    <t>WE-073338</t>
  </si>
  <si>
    <t>855/1 BDC PZ SB бита торсионная, алмазное покрытие, 1/4" C6.3, PZ 3 x 25 мм, держатель-еврослот</t>
  </si>
  <si>
    <t>4013288029386</t>
  </si>
  <si>
    <t>WE-073339</t>
  </si>
  <si>
    <t>851/2 BDC PH SB бита торсионная, алмазное покрытие, 1/4" C6.3, 2 шт, PZ 2 x 25 мм, держатель-еврослот</t>
  </si>
  <si>
    <t>4013288029393</t>
  </si>
  <si>
    <t>855/1 BTH PZ биты торсионные, сверхтвёрдые, хвостовик шестигранный 1/4" C 6.3</t>
  </si>
  <si>
    <t>WE-056710</t>
  </si>
  <si>
    <t>855/1 BTH PZ бита торсионная, сверхтвёрдая, 1/4" C6.3, PZ 1 x 25 мм</t>
  </si>
  <si>
    <t>4013288034274</t>
  </si>
  <si>
    <t>WE-056712</t>
  </si>
  <si>
    <t>855/1 BTH PZ бита торсионная, сверхтвёрдая, 1/4" C6.3, PZ 2 x 25 мм</t>
  </si>
  <si>
    <t>4013288034281</t>
  </si>
  <si>
    <t>WE-056714</t>
  </si>
  <si>
    <t>855/1 BTH PZ бита торсионная, сверхтвёрдая, 1/4" C6.3, PZ 3 x 25 мм</t>
  </si>
  <si>
    <t>4013288034298</t>
  </si>
  <si>
    <t>855/1 BTH Bit-Box 20 PZ 2 набор бит торсионных, сверхтвёрдых, хвостовик шестигранный 1/4" C 6.3</t>
  </si>
  <si>
    <t>WE-057762</t>
  </si>
  <si>
    <t>855/1 BTH Bit-Box 20 PZ 2 набор бит торсионных, сверхтвёрдых, 1/4" C6.3, PZ 2 x 25 мм, 20 шт</t>
  </si>
  <si>
    <t>4013288187963</t>
  </si>
  <si>
    <t>855/1 BTZ PZ биты торсионные, вязкая твёрдость, хвостовик шестигранный 1/4" C 6.3</t>
  </si>
  <si>
    <t>WE-056720</t>
  </si>
  <si>
    <t>855/1 BTZ PZ бита торсионная, вязкая твёрдость, 1/4" C6.3, PZ 1 x 25 мм</t>
  </si>
  <si>
    <t>4013288034489</t>
  </si>
  <si>
    <t>WE-056722</t>
  </si>
  <si>
    <t>855/1 BTZ PZ бита торсионная, вязкая твёрдость, 1/4" C6.3, PZ 2 x 25 мм</t>
  </si>
  <si>
    <t>4013288034496</t>
  </si>
  <si>
    <t>WE-056724</t>
  </si>
  <si>
    <t>855/1 BTZ PZ бита торсионная, вязкая твёрдость, 1/4" C6.3, PZ 3 x 25 мм</t>
  </si>
  <si>
    <t>4013288034502</t>
  </si>
  <si>
    <t>855/1 BTZ Bit-Box 20 PZ 2 набор бит торсионных, вязкая твёрдость, хвостовик шестигранный 1/4" C 6.3</t>
  </si>
  <si>
    <t>WE-057761</t>
  </si>
  <si>
    <t>855/1 BTZ Bit-Box 20 PZ 2 набор бит торсионных, вязкая твёрдость, 1/4" C6.3, PZ 2 x 25 мм, 20 шт</t>
  </si>
  <si>
    <t>4013288187970</t>
  </si>
  <si>
    <t>855/1 RZ PZ биты, вязкая твёрдость, зауженный стержень, для саморезов, для работ по гипсокартону, хвостовик шестигранный 1/4" C 6.3</t>
  </si>
  <si>
    <t>WE-135017</t>
  </si>
  <si>
    <t>855/1 RZ PZ бита, вязкая твёрдость, зауженный стержень, для саморезов, для гипсокартона, 1/4" C6.3, PZ 1 x 25 мм</t>
  </si>
  <si>
    <t>4013288175311</t>
  </si>
  <si>
    <t>WE-135003</t>
  </si>
  <si>
    <t>855/1 RZ PZ бита, вязкая твёрдость, зауженный стержень, для саморезов, для гипсокартона, 1/4" C6.3, PZ 2 x 25 мм</t>
  </si>
  <si>
    <t>4013288096739</t>
  </si>
  <si>
    <t>855/1 TH PZ биты торсионные, сверхтвёрдые, хвостовик шестигранный 1/4" C 6.3</t>
  </si>
  <si>
    <t>WE-056910</t>
  </si>
  <si>
    <t>855/1 TH PZ бита торсионная, сверхтвёрдая, 1/4" C6.3, PZ 1 x 25 мм</t>
  </si>
  <si>
    <t>4013288014740</t>
  </si>
  <si>
    <t>WE-056915</t>
  </si>
  <si>
    <t>855/1 TH PZ бита торсионная, сверхтвёрдая, 1/4" C6.3, PZ 2 x 25 мм</t>
  </si>
  <si>
    <t>4013288014757</t>
  </si>
  <si>
    <t>WE-056925</t>
  </si>
  <si>
    <t>855/1 TH PZ бита торсионная, сверхтвёрдая, 1/4" C6.3, PZ 3 x 25 мм</t>
  </si>
  <si>
    <t>4013288014764</t>
  </si>
  <si>
    <t>WE-073370</t>
  </si>
  <si>
    <t>855/1 TH PZ SB бита, сверхтвёрдая, 1/4" C6.3, 2 шт, PZ 1 x 25 мм, держатель-еврослот</t>
  </si>
  <si>
    <t>4013288029638</t>
  </si>
  <si>
    <t>WE-073371</t>
  </si>
  <si>
    <t>855/1 TH PZ SB бита, сверхтвёрдая, 1/4" C6.3, 2 шт, PZ 2 x 25 мм, держатель-еврослот</t>
  </si>
  <si>
    <t>4013288029645</t>
  </si>
  <si>
    <t>WE-073372</t>
  </si>
  <si>
    <t>855/1 TH PZ SB бита, сверхтвёрдая, 1/4" C6.3, 2 шт, PZ 3 x 25 мм, держатель-еврослот</t>
  </si>
  <si>
    <t>4013288029652</t>
  </si>
  <si>
    <t>WE-073373</t>
  </si>
  <si>
    <t>855/1 TH PZ SB бита, сверхтвёрдая, 1/4" C6.3, 3 шт, PZ 1x25, PZ 2x25, PZ 3x25, держатель-еврослот</t>
  </si>
  <si>
    <t>4013288029669</t>
  </si>
  <si>
    <t>855/1 TiN PZ биты, сверхтвёрдое покрытие нитридом титана, хвостовик шестигранный 1/4" C 6.3</t>
  </si>
  <si>
    <t>WE-480221</t>
  </si>
  <si>
    <t>855/1 TiN PZ бита, сверхтвёрдое нитрид титана, 1/4" C6.3, PZ 1 x 25 мм</t>
  </si>
  <si>
    <t>4013288041012</t>
  </si>
  <si>
    <t>WE-480222</t>
  </si>
  <si>
    <t>855/1 TiN PZ бита, сверхтвёрдое нитрид титана, 1/4" C6.3, PZ 2 x 25 мм</t>
  </si>
  <si>
    <t>4013288041029</t>
  </si>
  <si>
    <t>855/1 TZ PZ биты торсионные, вязкая твёрдость, хвостовик шестигранный 1/4" C 6.3</t>
  </si>
  <si>
    <t>WE-056810</t>
  </si>
  <si>
    <t>855/1 TZ PZ бита торсионная, вязкая твёрдость, 1/4" C6.3, PZ 1 x 25 мм</t>
  </si>
  <si>
    <t>4013288014801</t>
  </si>
  <si>
    <t>WE-056815</t>
  </si>
  <si>
    <t>855/1 TZ PZ бита торсионная, вязкая твёрдость, 1/4" C6.3, PZ 2 x 25 мм</t>
  </si>
  <si>
    <t>4013288014818</t>
  </si>
  <si>
    <t>WE-056825</t>
  </si>
  <si>
    <t>855/1 TZ PZ бита торсионная, вязкая твёрдость, 1/4" C6.3, PZ 3 x 25 мм</t>
  </si>
  <si>
    <t>4013288014825</t>
  </si>
  <si>
    <t>856/1 TZ ACR® PZ биты торсионные, вязкая твёрдость, насечки Anti Cam-Out Ribs против выскальзывания, хвостовик шестигранный 1/4" C 6.3</t>
  </si>
  <si>
    <t>WE-056937</t>
  </si>
  <si>
    <t>856/1 TZ ACR® PZ бита торсионная, вязкая твёрдость, насечки Anti Cam-Out Ribs против выскальзывания, 1/4" C6.3, PZ 1 x 25 мм</t>
  </si>
  <si>
    <t>4013288015570</t>
  </si>
  <si>
    <t>WE-056938</t>
  </si>
  <si>
    <t>856/1 TZ ACR® PZ бита торсионная, вязкая твёрдость, насечки Anti Cam-Out Ribs против выскальзывания, 1/4" C6.3, PZ 2 x 25 мм</t>
  </si>
  <si>
    <t>4013288015587</t>
  </si>
  <si>
    <t>WE-056939</t>
  </si>
  <si>
    <t>856/1 TZ ACR® PZ бита торсионная, вязкая твёрдость, насечки Anti Cam-Out Ribs против выскальзывания, 1/4" C6.3, PZ 3 x 25 мм</t>
  </si>
  <si>
    <t>4013288015594</t>
  </si>
  <si>
    <t>855/1 Z PZ биты, вязкая твёрдость, хвостовик шестигранный 1/4" C 6.3</t>
  </si>
  <si>
    <t>WE-056805</t>
  </si>
  <si>
    <t>855/1 Z PZ бита, вязкая твёрдость, 1/4" C6.3, PZ 0 x 25 мм</t>
  </si>
  <si>
    <t>4013288014535</t>
  </si>
  <si>
    <t>WE-072080</t>
  </si>
  <si>
    <t>855/1 Z PZ бита, вязкая твёрдость, 1/4" C6.3, PZ 1 x 25 мм</t>
  </si>
  <si>
    <t>4013288014658</t>
  </si>
  <si>
    <t>WE-056812</t>
  </si>
  <si>
    <t>855/1 Z PZ бита, вязкая твёрдость, 1/4" C6.3, PZ 1 x 50 мм</t>
  </si>
  <si>
    <t>4013288014542</t>
  </si>
  <si>
    <t>WE-072082</t>
  </si>
  <si>
    <t>855/1 Z PZ бита, вязкая твёрдость, 1/4" C6.3, PZ 2 x 25 мм</t>
  </si>
  <si>
    <t>4013288014665</t>
  </si>
  <si>
    <t>WE-056820</t>
  </si>
  <si>
    <t>855/1 Z PZ бита, вязкая твёрдость, 1/4" C6.3, PZ 2 x 50 мм</t>
  </si>
  <si>
    <t>4013288014559</t>
  </si>
  <si>
    <t>WE-072084</t>
  </si>
  <si>
    <t>855/1 Z PZ бита, вязкая твёрдость, 1/4" C6.3, PZ 3 x 25 мм</t>
  </si>
  <si>
    <t>4013288014672</t>
  </si>
  <si>
    <t>WE-056835</t>
  </si>
  <si>
    <t>855/1 Z PZ бита, вязкая твёрдость, 1/4" C6.3, PZ 4 x 32 мм</t>
  </si>
  <si>
    <t>4013288014573</t>
  </si>
  <si>
    <t>WE-073308</t>
  </si>
  <si>
    <t>855/1 Z PZ SB бита, вязкая твёрдость, 1/4" C6.3, 2 шт, PZ 1 x 25 мм, держатель-еврослот</t>
  </si>
  <si>
    <t>4013288029096</t>
  </si>
  <si>
    <t>WE-073309</t>
  </si>
  <si>
    <t>855/1 Z PZ SB бита, вязкая твёрдость, 1/4" C6.3, 2 шт, PZ 2 x 25 мм, держатель-еврослот</t>
  </si>
  <si>
    <t>4013288029102</t>
  </si>
  <si>
    <t>WE-073310</t>
  </si>
  <si>
    <t>855/1 Z PZ SB бита, вязкая твёрдость, 1/4" C6.3, 2 шт, PZ 3 x 25 мм, держатель-еврослот</t>
  </si>
  <si>
    <t>4013288029119</t>
  </si>
  <si>
    <t>WE-073380</t>
  </si>
  <si>
    <t>855/1 Z PZ SB бита, вязкая твёрдость, 1/4" C6.3, 1 шт, PZ 4 x 32 мм, держатель-еврослот</t>
  </si>
  <si>
    <t>4013288029621</t>
  </si>
  <si>
    <t>WE-073311</t>
  </si>
  <si>
    <t>855/1 Z PZ SB бита, вязкая твёрдость, 1/4" C6.3, 3 шт, PZ 1x25, PZ 2x25, PZ 3x25, держатель-еврослот</t>
  </si>
  <si>
    <t>4013288029126</t>
  </si>
  <si>
    <t>855/1 Z DIY PZ набор бит, вязкая твёрдость, хвостовик шестигранный 1/4" C 6.3</t>
  </si>
  <si>
    <t>WE-072403</t>
  </si>
  <si>
    <t>855/1 Z DIY 10 PZ 1 набор бит, вязкая твёрдость, 1/4" C6.3, 10 шт, PZ 1 x 25 мм, держатель-еврослот</t>
  </si>
  <si>
    <t>4013288115768</t>
  </si>
  <si>
    <t>WE-072404</t>
  </si>
  <si>
    <t>855/1 Z DIY 10 PZ 2 набор бит, вязкая твёрдость, 1/4" C6.3, 10 шт, PZ 2 x 25 мм, держатель-еврослот</t>
  </si>
  <si>
    <t>4013288115775</t>
  </si>
  <si>
    <t>WE-072405</t>
  </si>
  <si>
    <t>855/1 Z DIY 10 PZ 3 набор бит, вязкая твёрдость, 1/4" C6.3, 10 шт, PZ 3 x 25 мм, держатель-еврослот</t>
  </si>
  <si>
    <t>4013288115782</t>
  </si>
  <si>
    <t>WE-072443</t>
  </si>
  <si>
    <t>855/1 Z DIY 100 PZ 1 набор бит, вязкая твёрдость, 1/4" C6.3, 100 шт, PZ 1 x 25 мм, держатель-еврослот</t>
  </si>
  <si>
    <t>4013288138484</t>
  </si>
  <si>
    <t>WE-072444</t>
  </si>
  <si>
    <t>855/1 Z DIY 100 PZ 2 набор бит, вязкая твёрдость, 1/4" C6.3, 100 шт, PZ 2 x 25 мм, держатель-еврослот</t>
  </si>
  <si>
    <t>4013288138491</t>
  </si>
  <si>
    <t>855/4 IMP DC Impaktor PZ биты ударные, алмазное покрытие, хвостовик шестигранный 1/4" E 6.3</t>
  </si>
  <si>
    <t>WE-057661</t>
  </si>
  <si>
    <t>855/4 IMP DC Impaktor PZ бита ударная, алмазное покрытие, хвостовик шестигранный 1/4" E6.3, PZ 2 x 50 мм</t>
  </si>
  <si>
    <t>4013288157690</t>
  </si>
  <si>
    <t>WE-057662</t>
  </si>
  <si>
    <t>855/4 IMP DC Impaktor PZ бита ударная, алмазное покрытие, хвостовик шестигранный 1/4" E6.3, PZ 3 x 50 мм</t>
  </si>
  <si>
    <t>4013288157706</t>
  </si>
  <si>
    <t>WE-073961</t>
  </si>
  <si>
    <t>855/4 IMP DC Impaktor PZ SB бита ударная, алмазное покрытие, хвостовик шестигранный 1/4" E6.3, PZ 2 x 50 мм, держатель-еврослот</t>
  </si>
  <si>
    <t>4013288158505</t>
  </si>
  <si>
    <t>WE-073962</t>
  </si>
  <si>
    <t>855/4 IMP DC Impaktor PZ SB бита ударная, алмазное покрытие, хвостовик шестигранный 1/4" E6.3, PZ 3 x 50 мм, держатель-еврослот</t>
  </si>
  <si>
    <t>4013288158512</t>
  </si>
  <si>
    <t>3855/4 TS PZ биты, нержавеющая сталь, хвостовик шестигранный 1/4" E 6.3</t>
  </si>
  <si>
    <t>WE-071084</t>
  </si>
  <si>
    <t>3855/4 TS PZ бита, нерж. сталь, хвостовик шестигранный 1/4" E6.3, PZ 1 x 89 мм</t>
  </si>
  <si>
    <t>4013288115515</t>
  </si>
  <si>
    <t>WE-071085</t>
  </si>
  <si>
    <t>3855/4 TS PZ бита, нерж. сталь, хвостовик шестигранный 1/4" E6.3, PZ 2 x 89 мм</t>
  </si>
  <si>
    <t>4013288115522</t>
  </si>
  <si>
    <t>WE-071086</t>
  </si>
  <si>
    <t>3855/4 TS PZ бита, нерж. сталь, хвостовик шестигранный 1/4" E6.3, PZ 3 x 89 мм</t>
  </si>
  <si>
    <t>4013288115539</t>
  </si>
  <si>
    <t>855/4 BDC PZ биты торсионные, алмазное покрытие, хвостовик шестигранный 1/4" E 6.3</t>
  </si>
  <si>
    <t>WE-059900</t>
  </si>
  <si>
    <t>855/4 BDC PZ бита торсионная, алмазное покрытие, хвостовик шестигранный 1/4" E6.3, PZ 1 x 50 мм</t>
  </si>
  <si>
    <t>4013288034120</t>
  </si>
  <si>
    <t>WE-059902</t>
  </si>
  <si>
    <t>855/4 BDC PZ бита торсионная, алмазное покрытие, хвостовик шестигранный 1/4" E6.3, PZ 2 x 50 мм</t>
  </si>
  <si>
    <t>4013288034137</t>
  </si>
  <si>
    <t>WE-059904</t>
  </si>
  <si>
    <t>855/4 BDC PZ бита торсионная, алмазное покрытие, хвостовик шестигранный 1/4" E6.3, PZ 3 x 50 мм</t>
  </si>
  <si>
    <t>4013288034144</t>
  </si>
  <si>
    <t>855/4 BTH PZ биты торсионные, сверхтвёрдые, хвостовик шестигранный 1/4" E 6.3</t>
  </si>
  <si>
    <t>WE-059910</t>
  </si>
  <si>
    <t>855/4 BTH PZ бита торсионная, сверхтвёрдая, хвостовик шестигранный 1/4" E6.3, PZ 1 x 50 мм</t>
  </si>
  <si>
    <t>4013288034335</t>
  </si>
  <si>
    <t>WE-059912</t>
  </si>
  <si>
    <t>855/4 BTH PZ бита торсионная, сверхтвёрдая, хвостовик шестигранный 1/4" E6.3, PZ 2 x 50 мм</t>
  </si>
  <si>
    <t>4013288034342</t>
  </si>
  <si>
    <t>WE-059914</t>
  </si>
  <si>
    <t>855/4 BTH PZ биты торсионная, сверхтвёрдая, хвостовик шестигранный 1/4" E6.3, PZ 3 x 50 мм</t>
  </si>
  <si>
    <t>4013288034359</t>
  </si>
  <si>
    <t>855/4 BTZ PZ биты торсионные, вязкая твёрдость, хвостовик шестигранный 1/4" E 6.3</t>
  </si>
  <si>
    <t>WE-059920</t>
  </si>
  <si>
    <t>855/4 BTZ PZ бита торсионная, вязкая твёрдость, хвостовик шестигранный 1/4" E6.3, PZ 1 x 50 мм</t>
  </si>
  <si>
    <t>4013288034601</t>
  </si>
  <si>
    <t>WE-059922</t>
  </si>
  <si>
    <t>855/4 BTZ PZ бита торсионная, вязкая твёрдость, хвостовик шестигранный 1/4" E6.3, PZ 2 x 50 мм</t>
  </si>
  <si>
    <t>4013288034618</t>
  </si>
  <si>
    <t>WE-059924</t>
  </si>
  <si>
    <t>855/4 BTZ PZ бита торсионная, вязкая твёрдость, хвостовик шестигранный 1/4" E6.3, PZ 3 x 50 мм</t>
  </si>
  <si>
    <t>4013288034625</t>
  </si>
  <si>
    <t>855/4 TH PZ биты торсионные, сверхтвёрдые, хвостовик шестигранный 1/4" E 6.3</t>
  </si>
  <si>
    <t>WE-060055</t>
  </si>
  <si>
    <t>855/4 TH PZ бита торсионная, сверхтвёрдая, хвостовик шестигранный 1/4" E6.3, PZ 1 x 50 мм</t>
  </si>
  <si>
    <t>4013288015068</t>
  </si>
  <si>
    <t>WE-060060</t>
  </si>
  <si>
    <t>855/4 TH PZ бита торсионная, сверхтвёрдая, хвостовик шестигранный 1/4" E6.3, PZ 2 x 50 мм</t>
  </si>
  <si>
    <t>4013288015075</t>
  </si>
  <si>
    <t>WE-060065</t>
  </si>
  <si>
    <t>855/4 TH PZ биты торсионная, сверхтвёрдая, хвостовик шестигранный 1/4" E6.3, PZ 3 x 50 мм</t>
  </si>
  <si>
    <t>4013288015082</t>
  </si>
  <si>
    <t>855/4 TZ PZ биты торсионные, вязкая твёрдость, хвостовик шестигранный 1/4" E 6.3</t>
  </si>
  <si>
    <t>WE-060005</t>
  </si>
  <si>
    <t>855/4 TZ PZ бита торсионная, вязкая твёрдость, хвостовик шестигранный 1/4" E6.3, PZ 1 x 50 мм</t>
  </si>
  <si>
    <t>4013288015099</t>
  </si>
  <si>
    <t>WE-060010</t>
  </si>
  <si>
    <t>855/4 TZ PZ бита торсионная, вязкая твёрдость, хвостовик шестигранный 1/4" E6.3, PZ 2 x 50 мм</t>
  </si>
  <si>
    <t>4013288015105</t>
  </si>
  <si>
    <t>WE-060015</t>
  </si>
  <si>
    <t>855/4 TZ PZ бита торсионная, вязкая твёрдость, хвостовик шестигранный 1/4" E6.3, PZ 3 x 50 мм</t>
  </si>
  <si>
    <t>4013288015112</t>
  </si>
  <si>
    <t>WE-134384</t>
  </si>
  <si>
    <t>855/4 TZ PZ SB бита торсионная, вязкая твёрдость, хвостовик шестигранный 1/4" E6.3, 2 шт, PZ 1 x 50 мм, держатель-еврослот</t>
  </si>
  <si>
    <t>4013288037985</t>
  </si>
  <si>
    <t>WE-134385</t>
  </si>
  <si>
    <t>855/4 TZ PZ SB бита торсионная, вязкая твёрдость, хвостовик шестигранный 1/4" E6.3, 2 шт, PZ 2 x 50 мм, держатель-еврослот</t>
  </si>
  <si>
    <t>4013288037992</t>
  </si>
  <si>
    <t>WE-134386</t>
  </si>
  <si>
    <t>855/4 TZ PZ SB бита торсионная, вязкая твёрдость, хвостовик шестигранный 1/4" E6.3, 2 шт, PZ 3 x 50 мм, держатель-еврослот</t>
  </si>
  <si>
    <t>4013288038005</t>
  </si>
  <si>
    <t>855/4 Z PZ биты, вязкая твёрдость, хвостовик шестигранный 1/4" E 6.3</t>
  </si>
  <si>
    <t>WE-060027</t>
  </si>
  <si>
    <t>855/4 Z PZ бита, вязкая твёрдость, хвостовик шестигранный 1/4" E6.3, PZ 1 x 70 мм</t>
  </si>
  <si>
    <t>4013288014955</t>
  </si>
  <si>
    <t>WE-060029</t>
  </si>
  <si>
    <t>855/4 Z PZ бита, вязкая твёрдость, хвостовик шестигранный 1/4" E6.3, PZ 1 x 89 мм</t>
  </si>
  <si>
    <t>4013288014962</t>
  </si>
  <si>
    <t>WE-060031</t>
  </si>
  <si>
    <t>855/4 Z PZ бита, вязкая твёрдость, хвостовик шестигранный 1/4" E6.3, PZ 1 x 127 мм</t>
  </si>
  <si>
    <t>4013288031426</t>
  </si>
  <si>
    <t>WE-060030</t>
  </si>
  <si>
    <t>855/4 Z PZ бита, вязкая твёрдость, хвостовик шестигранный 1/4" E6.3, PZ 1 x 152 мм</t>
  </si>
  <si>
    <t>4013288031259</t>
  </si>
  <si>
    <t>WE-060033</t>
  </si>
  <si>
    <t>855/4 Z PZ бита, вязкая твёрдость, хвостовик шестигранный 1/4" E6.3, PZ 2 x 70 мм</t>
  </si>
  <si>
    <t>4013288014979</t>
  </si>
  <si>
    <t>WE-060035</t>
  </si>
  <si>
    <t>855/4 Z PZ бита, вязкая твёрдость, хвостовик шестигранный 1/4" E6.3, PZ 2 x 89 мм</t>
  </si>
  <si>
    <t>4013288014986</t>
  </si>
  <si>
    <t>WE-060037</t>
  </si>
  <si>
    <t>855/4 Z PZ бита, вязкая твёрдость, хвостовик шестигранный 1/4" E6.3, PZ 2 x 110 мм</t>
  </si>
  <si>
    <t>4013288014993</t>
  </si>
  <si>
    <t>WE-060036</t>
  </si>
  <si>
    <t>855/4 Z PZ бита, вязкая твёрдость, хвостовик шестигранный 1/4" E6.3, PZ 2 x 127 мм</t>
  </si>
  <si>
    <t>4013288031440</t>
  </si>
  <si>
    <t>WE-060038</t>
  </si>
  <si>
    <t>855/4 Z PZ бита, вязкая твёрдость, хвостовик шестигранный 1/4" E6.3, PZ 2 x 152 мм</t>
  </si>
  <si>
    <t>4013288031297</t>
  </si>
  <si>
    <t>WE-060041</t>
  </si>
  <si>
    <t>855/4 Z PZ бита, вязкая твёрдость, хвостовик шестигранный 1/4" E6.3, PZ 3 x 70 мм</t>
  </si>
  <si>
    <t>4013288015006</t>
  </si>
  <si>
    <t>WE-060043</t>
  </si>
  <si>
    <t>855/4 Z PZ бита, вязкая твёрдость, хвостовик шестигранный 1/4" E6.3, PZ 3 x 89 мм</t>
  </si>
  <si>
    <t>4013288015013</t>
  </si>
  <si>
    <t>WE-060045</t>
  </si>
  <si>
    <t>855/4 Z PZ бита, вязкая твёрдость, хвостовик шестигранный 1/4" E6.3, PZ 3 x 110 мм</t>
  </si>
  <si>
    <t>4013288015020</t>
  </si>
  <si>
    <t>WE-060047</t>
  </si>
  <si>
    <t>855/4 Z PZ бита, вязкая твёрдость, хвостовик шестигранный 1/4" E6.3, PZ 3 x 152 мм</t>
  </si>
  <si>
    <t>4013288031433</t>
  </si>
  <si>
    <t>WE-073523</t>
  </si>
  <si>
    <t>855/4 Z PZ SB бита, вязкая твёрдость, хвостовик шестигранный 1/4" E6.3, PZ 1 x 89 мм, держатель-еврослот</t>
  </si>
  <si>
    <t>4013288105905</t>
  </si>
  <si>
    <t>WE-073524</t>
  </si>
  <si>
    <t>855/4 Z PZ SB бита, вязкая твёрдость, хвостовик шестигранный 1/4" E6.3, PZ 2 x 89 мм, держатель-еврослот</t>
  </si>
  <si>
    <t>4013288106452</t>
  </si>
  <si>
    <t>WE-073525</t>
  </si>
  <si>
    <t>855/4 Z PZ SB бита, вязкая твёрдость, хвостовик шестигранный 1/4" E6.3, PZ 3 x 89 мм, держатель-еврослот</t>
  </si>
  <si>
    <t>4013288105912</t>
  </si>
  <si>
    <t>WE-136308</t>
  </si>
  <si>
    <t>855/4 Z PZ SB бита, вязкая твёрдость, хвостовик шестигранный 1/4" E6.3, PZ 1 x 152 мм, держатель-еврослот</t>
  </si>
  <si>
    <t>4013288213860</t>
  </si>
  <si>
    <t>WE-136309</t>
  </si>
  <si>
    <t>855/4 Z PZ SB бита, вязкая твёрдость, хвостовик шестигранный 1/4" E6.3, PZ 2 x 152 мм, держатель-еврослот</t>
  </si>
  <si>
    <t>4013288213877</t>
  </si>
  <si>
    <t>WE-136310</t>
  </si>
  <si>
    <t>855/4 Z PZ SB бита, вязкая твёрдость, хвостовик шестигранный 1/4" E6.3, PZ 3 x 152 мм, держатель-еврослот</t>
  </si>
  <si>
    <t>4013288213884</t>
  </si>
  <si>
    <t>855/1 Z Bit-Box 20 PZ 2 набор бит, вязкая твёрдость, хвостовик шестигранный 1/4" C 6.3</t>
  </si>
  <si>
    <t>WE-057760</t>
  </si>
  <si>
    <t>855/1 Z Bit-Box 20 PZ 2 набор бит, вязкая твёрдость, 1/4" C6.3, 20 шт, PZ 2 x 25 мм</t>
  </si>
  <si>
    <t>4013288188052</t>
  </si>
  <si>
    <t>855/2 Z PZ биты, вязкая твёрдость, хвостовик шестигранный 5/16" C 8</t>
  </si>
  <si>
    <t>WE-058005</t>
  </si>
  <si>
    <t>855/2 Z PZ бита, вязкая твёрдость, хвостовик шестигранный 5/16" C 8, PZ 1 x 32 мм</t>
  </si>
  <si>
    <t>4013288014863</t>
  </si>
  <si>
    <t>WE-058010</t>
  </si>
  <si>
    <t>855/2 Z PZ бита, вязкая твёрдость, хвостовик шестигранный 5/16" C 8, PZ 2 x 32 мм</t>
  </si>
  <si>
    <t>4013288014870</t>
  </si>
  <si>
    <t>WE-058015</t>
  </si>
  <si>
    <t>855/2 Z PZ бита, вязкая твёрдость, хвостовик шестигранный 5/16" C 8, PZ 3 x 32 мм</t>
  </si>
  <si>
    <t>4013288014887</t>
  </si>
  <si>
    <t>WE-058020</t>
  </si>
  <si>
    <t>855/2 Z PZ бита, вязкая твёрдость, хвостовик шестигранный 5/16" C 8, PZ 4 x 32 мм</t>
  </si>
  <si>
    <t>4013288014894</t>
  </si>
  <si>
    <t>855/11 Z PZ биты, вязкая твёрдость, хвостовик с резьбой M 4</t>
  </si>
  <si>
    <t>WE-065096</t>
  </si>
  <si>
    <t>855/11 Z PZ бита, вязкая твёрдость, хвостовик с резьбой M 4, PZ 2 x 33 мм</t>
  </si>
  <si>
    <t>4013288015426</t>
  </si>
  <si>
    <t>855/12 Z PZ биты, вязкая твёрдость, хвостовик с резьбой M 5</t>
  </si>
  <si>
    <t>WE-065129</t>
  </si>
  <si>
    <t>855/12 Z PZ бита, вязкая твёрдость, хвостовик с резьбой M 5, PZ 2 x 44.5 мм</t>
  </si>
  <si>
    <t>4013288015457</t>
  </si>
  <si>
    <t>855/15 Z PZ биты, вязкая твёрдость, хвостовик с резьбой M 6</t>
  </si>
  <si>
    <t>PlusMinus</t>
  </si>
  <si>
    <t>851/4 Z PH/S PlusMinus биты, вязкая твёрдость, хвостовик шестигранный 1/4" E 6.3</t>
  </si>
  <si>
    <t>WE-059720</t>
  </si>
  <si>
    <t>851/4 Z PH/S PlusMinus бита, вязкая твёрдость, хвостовик шестигранный 1/4" E6.3, # 1 x 70 мм</t>
  </si>
  <si>
    <t>4013288102577</t>
  </si>
  <si>
    <t>WE-059721</t>
  </si>
  <si>
    <t>851/4 Z PH/S PlusMinus бита, вязкая твёрдость, хвостовик шестигранный 1/4" E6.3, # 2 x 70 мм</t>
  </si>
  <si>
    <t>4013288102584</t>
  </si>
  <si>
    <t>855/4 Z PZ/S PlusMinus биты, вязкая твёрдость, хвостовик шестигранный 1/4" E 6.3</t>
  </si>
  <si>
    <t>WE-059896</t>
  </si>
  <si>
    <t>855/4 Z PZ/S PlusMinus бита, вязкая твёрдость, хвостовик шестигранный 1/4" E6.3, # 1 x 70 мм</t>
  </si>
  <si>
    <t>4013288102591</t>
  </si>
  <si>
    <t>WE-059897</t>
  </si>
  <si>
    <t>855/4 Z PZ/S PlusMinus бита, вязкая твёрдость, хвостовик шестигранный 1/4" E6.3, # 2 x 70 мм</t>
  </si>
  <si>
    <t>4013288102607</t>
  </si>
  <si>
    <r>
      <t>TX - TORX</t>
    </r>
    <r>
      <rPr>
        <b/>
        <sz val="14"/>
        <color theme="1"/>
        <rFont val="Calibri"/>
        <family val="2"/>
        <charset val="204"/>
      </rPr>
      <t>®</t>
    </r>
  </si>
  <si>
    <t>867/1 IMP DC Impaktor TORX® биты ударные, алмазное покрытие, хвостовик шестигранный 1/4" C 6.3</t>
  </si>
  <si>
    <t>WE-057628</t>
  </si>
  <si>
    <t>867/1 IMP DC Impaktor TORX бита ударная, алмазное покрытие, 1/4" C6.3, TX 10 x 25 мм</t>
  </si>
  <si>
    <t>4013288178688</t>
  </si>
  <si>
    <t>WE-057623</t>
  </si>
  <si>
    <t>867/1 IMP DC Impaktor TORX бита ударная, алмазное покрытие, 1/4" C6.3, TX 15 x 25 мм</t>
  </si>
  <si>
    <t>4013288169242</t>
  </si>
  <si>
    <t>WE-057624</t>
  </si>
  <si>
    <t>867/1 IMP DC Impaktor TORX бита ударная, алмазное покрытие, 1/4" C6.3, TX 20 x 25 мм</t>
  </si>
  <si>
    <t>4013288163165</t>
  </si>
  <si>
    <t>WE-057625</t>
  </si>
  <si>
    <t>867/1 IMP DC Impaktor TORX бита ударная, алмазное покрытие, 1/4" C6.3, TX 25 x 25 мм</t>
  </si>
  <si>
    <t>4013288157447</t>
  </si>
  <si>
    <t>WE-057626</t>
  </si>
  <si>
    <t>867/1 IMP DC Impaktor TORX бита ударная, алмазное покрытие, 1/4" C6.3, TX 30 x 25 мм</t>
  </si>
  <si>
    <t>4013288157454</t>
  </si>
  <si>
    <t>WE-057627</t>
  </si>
  <si>
    <t>867/1 IMP DC Impaktor TORX бита ударная, алмазное покрытие, 1/4" C6.3, TX 40 x 25 мм</t>
  </si>
  <si>
    <t>4013288157461</t>
  </si>
  <si>
    <t>WE-073924</t>
  </si>
  <si>
    <t>867/1 IMP DC Impaktor TORX SB бита ударная, алмазное покрытие, 1/4" C6.3, TX 20 x 25 мм, держатель-еврослот</t>
  </si>
  <si>
    <t>4013288163240</t>
  </si>
  <si>
    <t>WE-073925</t>
  </si>
  <si>
    <t>867/1 IMP DC Impaktor TORX SB бита ударная, алмазное покрытие, 1/4" C6.3, TX 25 x 25 мм, держатель-еврослот</t>
  </si>
  <si>
    <t>4013288158406</t>
  </si>
  <si>
    <t>WE-073926</t>
  </si>
  <si>
    <t>867/1 IMP DC Impaktor TORX SB бита ударная, алмазное покрытие, 1/4" C6.3, TX 30 x 25 мм, держатель-еврослот</t>
  </si>
  <si>
    <t>4013288158413</t>
  </si>
  <si>
    <t>WE-073927</t>
  </si>
  <si>
    <t>867/1 IMP DC Impaktor TORX SB бита ударная, алмазное покрытие, 1/4" C6.3, TX 40 x 25 мм, держатель-еврослот</t>
  </si>
  <si>
    <t>4013288158420</t>
  </si>
  <si>
    <t>867/1 IMP DC Impaktor Bit-Box 15 TORX® набор бит ударных, алмазное покрытие, хвостовик шестигранный 1/4" C 6.3</t>
  </si>
  <si>
    <t>WE-057772</t>
  </si>
  <si>
    <t>867/1 IMP DC Impaktor Bit-Box 15 TORX 20 набор бит ударных, алмазное покрытие, 1/4" C6.3, 15 шт, TX 20 x 25 мм</t>
  </si>
  <si>
    <t>4013288187871</t>
  </si>
  <si>
    <t>WE-057775</t>
  </si>
  <si>
    <t>867/1 IMP DC Impaktor Bit-Box 15 TORX 25 набор бит ударных, алмазное покрытие, 1/4" C6.3, 15 шт, TX 25 x 25 мм</t>
  </si>
  <si>
    <t>4013288187888</t>
  </si>
  <si>
    <t>WE-057776</t>
  </si>
  <si>
    <t>867/1 IMP DC Impaktor Bit-Box 15 TORX 30 набор бит ударных, алмазное покрытие, 1/4" C6.3, 15 шт, TX 30 x 25 мм</t>
  </si>
  <si>
    <t>4013288187895</t>
  </si>
  <si>
    <t>3867/1 TS TORX® биты, нержавеющая сталь, хвостовик шестигранный 1/4" C 6.3</t>
  </si>
  <si>
    <t>WE-071030</t>
  </si>
  <si>
    <t>3867/1 TS TORX бита, нерж. сталь, 1/4" C6.3, TX 8 x 25 мм</t>
  </si>
  <si>
    <t>4013288111043</t>
  </si>
  <si>
    <t>WE-071031</t>
  </si>
  <si>
    <t>3867/1 TS TORX бита, нерж. сталь, 1/4" C6.3, TX 9 x 25 мм</t>
  </si>
  <si>
    <t>4013288111371</t>
  </si>
  <si>
    <t>WE-071032</t>
  </si>
  <si>
    <t>3867/1 TS TORX бита, нерж. сталь, 1/4" C6.3, TX 10 x 25 мм</t>
  </si>
  <si>
    <t>4013288111067</t>
  </si>
  <si>
    <t>WE-071033</t>
  </si>
  <si>
    <t>3867/1 TS TORX бита, нерж. сталь, 1/4" C6.3, TX 15 x 25 мм</t>
  </si>
  <si>
    <t>4013288111074</t>
  </si>
  <si>
    <t>WE-071034</t>
  </si>
  <si>
    <t>3867/1 TS TORX бита, нерж. сталь, 1/4" C6.3, TX 20 x 25 мм</t>
  </si>
  <si>
    <t>4013288111081</t>
  </si>
  <si>
    <t>WE-071035</t>
  </si>
  <si>
    <t>3867/1 TS TORX бита, нерж. сталь, 1/4" C6.3, TX 25 x 25 мм</t>
  </si>
  <si>
    <t>4013288111098</t>
  </si>
  <si>
    <t>WE-071036</t>
  </si>
  <si>
    <t>3867/1 TS TORX бита, нерж. сталь, 1/4" C6.3, TX 27 x 25 мм</t>
  </si>
  <si>
    <t>4013288111104</t>
  </si>
  <si>
    <t>WE-071037</t>
  </si>
  <si>
    <t>3867/1 TS TORX бита, нерж. сталь, 1/4" C6.3, TX 30 x 25 мм</t>
  </si>
  <si>
    <t>4013288111111</t>
  </si>
  <si>
    <t>WE-071038</t>
  </si>
  <si>
    <t>3867/1 TS TORX бита, нерж. сталь, 1/4" C6.3, TX 40 x 25 мм</t>
  </si>
  <si>
    <t>4013288111128</t>
  </si>
  <si>
    <t>WE-073620</t>
  </si>
  <si>
    <t>3867/1 TS TORX SB бита, нерж. сталь, 1/4" C6.3, TX 10 x 25 мм, держатель-еврослот</t>
  </si>
  <si>
    <t>4013288117670</t>
  </si>
  <si>
    <t>WE-073621</t>
  </si>
  <si>
    <t>3867/1 TS TORX SB бита, нерж. сталь, 1/4" C6.3, TX 15 x 25 мм, держатель-еврослот</t>
  </si>
  <si>
    <t>4013288117687</t>
  </si>
  <si>
    <t>WE-073622</t>
  </si>
  <si>
    <t>3867/1 TS TORX SB бита, нерж. сталь, 1/4" C6.3, TX 20 x 25 мм, держатель-еврослот</t>
  </si>
  <si>
    <t>4013288117694</t>
  </si>
  <si>
    <t>WE-073623</t>
  </si>
  <si>
    <t>3867/1 TS TORX SB бита, нерж. сталь, 1/4" C6.3, TX 25 x 25 мм, держатель-еврослот</t>
  </si>
  <si>
    <t>4013288117700</t>
  </si>
  <si>
    <t>WE-073624</t>
  </si>
  <si>
    <t>3867/1 TS TORX SB бита, нерж. сталь, 1/4" C6.3, TX 27 x 25 мм, держатель-еврослот</t>
  </si>
  <si>
    <t>4013288117717</t>
  </si>
  <si>
    <t>WE-073625</t>
  </si>
  <si>
    <t>3867/1 TS TORX SB бита, нерж. сталь, 1/4" C6.3, TX 30 x 25 мм, держатель-еврослот</t>
  </si>
  <si>
    <t>4013288117724</t>
  </si>
  <si>
    <t>WE-073626</t>
  </si>
  <si>
    <t>3867/1 TS TORX SB бита, нерж. сталь, 1/4" C6.3, TX 40 x 25 мм, держатель-еврослот</t>
  </si>
  <si>
    <t>4013288117731</t>
  </si>
  <si>
    <t>3867/1 TS P TORX® биты, с центрирующим штифтом, нержавеющая сталь, хвостовик шестигранный 1/4" C 6.3</t>
  </si>
  <si>
    <t>WE-071028</t>
  </si>
  <si>
    <t>3867/1 TS P TORX бита, с центрирующим штифтом, нерж. сталь, 1/4" C6.3, TX 25 x 25 мм</t>
  </si>
  <si>
    <t>4013288219893</t>
  </si>
  <si>
    <t>867/1 BDC TORX® биты торсионные, алмазное покрытие, хвостовик шестигранный 1/4" C 6.3</t>
  </si>
  <si>
    <t>WE-066100</t>
  </si>
  <si>
    <t>867/1 BDC TORX бита торсионная, алмазное покрытие, 1/4" C6.3, TX 10 x 25 мм</t>
  </si>
  <si>
    <t>4013288034038</t>
  </si>
  <si>
    <t>WE-066102</t>
  </si>
  <si>
    <t>867/1 BDC TORX бита торсионная, алмазное покрытие, 1/4" C6.3, TX 15 x 25 мм</t>
  </si>
  <si>
    <t>4013288034045</t>
  </si>
  <si>
    <t>WE-066104</t>
  </si>
  <si>
    <t>867/1 BDC TORX бита торсионная, алмазное покрытие, 1/4" C6.3, TX 20 x 25 мм</t>
  </si>
  <si>
    <t>4013288034052</t>
  </si>
  <si>
    <t>WE-066106</t>
  </si>
  <si>
    <t>867/1 BDC TORX бита торсионная, алмазное покрытие, 1/4" C6.3, TX 25 x 25 мм</t>
  </si>
  <si>
    <t>4013288034069</t>
  </si>
  <si>
    <t>WE-342920</t>
  </si>
  <si>
    <t>867/1 BDC TORX бита торсионная, алмазное покрытие, 1/4" C6.3, TX 27 x 25 мм</t>
  </si>
  <si>
    <t>4013288038074</t>
  </si>
  <si>
    <t>WE-066108</t>
  </si>
  <si>
    <t>867/1 BDC TORX бита торсионная, алмазное покрытие, 1/4" C6.3, TX 30 x 25 мм</t>
  </si>
  <si>
    <t>4013288034076</t>
  </si>
  <si>
    <t>WE-066110</t>
  </si>
  <si>
    <t>867/1 BDC TORX бита торсионная, алмазное покрытие, 1/4" C6.3, TX 40 x 25 мм</t>
  </si>
  <si>
    <t>4013288034083</t>
  </si>
  <si>
    <t>WE-134374</t>
  </si>
  <si>
    <t>867/1 BDC TORX SB бита торсионная, алмазное покрытие, 1/4" C6.3, TX 10 x 25 мм, держатель-еврослот</t>
  </si>
  <si>
    <t>4013288099778</t>
  </si>
  <si>
    <t>WE-134375</t>
  </si>
  <si>
    <t>867/1 BDC TORX SB бита торсионная, алмазное покрытие, 1/4" C6.3, TX 15 x 25 мм, держатель-еврослот</t>
  </si>
  <si>
    <t>4013288099785</t>
  </si>
  <si>
    <t>WE-134376</t>
  </si>
  <si>
    <t>867/1 BDC TORX SB бита торсионная, алмазное покрытие, 1/4" C6.3, TX 20 x 25 мм, держатель-еврослот</t>
  </si>
  <si>
    <t>4013288099792</t>
  </si>
  <si>
    <t>WE-134377</t>
  </si>
  <si>
    <t>867/1 BDC TORX SB бита торсионная, алмазное покрытие, 1/4" C6.3, TX 25 x 25 мм, держатель-еврослот</t>
  </si>
  <si>
    <t>4013288099808</t>
  </si>
  <si>
    <t>WE-134378</t>
  </si>
  <si>
    <t>867/1 BDC TORX SB бита торсионная, алмазное покрытие, 1/4" C6.3, TX 30 x 25 мм, держатель-еврослот</t>
  </si>
  <si>
    <t>4013288099822</t>
  </si>
  <si>
    <t>WE-134379</t>
  </si>
  <si>
    <t>867/1 BDC TORX SB бита торсионная, алмазное покрытие, 1/4" C6.3, TX 40 x 25 мм, держатель-еврослот</t>
  </si>
  <si>
    <t>4013288099815</t>
  </si>
  <si>
    <t>867/1 BTZ TORX® биты торсионные, вязкая твёрдость, хвостовик шестигранный 1/4" C 6.3</t>
  </si>
  <si>
    <t>WE-066120</t>
  </si>
  <si>
    <t>867/1 BTZ TORX бита торсионная, вязкая твёрдость, 1/4" C6.3, TX 10 x 25 мм</t>
  </si>
  <si>
    <t>4013288034519</t>
  </si>
  <si>
    <t>WE-066122</t>
  </si>
  <si>
    <t>867/1 BTZ TORX бита торсионная, вязкая твёрдость, 1/4" C6.3, TX 15 x 25 мм</t>
  </si>
  <si>
    <t>4013288034526</t>
  </si>
  <si>
    <t>WE-066124</t>
  </si>
  <si>
    <t>867/1 BTZ TORX бита торсионная, вязкая твёрдость, 1/4" C6.3, TX 20 x 25 мм</t>
  </si>
  <si>
    <t>4013288034533</t>
  </si>
  <si>
    <t>WE-066126</t>
  </si>
  <si>
    <t>867/1 BTZ TORX бита торсионная, вязкая твёрдость, 1/4" C6.3, TX 25 x 25 мм</t>
  </si>
  <si>
    <t>4013288034540</t>
  </si>
  <si>
    <t>WE-066128</t>
  </si>
  <si>
    <t>867/1 BTZ TORX бита торсионная, вязкая твёрдость, 1/4" C6.3, TX 30 x 25 мм</t>
  </si>
  <si>
    <t>4013288034557</t>
  </si>
  <si>
    <t>WE-066130</t>
  </si>
  <si>
    <t>867/1 BTZ TORX бита торсионная, вязкая твёрдость, 1/4" C6.3, TX 40 x 25 мм</t>
  </si>
  <si>
    <t>4013288034564</t>
  </si>
  <si>
    <t>867/1 BTZ Bit-Box 20 TORX® набор бит торсионных, вязкая твёрдость, хвостовик шестигранный 1/4" C 6.3</t>
  </si>
  <si>
    <t>867/1 Z TORX® HF биты, c функцией фиксации крепежа, вязкая твёрдость, хвостовик шестигранный 1/4" C 6.3</t>
  </si>
  <si>
    <t>WE-066070</t>
  </si>
  <si>
    <t>867/1 Z TORX HF бита, c функцией фиксации крепежа, вязкая твёрдость, 1/4" C6.3, TX 8 x 25 мм</t>
  </si>
  <si>
    <t>4013288106797</t>
  </si>
  <si>
    <t>WE-066071</t>
  </si>
  <si>
    <t>867/1 Z TORX HF бита, c функцией фиксации крепежа, вязкая твёрдость, 1/4" C6.3, TX 9 x 25 мм</t>
  </si>
  <si>
    <t>4013288106803</t>
  </si>
  <si>
    <t>WE-066072</t>
  </si>
  <si>
    <t>867/1 Z TORX HF бита, c функцией фиксации крепежа, вязкая твёрдость, 1/4" C6.3, TX 10 x 25 мм</t>
  </si>
  <si>
    <t>4013288106810</t>
  </si>
  <si>
    <t>WE-066073</t>
  </si>
  <si>
    <t>867/1 Z TORX HF бита, c функцией фиксации крепежа, вязкая твёрдость, 1/4" C6.3, TX 15 x 25 мм</t>
  </si>
  <si>
    <t>4013288106827</t>
  </si>
  <si>
    <t>WE-066074</t>
  </si>
  <si>
    <t>867/1 Z TORX HF бита, c функцией фиксации крепежа, вязкая твёрдость, 1/4" C6.3, TX 20 x 25 мм</t>
  </si>
  <si>
    <t>4013288106834</t>
  </si>
  <si>
    <t>WE-066075</t>
  </si>
  <si>
    <t>867/1 Z TORX HF бита, c функцией фиксации крепежа, вязкая твёрдость, 1/4" C6.3, TX 25 x 25 мм</t>
  </si>
  <si>
    <t>4013288106841</t>
  </si>
  <si>
    <t>WE-066076</t>
  </si>
  <si>
    <t>867/1 Z TORX HF бита, c функцией фиксации крепежа, вязкая твёрдость, 1/4" C6.3, TX 27 x 25 мм</t>
  </si>
  <si>
    <t>4013288106858</t>
  </si>
  <si>
    <t>WE-066077</t>
  </si>
  <si>
    <t>867/1 Z TORX HF бита, c функцией фиксации крепежа, вязкая твёрдость, 1/4" C6.3, TX 30 x 25 мм</t>
  </si>
  <si>
    <t>4013288106865</t>
  </si>
  <si>
    <t>WE-066078</t>
  </si>
  <si>
    <t>867/1 Z TORX HF бита, c функцией фиксации крепежа, вязкая твёрдость, 1/4" C6.3, TX 40 x 25 мм</t>
  </si>
  <si>
    <t>4013288106872</t>
  </si>
  <si>
    <t>867/1 TZ TORX® биты торсионные, вязкая твёрдость, хвостовик шестигранный 1/4" C 6.3</t>
  </si>
  <si>
    <t>WE-066300</t>
  </si>
  <si>
    <t>867/1 TZ TORX бита торсионная, вязкая твёрдость, 1/4" C6.3, TX 5 x 25 мм</t>
  </si>
  <si>
    <t>4013288015709</t>
  </si>
  <si>
    <t>WE-066301</t>
  </si>
  <si>
    <t>867/1 TZ TORX бита торсионная, вязкая твёрдость, 1/4" C6.3, TX 6 x 25 мм</t>
  </si>
  <si>
    <t>4013288015716</t>
  </si>
  <si>
    <t>WE-066302</t>
  </si>
  <si>
    <t>867/1 TZ TORX бита торсионная, вязкая твёрдость, 1/4" C6.3, TX 7 x 25 мм</t>
  </si>
  <si>
    <t>4013288015723</t>
  </si>
  <si>
    <t>WE-066303</t>
  </si>
  <si>
    <t>867/1 TZ TORX бита торсионная, вязкая твёрдость, 1/4" C6.3, TX 8 x 25 мм</t>
  </si>
  <si>
    <t>4013288015730</t>
  </si>
  <si>
    <t>WE-066304</t>
  </si>
  <si>
    <t>867/1 TZ TORX бита торсионная, вязкая твёрдость, 1/4" C6.3, TX 9 x 25 мм</t>
  </si>
  <si>
    <t>4013288015747</t>
  </si>
  <si>
    <t>WE-066305</t>
  </si>
  <si>
    <t>867/1 TZ TORX бита торсионная, вязкая твёрдость, 1/4" C6.3, TX 10 x 25 мм</t>
  </si>
  <si>
    <t>4013288015754</t>
  </si>
  <si>
    <t>WE-066308</t>
  </si>
  <si>
    <t>867/1 TZ TORX бита торсионная, вязкая твёрдость, 1/4" C6.3, TX 15 x 25 мм</t>
  </si>
  <si>
    <t>4013288015761</t>
  </si>
  <si>
    <t>WE-066310</t>
  </si>
  <si>
    <t>867/1 TZ TORX бита торсионная, вязкая твёрдость, 1/4" C6.3, TX 20 x 25 мм</t>
  </si>
  <si>
    <t>4013288015778</t>
  </si>
  <si>
    <t>WE-066312</t>
  </si>
  <si>
    <t>867/1 TZ TORX бита торсионная, вязкая твёрдость, 1/4" C6.3, TX 25 x 25 мм</t>
  </si>
  <si>
    <t>4013288015785</t>
  </si>
  <si>
    <t>WE-066313</t>
  </si>
  <si>
    <t>867/1 TZ TORX бита торсионная, вязкая твёрдость, 1/4" C6.3, TX 27 x 25 мм</t>
  </si>
  <si>
    <t>4013288015792</t>
  </si>
  <si>
    <t>WE-066315</t>
  </si>
  <si>
    <t>867/1 TZ TORX бита торсионная, вязкая твёрдость, 1/4" C6.3, TX 30 x 25 мм</t>
  </si>
  <si>
    <t>4013288015808</t>
  </si>
  <si>
    <t>WE-066320</t>
  </si>
  <si>
    <t>867/1 TZ TORX бита торсионная, вязкая твёрдость, 1/4" C6.3, TX 40 x 25 мм</t>
  </si>
  <si>
    <t>4013288015815</t>
  </si>
  <si>
    <t>867/1 Z TORX® биты, вязкая твёрдость, хвостовик шестигранный 1/4" C 6.3</t>
  </si>
  <si>
    <t>WE-135140</t>
  </si>
  <si>
    <t>867/1 Z TORX бита, вязкая твёрдость, 1/4" C6.3, TX 1 x 25 мм</t>
  </si>
  <si>
    <t>4013288107114</t>
  </si>
  <si>
    <t>WE-135141</t>
  </si>
  <si>
    <t>867/1 Z TORX бита, вязкая твёрдость, 1/4" C6.3, TX 2 x 25 мм</t>
  </si>
  <si>
    <t>4013288107121</t>
  </si>
  <si>
    <t>WE-135142</t>
  </si>
  <si>
    <t>867/1 Z TORX бита, вязкая твёрдость, 1/4" C6.3, TX 3 x 25 мм</t>
  </si>
  <si>
    <t>4013288111456</t>
  </si>
  <si>
    <t>WE-135143</t>
  </si>
  <si>
    <t>867/1 Z TORX бита, вязкая твёрдость, 1/4" C6.3, TX 4 x 25 мм</t>
  </si>
  <si>
    <t>4013288111463</t>
  </si>
  <si>
    <t>WE-066492</t>
  </si>
  <si>
    <t>867/1 Z TORX бита, вязкая твёрдость, 1/4" C6.3, TX 5 x 25 мм</t>
  </si>
  <si>
    <t>4013288030405</t>
  </si>
  <si>
    <t>WE-066493</t>
  </si>
  <si>
    <t>867/1 Z TORX бита, вязкая твёрдость, 1/4" C6.3, TX 6 x 25 мм</t>
  </si>
  <si>
    <t>4013288030412</t>
  </si>
  <si>
    <t>WE-066494</t>
  </si>
  <si>
    <t>867/1 Z TORX бита, вязкая твёрдость, 1/4" C6.3, TX 7 x 25 мм</t>
  </si>
  <si>
    <t>4013288030429</t>
  </si>
  <si>
    <t>WE-066495</t>
  </si>
  <si>
    <t>867/1 Z TORX бита, вязкая твёрдость, 1/4" C6.3, TX 8 x 25 мм</t>
  </si>
  <si>
    <t>4013288030436</t>
  </si>
  <si>
    <t>WE-066496</t>
  </si>
  <si>
    <t>867/1 Z TORX бита, вязкая твёрдость, 1/4" C6.3, TX 9 x 25 мм</t>
  </si>
  <si>
    <t>4013288030443</t>
  </si>
  <si>
    <t>WE-066485</t>
  </si>
  <si>
    <t>867/1 Z TORX бита, вязкая твёрдость, 1/4" C6.3, TX 10 x 25 мм</t>
  </si>
  <si>
    <t>4013288030320</t>
  </si>
  <si>
    <t>WE-066486</t>
  </si>
  <si>
    <t>867/1 Z TORX бита, вязкая твёрдость, 1/4" C6.3, TX 15 x 25 мм</t>
  </si>
  <si>
    <t>4013288030337</t>
  </si>
  <si>
    <t>WE-066487</t>
  </si>
  <si>
    <t>867/1 Z TORX бита, вязкая твёрдость, 1/4" C6.3, TX 20 x 25 мм</t>
  </si>
  <si>
    <t>4013288030344</t>
  </si>
  <si>
    <t>WE-066488</t>
  </si>
  <si>
    <t>867/1 Z TORX бита, вязкая твёрдость, 1/4" C6.3, TX 25 x 25 мм</t>
  </si>
  <si>
    <t>4013288030351</t>
  </si>
  <si>
    <t>WE-066489</t>
  </si>
  <si>
    <t>867/1 Z TORX бита, вязкая твёрдость, 1/4" C6.3, TX 27 x 25 мм</t>
  </si>
  <si>
    <t>4013288030368</t>
  </si>
  <si>
    <t>WE-066490</t>
  </si>
  <si>
    <t>867/1 Z TORX бита, вязкая твёрдость, 1/4" C6.3, TX 30 x 25 мм</t>
  </si>
  <si>
    <t>4013288030375</t>
  </si>
  <si>
    <t>WE-066491</t>
  </si>
  <si>
    <t>867/1 Z TORX бита, вязкая твёрдость, 1/4" C6.3, TX 40 x 25 мм</t>
  </si>
  <si>
    <t>4013288030382</t>
  </si>
  <si>
    <t>WE-066325</t>
  </si>
  <si>
    <t>867/1 Z TORX бита, вязкая твёрдость, 1/4" C6.3, TX 45 x 35 мм</t>
  </si>
  <si>
    <t>4013288031174</t>
  </si>
  <si>
    <t>WE-066330</t>
  </si>
  <si>
    <t>867/1 Z TORX бита, вязкая твёрдость, 1/4" C6.3, TX 50 x 35 мм</t>
  </si>
  <si>
    <t>4013288031181</t>
  </si>
  <si>
    <t>WE-066335</t>
  </si>
  <si>
    <t>867/1 Z TORX бита, вязкая твёрдость, 1/4" C6.3, TX 55 x 35 мм</t>
  </si>
  <si>
    <t>4013288031167</t>
  </si>
  <si>
    <t>WE-073313</t>
  </si>
  <si>
    <t>867/1 Z TORX SB бита, вязкая твёрдость, 1/4" C6.3, TX 10 x 25 мм, 2 шт, держатель-еврослот</t>
  </si>
  <si>
    <t>4013288029140</t>
  </si>
  <si>
    <t>WE-073340</t>
  </si>
  <si>
    <t>867/1 Z TORX SB бита, вязкая твёрдость, 1/4" C6.3, TX 15 x 25 мм, 2 шт, держатель-еврослот</t>
  </si>
  <si>
    <t>4013288029591</t>
  </si>
  <si>
    <t>WE-073314</t>
  </si>
  <si>
    <t>867/1 Z TORX SB бита, вязкая твёрдость, 1/4" C6.3, TX 20 x 25 мм, 2 шт, держатель-еврослот</t>
  </si>
  <si>
    <t>4013288029157</t>
  </si>
  <si>
    <t>WE-073315</t>
  </si>
  <si>
    <t>867/1 Z TORX SB бита, вязкая твёрдость, 1/4" C6.3, TX 25 x 25 мм, 2 шт, держатель-еврослот</t>
  </si>
  <si>
    <t>4013288029164</t>
  </si>
  <si>
    <t>WE-073316</t>
  </si>
  <si>
    <t>867/1 Z TORX SB бита, вязкая твёрдость, 1/4" C6.3, TX 30 x 25 мм, 2 шт, держатель-еврослот</t>
  </si>
  <si>
    <t>4013288029171</t>
  </si>
  <si>
    <t>WE-073317</t>
  </si>
  <si>
    <t>867/1 Z TORX SB бита, вязкая твёрдость, 1/4" C6.3, TX 40 x 25 мм, 2 шт, держатель-еврослот</t>
  </si>
  <si>
    <t>4013288029188</t>
  </si>
  <si>
    <t>WE-073346</t>
  </si>
  <si>
    <t>867/1 Z TORX SB бита, вязкая твёрдость, 1/4" C6.3, TX 50 x 35 мм, 1 шт, держатель-еврослот</t>
  </si>
  <si>
    <t>4013288125859</t>
  </si>
  <si>
    <t>WE-073375</t>
  </si>
  <si>
    <t>867/1 Z TORX SB бита, вязкая твёрдость, 1/4" C6.3, TX 10x25, TX 20x25, TX 15x25, 3 шт, держатель-еврослот</t>
  </si>
  <si>
    <t>4013288037503</t>
  </si>
  <si>
    <t>WE-073376</t>
  </si>
  <si>
    <t>867/1 Z TORX SB бита, вязкая твёрдость, 1/4" C6.3, TX 25x25, TX 30x25, TX 40x25, 3 шт, держатель-еврослот</t>
  </si>
  <si>
    <t>4013288037510</t>
  </si>
  <si>
    <t>867/1 Z DIY TORX® набор бит, вязкая твёрдость, хвостовик шестигранный 1/4" C 6.3</t>
  </si>
  <si>
    <t>WE-072406</t>
  </si>
  <si>
    <t>867/1 Z DIY 10 TORX 10 набор бит, вязкая твёрдость, 1/4" C6.3, TX 10 x 25 мм, 10 шт, держатель-еврослот</t>
  </si>
  <si>
    <t>4013288115799</t>
  </si>
  <si>
    <t>WE-072407</t>
  </si>
  <si>
    <t>867/1 Z DIY 10 TORX 15 набор бит, вязкая твёрдость, 1/4" C6.3, TX 15 x 25 мм, 10 шт, держатель-еврослот</t>
  </si>
  <si>
    <t>4013288115805</t>
  </si>
  <si>
    <t>WE-072408</t>
  </si>
  <si>
    <t>867/1 Z DIY 10 TORX 20 набор бит, вязкая твёрдость, 1/4" C6.3, TX 20 x 25 мм, 10 шт, держатель-еврослот</t>
  </si>
  <si>
    <t>4013288115812</t>
  </si>
  <si>
    <t>WE-072409</t>
  </si>
  <si>
    <t>867/1 Z DIY 10 TORX 25 набор бит, вязкая твёрдость, 1/4" C6.3, TX 25 x 25 мм, 10 шт, держатель-еврослот</t>
  </si>
  <si>
    <t>4013288115829</t>
  </si>
  <si>
    <t>WE-072410</t>
  </si>
  <si>
    <t>867/1 Z DIY 10 TORX 27 набор бит, вязкая твёрдость, 1/4" C6.3, TX 27 x 25 мм, 10 шт, держатель-еврослот</t>
  </si>
  <si>
    <t>4013288115836</t>
  </si>
  <si>
    <t>WE-072411</t>
  </si>
  <si>
    <t>867/1 Z DIY 10 TORX 30 набор бит, вязкая твёрдость, 1/4" C6.3, TX 30 x 25 мм, 10 шт, держатель-еврослот</t>
  </si>
  <si>
    <t>4013288115843</t>
  </si>
  <si>
    <t>WE-072412</t>
  </si>
  <si>
    <t>867/1 Z DIY 10 TORX 40 набор бит, вязкая твёрдость, 1/4" C6.3, TX 40 x 25 мм, 10 шт, держатель-еврослот</t>
  </si>
  <si>
    <t>4013288115850</t>
  </si>
  <si>
    <t>WE-072446</t>
  </si>
  <si>
    <t>867/1 Z DIY 100 TORX 10 набор бит, вязкая твёрдость, 1/4" C6.3, TX 10 x 25 мм, 100 шт, держатель-еврослот</t>
  </si>
  <si>
    <t>4013288138507</t>
  </si>
  <si>
    <t>WE-072447</t>
  </si>
  <si>
    <t>867/1 Z DIY 100 TORX 15 набор бит, вязкая твёрдость, 1/4" C6.3, TX 15 x 25 мм, 100 шт, держатель-еврослот</t>
  </si>
  <si>
    <t>4013288138514</t>
  </si>
  <si>
    <t>WE-072448</t>
  </si>
  <si>
    <t>867/1 Z DIY 100 TORX 20 набор бит, вязкая твёрдость, 1/4" C6.3, TX 20 x 25 мм, 100 шт, держатель-еврослот</t>
  </si>
  <si>
    <t>4013288138521</t>
  </si>
  <si>
    <t>WE-072449</t>
  </si>
  <si>
    <t>867/1 Z DIY 100 TORX 25 набор бит, вязкая твёрдость, 1/4" C6.3, TX 25 x 25 мм, 100 шт, держатель-еврослот</t>
  </si>
  <si>
    <t>4013288138538</t>
  </si>
  <si>
    <t>WE-072450</t>
  </si>
  <si>
    <t>867/1 Z DIY 100 TORX 27 набор бит, вязкая твёрдость, 1/4" C6.3, TX 27 x 25 мм, 100 шт, держатель-еврослот</t>
  </si>
  <si>
    <t>4013288138545</t>
  </si>
  <si>
    <t>WE-072451</t>
  </si>
  <si>
    <t>867/1 Z DIY 100 TORX 30 набор бит, вязкая твёрдость, 1/4" C6.3, TX 30 x 25 мм, 100 шт, держатель-еврослот</t>
  </si>
  <si>
    <t>4013288138552</t>
  </si>
  <si>
    <t>WE-072452</t>
  </si>
  <si>
    <t>867/1 Z DIY 100 TORX 40 набор бит, вязкая твёрдость, 1/4" C6.3, TX 40 x 25 мм, 100 шт, держатель-еврослот</t>
  </si>
  <si>
    <t>4013288138569</t>
  </si>
  <si>
    <t>867/1 Z Bit-Box 20 TORX® набор бит, вязкая твёрдость, хвостовик шестигранный 1/4" C 6.3</t>
  </si>
  <si>
    <t>WE-057770</t>
  </si>
  <si>
    <t>867/1 Z Bit-Box 20 TORX TX 20 набор бит, вязкая твёрдость, 1/4" C6.3, TX 20 x 25 мм, 20 шт</t>
  </si>
  <si>
    <t>4013288187994</t>
  </si>
  <si>
    <t>WE-057773</t>
  </si>
  <si>
    <t>867/1 Z Bit-Box 20 TORX TX 25 набор бит, вязкая твёрдость, 1/4" C6.3, TX 25 x 25 мм, 20 шт</t>
  </si>
  <si>
    <t>4013288188007</t>
  </si>
  <si>
    <t>867/1 Z Wedge TORX® биты, конический шлиц для лучшей фиксации, вязкая твёрдость, хвостовик шестигранный 1/4" C 6.3</t>
  </si>
  <si>
    <t>WE-066450</t>
  </si>
  <si>
    <t>867/1 Z Wedge TORX бита, конический шлиц для лучшей фиксации крепежа, вязкая твёрдость, 1/4" C6.3, TX 10 x 25 мм</t>
  </si>
  <si>
    <t>4013288016027</t>
  </si>
  <si>
    <t>WE-066455</t>
  </si>
  <si>
    <t>867/1 Z Wedge TORX бита, конический шлиц для лучшей фиксации крепежа, вязкая твёрдость, 1/4" C6.3, TX 15 x 25 мм</t>
  </si>
  <si>
    <t>4013288016034</t>
  </si>
  <si>
    <t>WE-066460</t>
  </si>
  <si>
    <t>867/1 Z Wedge TORX бита, конический шлиц для лучшей фиксации крепежа, вязкая твёрдость, 1/4" C6.3, TX 20 x 25 мм</t>
  </si>
  <si>
    <t>4013288016041</t>
  </si>
  <si>
    <t>WE-066465</t>
  </si>
  <si>
    <t>867/1 Z Wedge TORX бита, конический шлиц для лучшей фиксации крепежа, вязкая твёрдость, 1/4" C6.3, TX 25 x 25 мм</t>
  </si>
  <si>
    <t>4013288016058</t>
  </si>
  <si>
    <t>WE-066470</t>
  </si>
  <si>
    <t>867/1 Z Wedge TORX бита, конический шлиц для лучшей фиксации крепежа, вязкая твёрдость, 1/4" C6.3, TX 27 x 25 мм</t>
  </si>
  <si>
    <t>4013288016065</t>
  </si>
  <si>
    <t>WE-066475</t>
  </si>
  <si>
    <t>867/1 Z Wedge TORX бита, конический шлиц для лучшей фиксации крепежа, вязкая твёрдость, 1/4" C6.3, TX 30 x 25 мм</t>
  </si>
  <si>
    <t>4013288016072</t>
  </si>
  <si>
    <t>WE-066480</t>
  </si>
  <si>
    <t>867/1 Z Wedge TORX бита, конический шлиц для лучшей фиксации крепежа, вязкая твёрдость, 1/4" C6.3, TX 40 x 25 мм</t>
  </si>
  <si>
    <t>4013288016089</t>
  </si>
  <si>
    <t>867/1 ZA SPAX® T-STAR plus® (TORX® с цапфой) биты, вязкая твёрдость, хвостовик шестигранный 1/4" C 6.3</t>
  </si>
  <si>
    <t>WE-066080</t>
  </si>
  <si>
    <t>867/1 ZA SPAX® T-STAR plus® (TORX с цапфой) бита, вязкая твёрдость, 1/4" C6.3, TX 10 x 25 мм</t>
  </si>
  <si>
    <t>4013288107183</t>
  </si>
  <si>
    <t>WE-066081</t>
  </si>
  <si>
    <t>867/1 ZA SPAX® T-STAR plus® (TORX с цапфой) бита, вязкая твёрдость, 1/4" C6.3, TX 15 x 25 мм</t>
  </si>
  <si>
    <t>4013288107190</t>
  </si>
  <si>
    <t>WE-066082</t>
  </si>
  <si>
    <t>867/1 ZA SPAX® T-STAR plus® (TORX с цапфой) бита, вязкая твёрдость, 1/4" C6.3, TX 20 x 25 мм</t>
  </si>
  <si>
    <t>4013288107206</t>
  </si>
  <si>
    <t>WE-066083</t>
  </si>
  <si>
    <t>867/1 ZA SPAX® T-STAR plus® (TORX с цапфой) бита, вязкая твёрдость, 1/4" C6.3, TX 25 x 25 мм</t>
  </si>
  <si>
    <t>4013288107213</t>
  </si>
  <si>
    <t>WE-066084</t>
  </si>
  <si>
    <t>867/1 ZA SPAX® T-STAR plus® (TORX с цапфой) бита, вязкая твёрдость, 1/4" C6.3, TX 30 x 25 мм</t>
  </si>
  <si>
    <t>4013288107220</t>
  </si>
  <si>
    <t>WE-066085</t>
  </si>
  <si>
    <t>867/1 ZA SPAX® T-STAR plus® (TORX с цапфой) бита, вязкая твёрдость, 1/4" C6.3, TX 40 x 25 мм</t>
  </si>
  <si>
    <t>4013288107237</t>
  </si>
  <si>
    <t>867/4 IMP DC Impaktor TORX® биты ударные, алмазное покрытие, хвостовик шестигранный 1/4" E 6.3</t>
  </si>
  <si>
    <t>WE-057664</t>
  </si>
  <si>
    <t>867/4 IMP DC Impaktor TORX бита ударная, алмазное покрытие, хвостовик шестигранный 1/4" E6.3, TX 20 x 50 мм</t>
  </si>
  <si>
    <t>4013288163172</t>
  </si>
  <si>
    <t>WE-057665</t>
  </si>
  <si>
    <t>867/4 IMP DC Impaktor TORX бита ударная, алмазное покрытие, хвостовик шестигранный 1/4" E6.3, TX 25 x 50 мм</t>
  </si>
  <si>
    <t>4013288157515</t>
  </si>
  <si>
    <t>WE-057666</t>
  </si>
  <si>
    <t>867/4 IMP DC Impaktor TORX бита ударная, алмазное покрытие, хвостовик шестигранный 1/4" E6.3, TX 30 x 50 мм</t>
  </si>
  <si>
    <t>4013288157522</t>
  </si>
  <si>
    <t>WE-057667</t>
  </si>
  <si>
    <t>867/4 IMP DC Impaktor TORX бита ударная, алмазное покрытие, хвостовик шестигранный 1/4" E6.3, TX 40 x 50 мм</t>
  </si>
  <si>
    <t>4013288157539</t>
  </si>
  <si>
    <t>WE-073964</t>
  </si>
  <si>
    <t>867/4 IMP DC Impaktor TORX SB бита ударная, алмазное покрытие, хвостовик шестигранный 1/4" E6.3, TX 20 x 50 мм, держатель-еврослот</t>
  </si>
  <si>
    <t>4013288163257</t>
  </si>
  <si>
    <t>WE-073965</t>
  </si>
  <si>
    <t>867/4 IMP DC Impaktor TORX SB бита ударная, алмазное покрытие, хвостовик шестигранный 1/4" E6.3, TX 25 x 50 мм, держатель-еврослот</t>
  </si>
  <si>
    <t>4013288158529</t>
  </si>
  <si>
    <t>WE-073966</t>
  </si>
  <si>
    <t>867/4 IMP DC Impaktor TORX SB бита ударная, алмазное покрытие, хвостовик шестигранный 1/4" E6.3, TX 30 x 50 мм, держатель-еврослот</t>
  </si>
  <si>
    <t>4013288158536</t>
  </si>
  <si>
    <t>WE-073967</t>
  </si>
  <si>
    <t>867/4 IMP DC Impaktor TORX SB бита ударная, алмазное покрытие, хвостовик шестигранный 1/4" E6.3, TX 40 x 50 мм, держатель-еврослот</t>
  </si>
  <si>
    <t>4013288158543</t>
  </si>
  <si>
    <t>3867/4 TS TORX® биты, нержавеющая сталь, хвостовик шестигранный 1/4" E 6.3</t>
  </si>
  <si>
    <t>WE-134856</t>
  </si>
  <si>
    <t>3867/4 TS TORX бита, нерж. сталь, хвостовик шестигранный 1/4" E6.3, TX 10 x 89 мм</t>
  </si>
  <si>
    <t>4013288204288</t>
  </si>
  <si>
    <t>WE-134857</t>
  </si>
  <si>
    <t>3867/4 TS TORX бита, нерж. сталь, хвостовик шестигранный 1/4" E6.3, TX 15 x 89 мм</t>
  </si>
  <si>
    <t>4013288204295</t>
  </si>
  <si>
    <t>WE-134858</t>
  </si>
  <si>
    <t>3867/4 TS TORX бита, нерж. сталь, хвостовик шестигранный 1/4" E6.3, TX 20 x 89 мм</t>
  </si>
  <si>
    <t>4013288204325</t>
  </si>
  <si>
    <t>WE-134859</t>
  </si>
  <si>
    <t>3867/4 TS TORX бита, нерж. сталь, хвостовик шестигранный 1/4" E6.3, TX 25 x 89 мм</t>
  </si>
  <si>
    <t>4013288204301</t>
  </si>
  <si>
    <t>WE-134860</t>
  </si>
  <si>
    <t>3867/4 TS TORX бита, нерж. сталь, хвостовик шестигранный 1/4" E6.3, TX 30 x 89 мм</t>
  </si>
  <si>
    <t>4013288204318</t>
  </si>
  <si>
    <t>867/4 Z KK TORX® биты, с шаром, вязкая твёрдость, хвостовик шестигранный 1/4" E 6.3</t>
  </si>
  <si>
    <t>WE-059700</t>
  </si>
  <si>
    <t>867/4 Z KK TORX бита, с шаром, вязкая твёрдость, хвостовик шестигранный 1/4" E6.3, TX 10 x 89 мм</t>
  </si>
  <si>
    <t>4013288155979</t>
  </si>
  <si>
    <t>WE-059701</t>
  </si>
  <si>
    <t>867/4 Z KK TORX бита, с шаром, вязкая твёрдость, хвостовик шестигранный 1/4" E6.3, TX 15 x 89 мм</t>
  </si>
  <si>
    <t>4013288155986</t>
  </si>
  <si>
    <t>WE-059702</t>
  </si>
  <si>
    <t>867/4 Z KK TORX бита, с шаром, вязкая твёрдость, хвостовик шестигранный 1/4" E6.3, TX 20 x 89 мм</t>
  </si>
  <si>
    <t>4013288155993</t>
  </si>
  <si>
    <t>WE-059703</t>
  </si>
  <si>
    <t>867/4 Z KK TORX бита, с шаром, вязкая твёрдость, хвостовик шестигранный 1/4" E6.3, TX 25 x 89 мм</t>
  </si>
  <si>
    <t>4013288156006</t>
  </si>
  <si>
    <t>WE-059704</t>
  </si>
  <si>
    <t>867/4 Z KK TORX бита, с шаром, вязкая твёрдость, хвостовик шестигранный 1/4" E6.3, TX 30 x 89 мм</t>
  </si>
  <si>
    <t>4013288156013</t>
  </si>
  <si>
    <t>WE-059705</t>
  </si>
  <si>
    <t>867/4 Z KK TORX бита, с шаром, вязкая твёрдость, хвостовик шестигранный 1/4" E6.3, TX 40 x 89 мм</t>
  </si>
  <si>
    <t>4013288156020</t>
  </si>
  <si>
    <t>867/4 Z TORX® HF биты, c функцией фиксации крепежа, вязкая твёрдость, хвостовик шестигранный 1/4" E 6.3</t>
  </si>
  <si>
    <t>WE-060080</t>
  </si>
  <si>
    <t>867/4 Z TORX HF бита, c функцией фиксации крепежа, вязкая твёрдость, хвостовик шестигранный 1/4" E6.3, TX 8 x 50 мм</t>
  </si>
  <si>
    <t>4013288106889</t>
  </si>
  <si>
    <t>WE-060360</t>
  </si>
  <si>
    <t>867/4 Z TORX HF бита, c функцией фиксации крепежа, вязкая твёрдость, хвостовик шестигранный 1/4" E6.3, TX 10 x 89 мм</t>
  </si>
  <si>
    <t>4013288155573</t>
  </si>
  <si>
    <t>WE-060081</t>
  </si>
  <si>
    <t>867/4 Z TORX HF бита, c функцией фиксации крепежа, вязкая твёрдость, хвостовик шестигранный 1/4" E6.3, TX 10 x 50 мм</t>
  </si>
  <si>
    <t>4013288106896</t>
  </si>
  <si>
    <t>WE-060361</t>
  </si>
  <si>
    <t>867/4 Z TORX HF бита, c функцией фиксации крепежа, вязкая твёрдость, хвостовик шестигранный 1/4" E6.3, TX 15 x 89 мм</t>
  </si>
  <si>
    <t>4013288155580</t>
  </si>
  <si>
    <t>WE-060082</t>
  </si>
  <si>
    <t>867/4 Z TORX HF бита, c функцией фиксации крепежа, вязкая твёрдость, хвостовик шестигранный 1/4" E6.3, TX 15 x 50 мм</t>
  </si>
  <si>
    <t>4013288106902</t>
  </si>
  <si>
    <t>WE-060362</t>
  </si>
  <si>
    <t>867/4 Z TORX HF бита, c функцией фиксации крепежа, вязкая твёрдость, хвостовик шестигранный 1/4" E6.3, TX 20 x 89 мм</t>
  </si>
  <si>
    <t>4013288155597</t>
  </si>
  <si>
    <t>WE-060083</t>
  </si>
  <si>
    <t>867/4 Z TORX HF бита, c функцией фиксации крепежа, вязкая твёрдость, хвостовик шестигранный 1/4" E6.3, TX 20 x 50 мм</t>
  </si>
  <si>
    <t>4013288106919</t>
  </si>
  <si>
    <t>WE-060084</t>
  </si>
  <si>
    <t>867/4 Z TORX HF бита, c функцией фиксации крепежа, вязкая твёрдость, хвостовик шестигранный 1/4" E6.3, TX 25 x 50 мм</t>
  </si>
  <si>
    <t>4013288106926</t>
  </si>
  <si>
    <t>WE-060363</t>
  </si>
  <si>
    <t>867/4 Z TORX HF бита, c функцией фиксации крепежа, вязкая твёрдость, хвостовик шестигранный 1/4" E6.3, TX 25 x 89 мм</t>
  </si>
  <si>
    <t>4013288155603</t>
  </si>
  <si>
    <t>WE-060085</t>
  </si>
  <si>
    <t>867/4 Z TORX HF бита, c функцией фиксации крепежа, вязкая твёрдость, хвостовик шестигранный 1/4" E6.3, TX 27 x 50 мм</t>
  </si>
  <si>
    <t>4013288106933</t>
  </si>
  <si>
    <t>WE-060364</t>
  </si>
  <si>
    <t>867/4 Z TORX HF бита, c функцией фиксации крепежа, вязкая твёрдость, хвостовик шестигранный 1/4" E6.3, TX 27 x 89 мм</t>
  </si>
  <si>
    <t>4013288155610</t>
  </si>
  <si>
    <t>WE-060086</t>
  </si>
  <si>
    <t>867/4 Z TORX HF бита, c функцией фиксации крепежа, вязкая твёрдость, хвостовик шестигранный 1/4" E6.3, TX 30 x 50 мм</t>
  </si>
  <si>
    <t>4013288106940</t>
  </si>
  <si>
    <t>WE-060365</t>
  </si>
  <si>
    <t>867/4 Z TORX HF бита, c функцией фиксации крепежа, вязкая твёрдость, хвостовик шестигранный 1/4" E6.3, TX 30 x 89 мм</t>
  </si>
  <si>
    <t>4013288155627</t>
  </si>
  <si>
    <t>WE-060087</t>
  </si>
  <si>
    <t>867/4 Z TORX HF бита, c функцией фиксации крепежа, вязкая твёрдость, хвостовик шестигранный 1/4" E6.3, TX 40 x 50 мм</t>
  </si>
  <si>
    <t>4013288106957</t>
  </si>
  <si>
    <t>WE-060366</t>
  </si>
  <si>
    <t>867/4 Z TORX HF бита, c функцией фиксации крепежа, вязкая твёрдость, хвостовик шестигранный 1/4" E6.3, TX 40 x 89 мм</t>
  </si>
  <si>
    <t>4013288155634</t>
  </si>
  <si>
    <t>867/4 Z TORX® биты, вязкая твёрдость, хвостовик шестигранный 1/4" E 6.3</t>
  </si>
  <si>
    <t>WE-135200</t>
  </si>
  <si>
    <t>867/4 Z TORX бита, вязкая твёрдость, хвостовик шестигранный 1/4" E6.3, TX 1 x 50 мм</t>
  </si>
  <si>
    <t>4013288107138</t>
  </si>
  <si>
    <t>WE-135201</t>
  </si>
  <si>
    <t>867/4 Z TORX бита, вязкая твёрдость, хвостовик шестигранный 1/4" E6.3, TX 2 x 50 мм</t>
  </si>
  <si>
    <t>4013288107145</t>
  </si>
  <si>
    <t>WE-135202</t>
  </si>
  <si>
    <t>867/4 Z TORX бита, вязкая твёрдость, хвостовик шестигранный 1/4" E6.3, TX 3 x 50 мм</t>
  </si>
  <si>
    <t>4013288112620</t>
  </si>
  <si>
    <t>WE-135204</t>
  </si>
  <si>
    <t>867/4 Z TORX бита, вязкая твёрдость, хвостовик шестигранный 1/4" E6.3, TX 4 x 50 мм</t>
  </si>
  <si>
    <t>4013288041333</t>
  </si>
  <si>
    <t>WE-135205</t>
  </si>
  <si>
    <t>867/4 Z TORX бита, вязкая твёрдость, хвостовик шестигранный 1/4" E6.3, TX 5 x 50 мм</t>
  </si>
  <si>
    <t>4013288031808</t>
  </si>
  <si>
    <t>WE-308428</t>
  </si>
  <si>
    <t>867/4 Z TORX бита, вязкая твёрдость, хвостовик шестигранный 1/4" E6.3, TX 6 x 50 мм</t>
  </si>
  <si>
    <t>4013288041340</t>
  </si>
  <si>
    <t>WE-134740</t>
  </si>
  <si>
    <t>867/4 Z TORX бита, вязкая твёрдость, хвостовик шестигранный 1/4" E6.3, TX 6 x 70 мм</t>
  </si>
  <si>
    <t>4013288035905</t>
  </si>
  <si>
    <t>WE-332600</t>
  </si>
  <si>
    <t>867/4 Z TORX бита, вязкая твёрдость, хвостовик шестигранный 1/4" E6.3, TX 6 x 89 мм</t>
  </si>
  <si>
    <t>4013288033895</t>
  </si>
  <si>
    <t>WE-328448</t>
  </si>
  <si>
    <t>867/4 Z TORX бита, вязкая твёрдость, хвостовик шестигранный 1/4" E6.3, TX 6 x 152 мм</t>
  </si>
  <si>
    <t>4013288038432</t>
  </si>
  <si>
    <t>WE-160830</t>
  </si>
  <si>
    <t>867/4 Z TORX бита, вязкая твёрдость, хвостовик шестигранный 1/4" E6.3, TX 7 x 50 мм</t>
  </si>
  <si>
    <t>4013288113283</t>
  </si>
  <si>
    <t>WE-345047</t>
  </si>
  <si>
    <t>867/4 Z TORX бита, вязкая твёрдость, хвостовик шестигранный 1/4" E6.3, TX 7 x 70 мм</t>
  </si>
  <si>
    <t>4013288128423</t>
  </si>
  <si>
    <t>WE-060131</t>
  </si>
  <si>
    <t>867/4 Z TORX бита, вязкая твёрдость, хвостовик шестигранный 1/4" E6.3, TX 8 x 50 мм</t>
  </si>
  <si>
    <t>4013288030498</t>
  </si>
  <si>
    <t>WE-060098</t>
  </si>
  <si>
    <t>867/4 Z TORX бита, вязкая твёрдость, хвостовик шестигранный 1/4" E6.3, TX 8 x 70 мм</t>
  </si>
  <si>
    <t>4013288030504</t>
  </si>
  <si>
    <t>WE-060185</t>
  </si>
  <si>
    <t>867/4 Z TORX бита, вязкая твёрдость, хвостовик шестигранный 1/4" E6.3, TX 8 x 89 мм</t>
  </si>
  <si>
    <t>4013288030511</t>
  </si>
  <si>
    <t>WE-060195</t>
  </si>
  <si>
    <t>867/4 Z TORX бита, вязкая твёрдость, хвостовик шестигранный 1/4" E6.3, TX 8 x 152 мм</t>
  </si>
  <si>
    <t>4013288030528</t>
  </si>
  <si>
    <t>WE-319835</t>
  </si>
  <si>
    <t>867/4 Z TORX бита, вязкая твёрдость, хвостовик шестигранный 1/4" E6.3, TX 9 x 70 мм</t>
  </si>
  <si>
    <t>4013288128430</t>
  </si>
  <si>
    <t>WE-060193</t>
  </si>
  <si>
    <t>867/4 Z TORX бита, вязкая твёрдость, хвостовик шестигранный 1/4" E6.3, TX 9 x 89 мм</t>
  </si>
  <si>
    <t>4013288155566</t>
  </si>
  <si>
    <t>WE-060194</t>
  </si>
  <si>
    <t>867/4 Z TORX бита, вязкая твёрдость, хвостовик шестигранный 1/4" E6.3, TX 9 x 152 мм</t>
  </si>
  <si>
    <t>4013288156945</t>
  </si>
  <si>
    <t>WE-060132</t>
  </si>
  <si>
    <t>867/4 Z TORX бита, вязкая твёрдость, хвостовик шестигранный 1/4" E6.3, TX 10 x 50 мм</t>
  </si>
  <si>
    <t>4013288030535</t>
  </si>
  <si>
    <t>WE-060100</t>
  </si>
  <si>
    <t>867/4 Z TORX бита, вязкая твёрдость, хвостовик шестигранный 1/4" E6.3, TX 10 x 70 мм</t>
  </si>
  <si>
    <t>4013288016171</t>
  </si>
  <si>
    <t>WE-060186</t>
  </si>
  <si>
    <t>867/4 Z TORX бита, вязкая твёрдость, хвостовик шестигранный 1/4" E6.3, TX 10 x 89 мм</t>
  </si>
  <si>
    <t>4013288030481</t>
  </si>
  <si>
    <t>WE-060196</t>
  </si>
  <si>
    <t>867/4 Z TORX бита, вязкая твёрдость, хвостовик шестигранный 1/4" E6.3, TX 10 x 152 мм</t>
  </si>
  <si>
    <t>4013288030542</t>
  </si>
  <si>
    <t>WE-060133</t>
  </si>
  <si>
    <t>867/4 Z TORX бита, вязкая твёрдость, хвостовик шестигранный 1/4" E6.3, TX 15 x 50 мм</t>
  </si>
  <si>
    <t>4013288030559</t>
  </si>
  <si>
    <t>WE-060105</t>
  </si>
  <si>
    <t>867/4 Z TORX бита, вязкая твёрдость, хвостовик шестигранный 1/4" E6.3, TX 15 x 70 мм</t>
  </si>
  <si>
    <t>4013288016188</t>
  </si>
  <si>
    <t>WE-060187</t>
  </si>
  <si>
    <t>867/4 Z TORX бита, вязкая твёрдость, хвостовик шестигранный 1/4" E6.3, TX 15 x 89 мм</t>
  </si>
  <si>
    <t>4013288030566</t>
  </si>
  <si>
    <t>WE-060197</t>
  </si>
  <si>
    <t>867/4 Z TORX бита, вязкая твёрдость, хвостовик шестигранный 1/4" E6.3, TX 15 x 152 мм</t>
  </si>
  <si>
    <t>4013288030573</t>
  </si>
  <si>
    <t>WE-060134</t>
  </si>
  <si>
    <t>867/4 Z TORX бита, вязкая твёрдость, хвостовик шестигранный 1/4" E6.3, TX 20 x 50 мм</t>
  </si>
  <si>
    <t>4013288030580</t>
  </si>
  <si>
    <t>WE-060110</t>
  </si>
  <si>
    <t>867/4 Z TORX бита, вязкая твёрдость, хвостовик шестигранный 1/4" E6.3, TX 20 x 70 мм</t>
  </si>
  <si>
    <t>4013288016195</t>
  </si>
  <si>
    <t>WE-060188</t>
  </si>
  <si>
    <t>867/4 Z TORX бита, вязкая твёрдость, хвостовик шестигранный 1/4" E6.3, TX 20 x 89 мм</t>
  </si>
  <si>
    <t>4013288030597</t>
  </si>
  <si>
    <t>WE-060198</t>
  </si>
  <si>
    <t>867/4 Z TORX бита, вязкая твёрдость, хвостовик шестигранный 1/4" E6.3, TX 20 x 152 мм</t>
  </si>
  <si>
    <t>4013288030603</t>
  </si>
  <si>
    <t>WE-060135</t>
  </si>
  <si>
    <t>867/4 Z TORX бита, вязкая твёрдость, хвостовик шестигранный 1/4" E6.3, TX 25 x 50 мм</t>
  </si>
  <si>
    <t>4013288030610</t>
  </si>
  <si>
    <t>WE-060115</t>
  </si>
  <si>
    <t>867/4 Z TORX бита, вязкая твёрдость, хвостовик шестигранный 1/4" E6.3, TX 25 x 70 мм</t>
  </si>
  <si>
    <t>4013288016201</t>
  </si>
  <si>
    <t>WE-060189</t>
  </si>
  <si>
    <t>867/4 Z TORX бита, вязкая твёрдость, хвостовик шестигранный 1/4" E6.3, TX 25 x 89 мм</t>
  </si>
  <si>
    <t>4013288030627</t>
  </si>
  <si>
    <t>WE-060199</t>
  </si>
  <si>
    <t>867/4 Z TORX бита, вязкая твёрдость, хвостовик шестигранный 1/4" E6.3, TX 25 x 152 мм</t>
  </si>
  <si>
    <t>4013288030634</t>
  </si>
  <si>
    <t>WE-060136</t>
  </si>
  <si>
    <t>867/4 Z TORX бита, вязкая твёрдость, хвостовик шестигранный 1/4" E6.3, TX 27 x 50 мм</t>
  </si>
  <si>
    <t>4013288030641</t>
  </si>
  <si>
    <t>WE-060120</t>
  </si>
  <si>
    <t>867/4 Z TORX бита, вязкая твёрдость, хвостовик шестигранный 1/4" E6.3, TX 27 x 70 мм</t>
  </si>
  <si>
    <t>4013288016218</t>
  </si>
  <si>
    <t>WE-060190</t>
  </si>
  <si>
    <t>867/4 Z TORX бита, вязкая твёрдость, хвостовик шестигранный 1/4" E6.3, TX 27 x 89 мм</t>
  </si>
  <si>
    <t>4013288030658</t>
  </si>
  <si>
    <t>WE-060200</t>
  </si>
  <si>
    <t>867/4 Z TORX бита, вязкая твёрдость, хвостовик шестигранный 1/4" E6.3, TX 27 x 152 мм</t>
  </si>
  <si>
    <t>4013288030665</t>
  </si>
  <si>
    <t>WE-060137</t>
  </si>
  <si>
    <t>867/4 Z TORX бита, вязкая твёрдость, хвостовик шестигранный 1/4" E6.3, TX 30 x 50 мм</t>
  </si>
  <si>
    <t>4013288030672</t>
  </si>
  <si>
    <t>WE-060125</t>
  </si>
  <si>
    <t>867/4 Z TORX бита, вязкая твёрдость, хвостовик шестигранный 1/4" E6.3, TX 30 x 70 мм</t>
  </si>
  <si>
    <t>4013288016225</t>
  </si>
  <si>
    <t>WE-060191</t>
  </si>
  <si>
    <t>867/4 Z TORX бита, вязкая твёрдость, хвостовик шестигранный 1/4" E6.3, TX 30 x 89 мм</t>
  </si>
  <si>
    <t>4013288030689</t>
  </si>
  <si>
    <t>WE-060201</t>
  </si>
  <si>
    <t>867/4 Z TORX бита, вязкая твёрдость, хвостовик шестигранный 1/4" E6.3, TX 30 x 152 мм</t>
  </si>
  <si>
    <t>4013288030696</t>
  </si>
  <si>
    <t>WE-060138</t>
  </si>
  <si>
    <t>867/4 Z TORX бита, вязкая твёрдость, хвостовик шестигранный 1/4" E6.3, TX 40 x 50 мм</t>
  </si>
  <si>
    <t>4013288030702</t>
  </si>
  <si>
    <t>WE-060130</t>
  </si>
  <si>
    <t>867/4 Z TORX бита, вязкая твёрдость, хвостовик шестигранный 1/4" E6.3, TX 40 x 70 мм</t>
  </si>
  <si>
    <t>4013288016232</t>
  </si>
  <si>
    <t>WE-060192</t>
  </si>
  <si>
    <t>867/4 Z TORX бита, вязкая твёрдость, хвостовик шестигранный 1/4" E6.3, TX 40 x 89 мм</t>
  </si>
  <si>
    <t>4013288030719</t>
  </si>
  <si>
    <t>WE-060202</t>
  </si>
  <si>
    <t>867/4 Z TORX бита, вязкая твёрдость, хвостовик шестигранный 1/4" E6.3, TX 40 x 152 мм</t>
  </si>
  <si>
    <t>4013288030726</t>
  </si>
  <si>
    <t>WE-073720</t>
  </si>
  <si>
    <t>867/4 Z TORX SB бита, вязкая твёрдость, хвостовик шестигранный 1/4" E6.3, TX 10 x 50 мм, 2 шт, держатель-еврослот</t>
  </si>
  <si>
    <t>4013288132789</t>
  </si>
  <si>
    <t>WE-073526</t>
  </si>
  <si>
    <t>867/4 Z TORX SB бита, вязкая твёрдость, хвостовик шестигранный 1/4" E6.3, TX 10 x 89 мм, 1 шт, держатель-еврослот</t>
  </si>
  <si>
    <t>4013288105929</t>
  </si>
  <si>
    <t>WE-136311</t>
  </si>
  <si>
    <t>867/4 Z TORX SB бита, вязкая твёрдость, хвостовик шестигранный 1/4" E6.3, TX 10 x 152 мм, 1 шт, держатель-еврослот</t>
  </si>
  <si>
    <t>4013288213891</t>
  </si>
  <si>
    <t>WE-073721</t>
  </si>
  <si>
    <t>867/4 Z TORX SB бита, вязкая твёрдость, хвостовик шестигранный 1/4" E6.3, TX 15 x 50 мм, 2 шт, держатель-еврослот</t>
  </si>
  <si>
    <t>4013288132796</t>
  </si>
  <si>
    <t>WE-073527</t>
  </si>
  <si>
    <t>867/4 Z TORX SB бита, вязкая твёрдость, хвостовик шестигранный 1/4" E6.3, TX 15 x 89 мм, 1 шт, держатель-еврослот</t>
  </si>
  <si>
    <t>4013288105936</t>
  </si>
  <si>
    <t>WE-136312</t>
  </si>
  <si>
    <t>867/4 Z TORX SB бита, вязкая твёрдость, хвостовик шестигранный 1/4" E6.3, TX 15 x 152 мм, 1 шт, держатель-еврослот</t>
  </si>
  <si>
    <t>4013288213907</t>
  </si>
  <si>
    <t>WE-073722</t>
  </si>
  <si>
    <t>867/4 Z TORX SB бита, вязкая твёрдость, хвостовик шестигранный 1/4" E6.3, TX 20 x 50 мм, 2 шт, держатель-еврослот</t>
  </si>
  <si>
    <t>4013288132802</t>
  </si>
  <si>
    <t>WE-073528</t>
  </si>
  <si>
    <t>867/4 Z TORX SB бита, вязкая твёрдость, хвостовик шестигранный 1/4" E6.3, TX 20 x 89 мм, 1 шт, держатель-еврослот</t>
  </si>
  <si>
    <t>4013288105943</t>
  </si>
  <si>
    <t>WE-136313</t>
  </si>
  <si>
    <t>867/4 Z TORX SB бита, вязкая твёрдость, хвостовик шестигранный 1/4" E6.3, TX 20 x 152 мм, 1 шт, держатель-еврослот</t>
  </si>
  <si>
    <t>4013288213914</t>
  </si>
  <si>
    <t>WE-073723</t>
  </si>
  <si>
    <t>867/4 Z TORX SB бита, вязкая твёрдость, хвостовик шестигранный 1/4" E6.3, TX 25 x 50 мм, 2 шт, держатель-еврослот</t>
  </si>
  <si>
    <t>4013288132826</t>
  </si>
  <si>
    <t>WE-073529</t>
  </si>
  <si>
    <t>867/4 Z TORX SB бита, вязкая твёрдость, хвостовик шестигранный 1/4" E6.3, TX 25 x 89 мм, 1 шт, держатель-еврослот</t>
  </si>
  <si>
    <t>4013288105950</t>
  </si>
  <si>
    <t>WE-136314</t>
  </si>
  <si>
    <t>867/4 Z TORX SB бита, вязкая твёрдость, хвостовик шестигранный 1/4" E6.3, TX 25 x 152 мм, 1 шт, держатель-еврослот</t>
  </si>
  <si>
    <t>4013288213921</t>
  </si>
  <si>
    <t>WE-073724</t>
  </si>
  <si>
    <t>867/4 Z TORX SB бита, вязкая твёрдость, хвостовик шестигранный 1/4" E6.3, TX 30 x 50 мм, 2 шт, держатель-еврослот</t>
  </si>
  <si>
    <t>4013288132833</t>
  </si>
  <si>
    <t>WE-073530</t>
  </si>
  <si>
    <t>867/4 Z TORX SB бита, вязкая твёрдость, хвостовик шестигранный 1/4" E6.3, TX 30 x 89 мм, 1 шт, держатель-еврослот</t>
  </si>
  <si>
    <t>4013288105967</t>
  </si>
  <si>
    <t>WE-136315</t>
  </si>
  <si>
    <t>867/4 Z TORX SB бита, вязкая твёрдость, хвостовик шестигранный 1/4" E6.3, TX 30 x 152 мм, 1 шт, держатель-еврослот</t>
  </si>
  <si>
    <t>4013288213938</t>
  </si>
  <si>
    <t>WE-073531</t>
  </si>
  <si>
    <t>867/4 Z TORX SB бита, вязкая твёрдость, хвостовик шестигранный 1/4" E6.3, TX 40 x 89 мм, 1 шт, держатель-еврослот</t>
  </si>
  <si>
    <t>4013288105974</t>
  </si>
  <si>
    <t>WE-136316</t>
  </si>
  <si>
    <t>867/4 Z TORX SB бита, вязкая твёрдость, хвостовик шестигранный 1/4" E6.3, TX 40 x 152 мм, 1 шт, держатель-еврослот</t>
  </si>
  <si>
    <t>4013288213945</t>
  </si>
  <si>
    <t>867/2 Z TORX® биты, вязкая твёрдость, хвостовик шестигранный 5/16" C 8</t>
  </si>
  <si>
    <t>WE-066901</t>
  </si>
  <si>
    <t>867/2 Z TORX бита, вязкая твёрдость, хвостовик шестигранный 5/16" C 8, TX 20 x 35 мм</t>
  </si>
  <si>
    <t>4013288016096</t>
  </si>
  <si>
    <t>WE-066900</t>
  </si>
  <si>
    <t>867/2 Z TORX бита, вязкая твёрдость, хвостовик шестигранный 5/16" C 8, TX 25 x 35 мм</t>
  </si>
  <si>
    <t>4013288016102</t>
  </si>
  <si>
    <t>WE-066902</t>
  </si>
  <si>
    <t>867/2 Z TORX бита, вязкая твёрдость, хвостовик шестигранный 5/16" C 8, TX 27 x 35 мм</t>
  </si>
  <si>
    <t>4013288016119</t>
  </si>
  <si>
    <t>WE-066905</t>
  </si>
  <si>
    <t>867/2 Z TORX бита, вязкая твёрдость, хвостовик шестигранный 5/16" C 8, TX 30 x 35 мм</t>
  </si>
  <si>
    <t>4013288016126</t>
  </si>
  <si>
    <t>WE-066910</t>
  </si>
  <si>
    <t>867/2 Z TORX бита, вязкая твёрдость, хвостовик шестигранный 5/16" C 8, TX 40 x 35 мм</t>
  </si>
  <si>
    <t>4013288016133</t>
  </si>
  <si>
    <t>WE-066939</t>
  </si>
  <si>
    <t>867/2 Z TORX бита, вязкая твёрдость, хвостовик шестигранный 5/16" C 8, TX 40 x 100 мм</t>
  </si>
  <si>
    <t>4013288104571</t>
  </si>
  <si>
    <t>WE-066915</t>
  </si>
  <si>
    <t>867/2 Z TORX бита, вязкая твёрдость, хвостовик шестигранный 5/16" C 8, TX 45 x 35 мм</t>
  </si>
  <si>
    <t>4013288016140</t>
  </si>
  <si>
    <t>WE-066942</t>
  </si>
  <si>
    <t>867/2 Z TORX бита, вязкая твёрдость, хвостовик шестигранный 5/16" C 8, TX 45 x 100 мм</t>
  </si>
  <si>
    <t>4013288104014</t>
  </si>
  <si>
    <t>WE-066920</t>
  </si>
  <si>
    <t>867/2 Z TORX бита, вязкая твёрдость, хвостовик шестигранный 5/16" C 8, TX 50 x 35 мм</t>
  </si>
  <si>
    <t>4013288016157</t>
  </si>
  <si>
    <t>WE-066941</t>
  </si>
  <si>
    <t>867/2 Z TORX бита, вязкая твёрдость, хвостовик шестигранный 5/16" C 8, TX 50 x 50 мм</t>
  </si>
  <si>
    <t>4013288104007</t>
  </si>
  <si>
    <t>WE-066950</t>
  </si>
  <si>
    <t>867/2 Z TORX бита, вязкая твёрдость, хвостовик шестигранный 5/16" C 8, TX 50 x 70 мм</t>
  </si>
  <si>
    <t>4013288104526</t>
  </si>
  <si>
    <t>WE-066943</t>
  </si>
  <si>
    <t>867/2 Z TORX бита, вязкая твёрдость, хвостовик шестигранный 5/16" C 8, TX 50 x 100 мм</t>
  </si>
  <si>
    <t>4013288104021</t>
  </si>
  <si>
    <t>WE-066925</t>
  </si>
  <si>
    <t>867/2 Z TORX бита, вязкая твёрдость, хвостовик шестигранный 5/16" C 8, TX 55 x 35 мм</t>
  </si>
  <si>
    <t>4013288016164</t>
  </si>
  <si>
    <t>WE-136220</t>
  </si>
  <si>
    <t>867/2 Z TORX бита, вязкая твёрдость, хвостовик шестигранный 5/16" C 8, TX 60 x 35 мм</t>
  </si>
  <si>
    <t>4013288026477</t>
  </si>
  <si>
    <t>867/11 Z TORX® биты, вязкая твёрдость, хвостовик с резьбой M 4</t>
  </si>
  <si>
    <t>867/12 Z TORX® биты, вязкая твёрдость, хвостовик с резьбой M 5</t>
  </si>
  <si>
    <t>WE-064155</t>
  </si>
  <si>
    <t>867/12 Z TORX бита, вязкая твёрдость, хвостовик с резьбой M 5, TX 20 x 45 мм</t>
  </si>
  <si>
    <t>4013288026484</t>
  </si>
  <si>
    <t>867/15 Z TORX® биты, вязкая твёрдость, хвостовик с резьбой M 6</t>
  </si>
  <si>
    <t>WE-064170</t>
  </si>
  <si>
    <t>867/15 Z TORX бита, вязкая твёрдость, хвостовик с резьбой M 6, TX 20 x 45 мм</t>
  </si>
  <si>
    <t>4013288032607</t>
  </si>
  <si>
    <t>WE-064175</t>
  </si>
  <si>
    <t>867/15 Z TORX бита, вязкая твёрдость, хвостовик с резьбой M 6, TX 25 x 45 мм</t>
  </si>
  <si>
    <t>4013288032980</t>
  </si>
  <si>
    <t>867/16 Z TORX® биты, вязкая твёрдость, хвостовик с резьбой M 10/32" UNF</t>
  </si>
  <si>
    <t>WE-064200</t>
  </si>
  <si>
    <t>867/16 Z TORX бита, вязкая твёрдость, хвостовик с резьбой 10/32" UNF, TX 20 x 45 мм</t>
  </si>
  <si>
    <t>4013288032768</t>
  </si>
  <si>
    <t>867/9 С TORX® биты, сверхтвёрдые, хвостовик 4 мм Halfmoon</t>
  </si>
  <si>
    <t>WE-135220</t>
  </si>
  <si>
    <t>867/9 С TORX бита, сверхтвёрдая, хвостовик 4 мм Halfmoon, TX 1 x 44 мм, d рабочего конца 1.5 мм</t>
  </si>
  <si>
    <t>4013288112637</t>
  </si>
  <si>
    <t>WE-135221</t>
  </si>
  <si>
    <t>867/9 С TORX бита, сверхтвёрдая, хвостовик 4 мм Halfmoon, TX 2 x 44 мм, d рабочего конца 1.5 мм</t>
  </si>
  <si>
    <t>4013288112644</t>
  </si>
  <si>
    <t>WE-135222</t>
  </si>
  <si>
    <t>867/9 С TORX бита, сверхтвёрдая, хвостовик 4 мм Halfmoon, TX 3 x 44 мм, d рабочего конца 1.7 мм</t>
  </si>
  <si>
    <t>4013288112651</t>
  </si>
  <si>
    <t>WE-345352</t>
  </si>
  <si>
    <t>867/9 С TORX бита, сверхтвёрдая, хвостовик 4 мм Halfmoon, TX 4 x 44 мм, d рабочего конца 1.8 мм</t>
  </si>
  <si>
    <t>4013288113597</t>
  </si>
  <si>
    <t>WE-345018</t>
  </si>
  <si>
    <t>867/9 С TORX бита, сверхтвёрдая, хвостовик 4 мм Halfmoon, TX 4 x 64 мм, d рабочего конца 2.0 мм</t>
  </si>
  <si>
    <t>4013288113504</t>
  </si>
  <si>
    <t>WE-200496</t>
  </si>
  <si>
    <t>867/9 С TORX бита, сверхтвёрдая, хвостовик 4 мм Halfmoon, TX 5 x 44 мм, d рабочего конца 1.6 мм</t>
  </si>
  <si>
    <t>4013288214881</t>
  </si>
  <si>
    <t>WE-345351</t>
  </si>
  <si>
    <t>867/9 С TORX бита, сверхтвёрдая, хвостовик 4 мм Halfmoon, TX 5 x 44 мм, d рабочего конца 3.0 мм</t>
  </si>
  <si>
    <t>4013288113580</t>
  </si>
  <si>
    <t>WE-345032</t>
  </si>
  <si>
    <t>867/9 С TORX бита, сверхтвёрдая, хвостовик 4 мм Halfmoon, TX 5 x 64 мм, d рабочего конца 2.0 мм</t>
  </si>
  <si>
    <t>4013288113542</t>
  </si>
  <si>
    <t>WE-345350</t>
  </si>
  <si>
    <t>867/9 С TORX бита, сверхтвёрдая, хвостовик 4 мм Halfmoon, TX 6 x 44 мм, d рабочего конца 3.0 мм</t>
  </si>
  <si>
    <t>4013288113573</t>
  </si>
  <si>
    <t>WE-345056</t>
  </si>
  <si>
    <t>867/9 С TORX бита, сверхтвёрдая, хвостовик 4 мм Halfmoon, TX 6 x 64 мм, d рабочего конца 2.0 мм</t>
  </si>
  <si>
    <t>4013288113566</t>
  </si>
  <si>
    <t>WE-332610</t>
  </si>
  <si>
    <t>867/9 С TORX бита, сверхтвёрдая, хвостовик 4 мм Halfmoon, TX 6 x 70 мм, d рабочего конца 3.0 мм</t>
  </si>
  <si>
    <t>4013288035868</t>
  </si>
  <si>
    <t>WE-345035</t>
  </si>
  <si>
    <t>867/9 С TORX бита, сверхтвёрдая, хвостовик 4 мм Halfmoon, TX 7 x 64 мм, d рабочего конца 2.3 мм</t>
  </si>
  <si>
    <t>4013288113559</t>
  </si>
  <si>
    <t>WE-345026</t>
  </si>
  <si>
    <t>867/9 С TORX бита, сверхтвёрдая, хвостовик 4 мм Halfmoon, TX 8 x 44 мм, d рабочего конца 3.0 мм</t>
  </si>
  <si>
    <t>4013288113528</t>
  </si>
  <si>
    <t>WE-345028</t>
  </si>
  <si>
    <t>867/9 С TORX бита, сверхтвёрдая, хвостовик 4 мм Halfmoon, TX 8 x 64 мм, d рабочего конца 3.0 мм</t>
  </si>
  <si>
    <t>4013288113535</t>
  </si>
  <si>
    <t>WE-332609</t>
  </si>
  <si>
    <t>867/9 С TORX бита, сверхтвёрдая, хвостовик 4 мм Halfmoon, TX 8 x 70 мм, d рабочего конца 3.0 мм</t>
  </si>
  <si>
    <t>4013288035714</t>
  </si>
  <si>
    <t>WE-332607</t>
  </si>
  <si>
    <t>867/9 С TORX бита, сверхтвёрдая, хвостовик 4 мм Halfmoon, TX 10 x 70 мм, d рабочего конца 3.0 мм</t>
  </si>
  <si>
    <t>4013288037107</t>
  </si>
  <si>
    <t>867/21 С TORX® биты, сверхтвёрдые, хвостовик 4 мм HIOS</t>
  </si>
  <si>
    <t>WE-135400</t>
  </si>
  <si>
    <t>867/21 С TORX бита, сверхтвёрдая, хвостовик 4 мм HIOS, TX 1 x 40 мм, d рабочего конца 1.5 мм</t>
  </si>
  <si>
    <t>4013288112989</t>
  </si>
  <si>
    <t>WE-135401</t>
  </si>
  <si>
    <t>867/21 С TORX бита, сверхтвёрдая, хвостовик 4 мм HIOS, TX 2 x 40 мм, d рабочего конца 1.5 мм</t>
  </si>
  <si>
    <t>4013288112996</t>
  </si>
  <si>
    <t>WE-135402</t>
  </si>
  <si>
    <t>867/21 С TORX бита, сверхтвёрдая, хвостовик 4 мм HIOS, TX 3 x 40 мм, d рабочего конца 1.7 мм</t>
  </si>
  <si>
    <t>4013288113009</t>
  </si>
  <si>
    <t>WE-135403</t>
  </si>
  <si>
    <t>867/21 С TORX бита, сверхтвёрдая, хвостовик 4 мм HIOS, TX 4 x 40 мм, d рабочего конца 1.8 мм</t>
  </si>
  <si>
    <t>4013288113016</t>
  </si>
  <si>
    <t>WE-135404</t>
  </si>
  <si>
    <t>867/21 С TORX бита, сверхтвёрдая, хвостовик 4 мм HIOS, TX 5 x 40 мм, d рабочего конца 2.0 мм</t>
  </si>
  <si>
    <t>4013288113023</t>
  </si>
  <si>
    <t>WE-300412</t>
  </si>
  <si>
    <t>4013288214898</t>
  </si>
  <si>
    <t>WE-300413</t>
  </si>
  <si>
    <t>867/21 С TORX бита, сверхтвёрдая, хвостовик 4 мм HIOS, TX 5 x 60 мм, d рабочего конца 2.0 мм</t>
  </si>
  <si>
    <t>4013288214904</t>
  </si>
  <si>
    <t>WE-300414</t>
  </si>
  <si>
    <t>867/21 С TORX бита, сверхтвёрдая, хвостовик 4 мм HIOS, TX 5 x 150 мм, d рабочего конца 2.0 мм</t>
  </si>
  <si>
    <t>4013288214911</t>
  </si>
  <si>
    <t>WE-135405</t>
  </si>
  <si>
    <t>867/21 С TORX бита, сверхтвёрдая, хвостовик 4 мм HIOS, TX 6 x 40 мм, d рабочего конца 2.0 мм</t>
  </si>
  <si>
    <t>4013288113030</t>
  </si>
  <si>
    <t>WE-300415</t>
  </si>
  <si>
    <t>867/21 С TORX бита, сверхтвёрдая, хвостовик 4 мм HIOS, TX 6 x 40 мм</t>
  </si>
  <si>
    <t>4013288214928</t>
  </si>
  <si>
    <t>WE-300416</t>
  </si>
  <si>
    <t>867/21 С TORX бита, сверхтвёрдая, хвостовик 4 мм HIOS, TX 6 x 150 мм, d рабочего конца 2.0 мм</t>
  </si>
  <si>
    <t>4013288214935</t>
  </si>
  <si>
    <t>WE-135406</t>
  </si>
  <si>
    <t>867/21 С TORX бита, сверхтвёрдая, хвостовик 4 мм HIOS, TX 7 x 40 мм, d рабочего конца 2.5 мм</t>
  </si>
  <si>
    <t>4013288113047</t>
  </si>
  <si>
    <t>WE-135407</t>
  </si>
  <si>
    <t>867/21 С TORX бита, сверхтвёрдая, хвостовик 4 мм HIOS, TX 8 x 40 мм, d рабочего конца 3.0 мм</t>
  </si>
  <si>
    <t>4013288113054</t>
  </si>
  <si>
    <t>WE-300417</t>
  </si>
  <si>
    <t>4013288214942</t>
  </si>
  <si>
    <t>WE-300418</t>
  </si>
  <si>
    <t>867/21 С TORX бита, сверхтвёрдая, хвостовик 4 мм HIOS, TX 8 x 60 мм, d рабочего конца 3.0 мм</t>
  </si>
  <si>
    <t>4013288214959</t>
  </si>
  <si>
    <t>WE-135408</t>
  </si>
  <si>
    <t>867/21 С TORX бита, сверхтвёрдая, хвостовик 4 мм HIOS, TX 9 x 40 мм, d рабочего конца 3.0 мм</t>
  </si>
  <si>
    <t>4013288113061</t>
  </si>
  <si>
    <t>WE-135409</t>
  </si>
  <si>
    <t>867/21 С TORX бита, сверхтвёрдая, хвостовик 4 мм HIOS, TX 10 x 40 мм, d рабочего конца 3.0 мм</t>
  </si>
  <si>
    <t>4013288113078</t>
  </si>
  <si>
    <t>867/22 Z TORX® биты, вязкая твёрдость, хвостовик 5 мм HIOS</t>
  </si>
  <si>
    <t>WE-135420</t>
  </si>
  <si>
    <t>867/22 Z TORX бита, вязкая твёрдость, хвостовик 5 мм HIOS, TX 5 x 60 мм, d рабочего конца 2.0 мм</t>
  </si>
  <si>
    <t>4013288113085</t>
  </si>
  <si>
    <t>WE-135421</t>
  </si>
  <si>
    <t>867/22 Z TORX бита, вязкая твёрдость, хвостовик 5 мм HIOS, TX 6 x 60 мм, d рабочего конца 2.5 мм</t>
  </si>
  <si>
    <t>4013288113092</t>
  </si>
  <si>
    <t>WE-135422</t>
  </si>
  <si>
    <t>867/22 Z TORX бита, вязкая твёрдость, хвостовик 5 мм HIOS, TX 7 x 60 мм, d рабочего конца 2.5 мм</t>
  </si>
  <si>
    <t>4013288113108</t>
  </si>
  <si>
    <t>WE-135424</t>
  </si>
  <si>
    <t>867/22 Z TORX бита, вязкая твёрдость, хвостовик 5 мм HIOS, TX 9 x 60 мм, d рабочего конца 3.0 мм</t>
  </si>
  <si>
    <t>4013288113122</t>
  </si>
  <si>
    <t>WE-135425</t>
  </si>
  <si>
    <t>867/22 Z TORX бита, вязкая твёрдость, хвостовик 5 мм HIOS, TX 10 x 60 мм, d рабочего конца 3.0 мм</t>
  </si>
  <si>
    <t>4013288113139</t>
  </si>
  <si>
    <r>
      <t>TX - TORX</t>
    </r>
    <r>
      <rPr>
        <b/>
        <sz val="14"/>
        <color theme="1"/>
        <rFont val="Calibri"/>
        <family val="2"/>
        <charset val="204"/>
      </rPr>
      <t>® BO, с отверстием под штифт</t>
    </r>
  </si>
  <si>
    <t>867/1 Z TORX® BO биты, с отверстием под штифт, вязкая твёрдость, хвостовик шестигранный 1/4" C 6.3</t>
  </si>
  <si>
    <t>WE-066497</t>
  </si>
  <si>
    <t>867/1 Z TORX BO бита, с отверстием под штифт, вязкая твёрдость, 1/4" C6.3, TX 7 x 25 мм</t>
  </si>
  <si>
    <t>4013288015822</t>
  </si>
  <si>
    <t>WE-066498</t>
  </si>
  <si>
    <t>867/1 Z TORX BO бита, с отверстием под штифт, вязкая твёрдость, 1/4" C6.3, TX 8 x 25 мм</t>
  </si>
  <si>
    <t>4013288015839</t>
  </si>
  <si>
    <t>WE-066499</t>
  </si>
  <si>
    <t>867/1 Z TORX BO бита, с отверстием под штифт, вязкая твёрдость, 1/4" C6.3, TX 9 x 25 мм</t>
  </si>
  <si>
    <t>4013288015846</t>
  </si>
  <si>
    <t>WE-066500</t>
  </si>
  <si>
    <t>867/1 Z TORX BO бита, с отверстием под штифт, вязкая твёрдость, 1/4" C6.3, TX 10 x 25 мм</t>
  </si>
  <si>
    <t>4013288015853</t>
  </si>
  <si>
    <t>WE-066505</t>
  </si>
  <si>
    <t>867/1 Z TORX BO бита, с отверстием под штифт, вязкая твёрдость, 1/4" C6.3, TX 15 x 25 мм</t>
  </si>
  <si>
    <t>4013288015860</t>
  </si>
  <si>
    <t>WE-066510</t>
  </si>
  <si>
    <t>867/1 Z TORX BO бита, с отверстием под штифт, вязкая твёрдость, 1/4" C6.3, TX 20 x 25 мм</t>
  </si>
  <si>
    <t>4013288015877</t>
  </si>
  <si>
    <t>WE-066515</t>
  </si>
  <si>
    <t>867/1 Z TORX BO бита, с отверстием под штифт, вязкая твёрдость, 1/4" C6.3, TX 25 x 25 мм</t>
  </si>
  <si>
    <t>4013288015884</t>
  </si>
  <si>
    <t>WE-066520</t>
  </si>
  <si>
    <t>867/1 Z TORX BO бита, с отверстием под штифт, вязкая твёрдость, 1/4" C6.3, TX 27 x 25 мм</t>
  </si>
  <si>
    <t>4013288015891</t>
  </si>
  <si>
    <t>WE-066525</t>
  </si>
  <si>
    <t>867/1 Z TORX BO бита, с отверстием под штифт, вязкая твёрдость, 1/4" C6.3, TX 30 x 25 мм</t>
  </si>
  <si>
    <t>4013288015907</t>
  </si>
  <si>
    <t>WE-066530</t>
  </si>
  <si>
    <t>867/1 Z TORX BO бита, с отверстием под штифт, вязкая твёрдость, 1/4" C6.3, TX 40 x 25 мм</t>
  </si>
  <si>
    <t>4013288015914</t>
  </si>
  <si>
    <t>WE-073062</t>
  </si>
  <si>
    <t>867/1 Z TORX BO SB набор бит, с отверстием под штифт, вязкая твёрдость, 1/4" C6.3, TX 10 x 25 мм, 2 шт</t>
  </si>
  <si>
    <t>4013288202642</t>
  </si>
  <si>
    <t>WE-073063</t>
  </si>
  <si>
    <t>867/1 Z TORX BO SB набор бит, с отверстием под штифт, вязкая твёрдость, 1/4" C6.3, TX 15 x 25 мм, 2 шт</t>
  </si>
  <si>
    <t>4013288202659</t>
  </si>
  <si>
    <t>WE-073064</t>
  </si>
  <si>
    <t>867/1 Z TORX BO SB набор бит, с отверстием под штифт, вязкая твёрдость, 1/4" C6.3, TX 20 x 25 мм, 2 шт</t>
  </si>
  <si>
    <t>4013288202666</t>
  </si>
  <si>
    <t>WE-073065</t>
  </si>
  <si>
    <t>867/1 Z TORX BO SB набор бит, с отверстием под штифт, вязкая твёрдость, 1/4" C6.3, TX 25 x 25 мм, 2 шт</t>
  </si>
  <si>
    <t>4013288202673</t>
  </si>
  <si>
    <t>WE-073066</t>
  </si>
  <si>
    <t>867/1 Z TORX BO SB набор бит, с отверстием под штифт, вязкая твёрдость, 1/4" C6.3, TX 30 x 25 мм, 2 шт</t>
  </si>
  <si>
    <t>4013288202680</t>
  </si>
  <si>
    <t>WE-073067</t>
  </si>
  <si>
    <t>867/1 Z TORX BO SB набор бит, с отверстием под штифт, вязкая твёрдость, 1/4" C6.3, TX 40 x 25 мм, 2 шт</t>
  </si>
  <si>
    <t>4013288202635</t>
  </si>
  <si>
    <t>3867/4 TS TORX® BO биты, с отверстием под штифт, нержавеющая сталь, хвостовик шестигранный 1/4" E 6.3</t>
  </si>
  <si>
    <t>WE-071089</t>
  </si>
  <si>
    <t>3867/4 TS TORX BO бита, с отверстием под штифт, нерж. сталь, хвостовик шестигранный 1/4" E6.3, TX 10 x 89 мм</t>
  </si>
  <si>
    <t>4013288115546</t>
  </si>
  <si>
    <t>WE-071090</t>
  </si>
  <si>
    <t>3867/4 TS TORX BO бита, с отверстием под штифт, нерж. сталь, хвостовик шестигранный 1/4" E6.3, TX 15 x 89 мм</t>
  </si>
  <si>
    <t>4013288115553</t>
  </si>
  <si>
    <t>WE-071091</t>
  </si>
  <si>
    <t>3867/4 TS TORX BO бита, с отверстием под штифт, нерж. сталь, хвостовик шестигранный 1/4" E6.3, TX 20 x 89 мм</t>
  </si>
  <si>
    <t>4013288115560</t>
  </si>
  <si>
    <t>WE-071092</t>
  </si>
  <si>
    <t>3867/4 TS TORX BO бита, с отверстием под штифт, нерж. сталь, хвостовик шестигранный 1/4" E6.3, TX 25 x 89 мм</t>
  </si>
  <si>
    <t>4013288115577</t>
  </si>
  <si>
    <t>WE-071094</t>
  </si>
  <si>
    <t>3867/4 TS TORX BO бита, с отверстием под штифт, нерж. сталь, хвостовик шестигранный 1/4" E6.3, TX 30 x 89 мм</t>
  </si>
  <si>
    <t>4013288115584</t>
  </si>
  <si>
    <t>867/4 Z TORX® BO биты, с отверстием под штифт, вязкая твёрдость, хвостовик шестигранный 1/4" E 6.3</t>
  </si>
  <si>
    <t>WE-060139</t>
  </si>
  <si>
    <t>867/4 Z TORX BO бита, с отверстием под штифт, вязкая твёрдость, хвостовик шестигранный 1/4" E6.3, TX 8 x 70 мм</t>
  </si>
  <si>
    <t>4013288030733</t>
  </si>
  <si>
    <t>WE-060048</t>
  </si>
  <si>
    <t>867/4 Z TORX BO бита, с отверстием под штифт, вязкая твёрдость, хвостовик шестигранный 1/4" E6.3, TX 8 x 89 мм</t>
  </si>
  <si>
    <t>4013288094513</t>
  </si>
  <si>
    <t>WE-060049</t>
  </si>
  <si>
    <t>867/4 Z TORX BO бита, с отверстием под штифт, вязкая твёрдость, хвостовик шестигранный 1/4" E6.3, TX 9 x 89 мм</t>
  </si>
  <si>
    <t>4013288094520</t>
  </si>
  <si>
    <t>WE-060140</t>
  </si>
  <si>
    <t>867/4 Z TORX BO бита, с отверстием под штифт, вязкая твёрдость, хвостовик шестигранный 1/4" E6.3, TX 10 x 70 мм</t>
  </si>
  <si>
    <t>4013288026897</t>
  </si>
  <si>
    <t>WE-060050</t>
  </si>
  <si>
    <t>867/4 Z TORX BO бита, с отверстием под штифт, вязкая твёрдость, хвостовик шестигранный 1/4" E6.3, TX 10 x 89 мм</t>
  </si>
  <si>
    <t>4013288094537</t>
  </si>
  <si>
    <t>WE-060141</t>
  </si>
  <si>
    <t>867/4 Z TORX BO бита, с отверстием под штифт, вязкая твёрдость, хвостовик шестигранный 1/4" E6.3, TX 15 x 70 мм</t>
  </si>
  <si>
    <t>4013288030740</t>
  </si>
  <si>
    <t>WE-060051</t>
  </si>
  <si>
    <t>867/4 Z TORX BO бита, с отверстием под штифт, вязкая твёрдость, хвостовик шестигранный 1/4" E6.3, TX 15 x 89 мм</t>
  </si>
  <si>
    <t>4013288094544</t>
  </si>
  <si>
    <t>WE-060142</t>
  </si>
  <si>
    <t>867/4 Z TORX BO бита, с отверстием под штифт, вязкая твёрдость, хвостовик шестигранный 1/4" E6.3, TX 20 x 70 мм</t>
  </si>
  <si>
    <t>4013288026903</t>
  </si>
  <si>
    <t>WE-060052</t>
  </si>
  <si>
    <t>867/4 Z TORX BO бита, с отверстием под штифт, вязкая твёрдость, хвостовик шестигранный 1/4" E6.3, TX 20 x 89 мм</t>
  </si>
  <si>
    <t>4013288094551</t>
  </si>
  <si>
    <t>WE-060143</t>
  </si>
  <si>
    <t>867/4 Z TORX BO бита, с отверстием под штифт, вязкая твёрдость, хвостовик шестигранный 1/4" E6.3, TX 25 x 70 мм</t>
  </si>
  <si>
    <t>4013288026910</t>
  </si>
  <si>
    <t>WE-060053</t>
  </si>
  <si>
    <t>867/4 Z TORX BO бита, с отверстием под штифт, вязкая твёрдость, хвостовик шестигранный 1/4" E6.3, TX 25 x 89 мм</t>
  </si>
  <si>
    <t>4013288094568</t>
  </si>
  <si>
    <t>WE-060144</t>
  </si>
  <si>
    <t>867/4 Z TORX BO бита, с отверстием под штифт, вязкая твёрдость, хвостовик шестигранный 1/4" E6.3, TX 27 x 70 мм</t>
  </si>
  <si>
    <t>4013288026927</t>
  </si>
  <si>
    <t>WE-060057</t>
  </si>
  <si>
    <t>867/4 Z TORX BO бита, с отверстием под штифт, вязкая твёрдость, хвостовик шестигранный 1/4" E6.3, TX 27 x 89 мм</t>
  </si>
  <si>
    <t>4013288094643</t>
  </si>
  <si>
    <t>WE-060145</t>
  </si>
  <si>
    <t>867/4 Z TORX BO бита, с отверстием под штифт, вязкая твёрдость, хвостовик шестигранный 1/4" E6.3, TX 30 x 70 мм</t>
  </si>
  <si>
    <t>4013288026934</t>
  </si>
  <si>
    <t>WE-060054</t>
  </si>
  <si>
    <t>867/4 Z TORX BO бита, с отверстием под штифт, вязкая твёрдость, хвостовик шестигранный 1/4" E6.3, TX 30 x 89 мм</t>
  </si>
  <si>
    <t>4013288094575</t>
  </si>
  <si>
    <t>WE-060146</t>
  </si>
  <si>
    <t>867/4 Z TORX BO бита, с отверстием под штифт, вязкая твёрдость, хвостовик шестигранный 1/4" E6.3, TX 40 x 70 мм</t>
  </si>
  <si>
    <t>4013288026941</t>
  </si>
  <si>
    <t>WE-060056</t>
  </si>
  <si>
    <t>867/4 Z TORX BO бита, с отверстием под штифт, вязкая твёрдость, хвостовик шестигранный 1/4" E6.3, TX 40 x 89 мм</t>
  </si>
  <si>
    <t>4013288094582</t>
  </si>
  <si>
    <t>WE-073068</t>
  </si>
  <si>
    <t>867/4 Z TORX BO SB набор бит, с отверстием под штифт, вязкая твёрдость, хвостовик шестигранный 1/4" E6.3, TX 10 x 70 мм, 2 шт</t>
  </si>
  <si>
    <t>4013288202581</t>
  </si>
  <si>
    <t>WE-073069</t>
  </si>
  <si>
    <t>867/4 Z TORX BO SB набор бит, с отверстием под штифт, вязкая твёрдость, хвостовик шестигранный 1/4" E6.3, TX 15 x 70 мм, 2 шт</t>
  </si>
  <si>
    <t>4013288202598</t>
  </si>
  <si>
    <t>WE-073070</t>
  </si>
  <si>
    <t>867/4 Z TORX BO SB набор бит, с отверстием под штифт, вязкая твёрдость, хвостовик шестигранный 1/4" E6.3, TX 20 x 70 мм, 2 шт</t>
  </si>
  <si>
    <t>4013288202604</t>
  </si>
  <si>
    <t>WE-073071</t>
  </si>
  <si>
    <t>867/4 Z TORX BO SB набор бит, с отверстием под штифт, вязкая твёрдость, хвостовик шестигранный 1/4" E6.3, TX 25 x 70 мм, 2 шт</t>
  </si>
  <si>
    <t>4013288202611</t>
  </si>
  <si>
    <t>WE-073072</t>
  </si>
  <si>
    <t>867/4 Z TORX BO SB набор бит, с отверстием под штифт, вязкая твёрдость, хвостовик шестигранный 1/4" E6.3, TX 30 x 70 мм, 2 шт</t>
  </si>
  <si>
    <t>4013288202628</t>
  </si>
  <si>
    <t>WE-073073</t>
  </si>
  <si>
    <t>867/4 Z TORX BO SB набор бит, с отверстием под штифт, вязкая твёрдость, хвостовик шестигранный 1/4" E6.3, TX 40 x 70 мм, 2 шт</t>
  </si>
  <si>
    <t>4013288202574</t>
  </si>
  <si>
    <r>
      <t>IP - TORX PLUS</t>
    </r>
    <r>
      <rPr>
        <b/>
        <sz val="14"/>
        <color theme="1"/>
        <rFont val="Calibri"/>
        <family val="2"/>
        <charset val="204"/>
      </rPr>
      <t>®</t>
    </r>
  </si>
  <si>
    <t>867/1 Z IP TORX PLUS® биты, вязкая твёрдость, хвостовик шестигранный 1/4" C 6.3</t>
  </si>
  <si>
    <t>WE-135120</t>
  </si>
  <si>
    <t>867/1 Z IP TORX PLUS® бита, вязкая твёрдость, 1/4" C6.3, 1 IP x 25 мм</t>
  </si>
  <si>
    <t>4013288112606</t>
  </si>
  <si>
    <t>WE-135121</t>
  </si>
  <si>
    <t>867/1 Z IP TORX PLUS® бита, вязкая твёрдость, 1/4" C6.3, 2 IP x 25 мм</t>
  </si>
  <si>
    <t>4013288112613</t>
  </si>
  <si>
    <t>WE-160956</t>
  </si>
  <si>
    <t>867/1 Z IP TORX PLUS® бита, вязкая твёрдость, 1/4" C6.3, 3 IP x 25 мм</t>
  </si>
  <si>
    <t>4013288113313</t>
  </si>
  <si>
    <t>WE-134695</t>
  </si>
  <si>
    <t>867/1 Z IP TORX PLUS® бита, вязкая твёрдость, 1/4" C6.3, 4 IP x 25 мм</t>
  </si>
  <si>
    <t>4013288103109</t>
  </si>
  <si>
    <t>WE-066272</t>
  </si>
  <si>
    <t>867/1 Z IP TORX PLUS® бита, вязкая твёрдость, 1/4" C6.3, 5 IP x 25 мм</t>
  </si>
  <si>
    <t>4013288035684</t>
  </si>
  <si>
    <t>WE-066274</t>
  </si>
  <si>
    <t>867/1 Z IP TORX PLUS® бита, вязкая твёрдость, 1/4" C6.3, 6 IP x 25 мм</t>
  </si>
  <si>
    <t>4013288031556</t>
  </si>
  <si>
    <t>WE-066276</t>
  </si>
  <si>
    <t>867/1 Z IP TORX PLUS® бита, вязкая твёрдость, 1/4" C6.3, 7 IP x 25 мм</t>
  </si>
  <si>
    <t>4013288031563</t>
  </si>
  <si>
    <t>WE-066278</t>
  </si>
  <si>
    <t>867/1 Z IP TORX PLUS® бита, вязкая твёрдость, 1/4" C6.3, 8 IP x 25 мм</t>
  </si>
  <si>
    <t>4013288031570</t>
  </si>
  <si>
    <t>WE-066279</t>
  </si>
  <si>
    <t>867/1 Z IP TORX PLUS® бита, вязкая твёрдость, 1/4" C6.3, 9 IP x 25 мм</t>
  </si>
  <si>
    <t>4013288033635</t>
  </si>
  <si>
    <t>WE-066280</t>
  </si>
  <si>
    <t>867/1 Z IP TORX PLUS® бита, вязкая твёрдость, 1/4" C6.3, 10 IP x 25 мм</t>
  </si>
  <si>
    <t>4013288031549</t>
  </si>
  <si>
    <t>WE-066282</t>
  </si>
  <si>
    <t>867/1 Z IP TORX PLUS® бита, вязкая твёрдость, 1/4" C6.3, 15 IP x 25 мм</t>
  </si>
  <si>
    <t>4013288031587</t>
  </si>
  <si>
    <t>WE-066284</t>
  </si>
  <si>
    <t>867/1 Z IP TORX PLUS® бита, вязкая твёрдость, 1/4" C6.3, 20 IP x 25 мм</t>
  </si>
  <si>
    <t>4013288031594</t>
  </si>
  <si>
    <t>WE-066286</t>
  </si>
  <si>
    <t>867/1 Z IP TORX PLUS® бита, вязкая твёрдость, 1/4" C6.3, 25 IP x 25 мм</t>
  </si>
  <si>
    <t>4013288031600</t>
  </si>
  <si>
    <t>WE-066287</t>
  </si>
  <si>
    <t>867/1 Z IP TORX PLUS® бита, вязкая твёрдость, 1/4" C6.3, 27 IP x 25 мм</t>
  </si>
  <si>
    <t>4013288031617</t>
  </si>
  <si>
    <t>WE-066288</t>
  </si>
  <si>
    <t>867/1 Z IP TORX PLUS® бита, вязкая твёрдость, 1/4" C6.3, 30 IP x 25 мм</t>
  </si>
  <si>
    <t>4013288031624</t>
  </si>
  <si>
    <t>WE-066290</t>
  </si>
  <si>
    <t>867/1 Z IP TORX PLUS® бита, вязкая твёрдость, 1/4" C6.3, 40 IP x 25 мм</t>
  </si>
  <si>
    <t>4013288031631</t>
  </si>
  <si>
    <t>867/4 Z IP TORX PLUS® биты, вязкая твёрдость, хвостовик шестигранный 1/4" E 6.3</t>
  </si>
  <si>
    <t>WE-134664</t>
  </si>
  <si>
    <t>867/4 Z IP TORX PLUS® бита, вязкая твёрдость, хвостовик шестигранный 1/4" E6.3, 1 IP x 50 мм</t>
  </si>
  <si>
    <t>4013288112514</t>
  </si>
  <si>
    <t>WE-134665</t>
  </si>
  <si>
    <t>867/4 Z IP TORX PLUS® бита, вязкая твёрдость, хвостовик шестигранный 1/4" E6.3, 2 IP x 50 мм</t>
  </si>
  <si>
    <t>4013288112521</t>
  </si>
  <si>
    <t>WE-134668</t>
  </si>
  <si>
    <t>867/4 Z IP TORX PLUS® бита, вязкая твёрдость, хвостовик шестигранный 1/4" E6.3, 3 IP x 50 мм</t>
  </si>
  <si>
    <t>4013288106568</t>
  </si>
  <si>
    <t>WE-134691</t>
  </si>
  <si>
    <t>867/4 Z IP TORX PLUS® бита, вязкая твёрдость, хвостовик шестигранный 1/4" E6.3, 4 IP x 50 мм</t>
  </si>
  <si>
    <t>4013288103093</t>
  </si>
  <si>
    <t>WE-134678</t>
  </si>
  <si>
    <t>867/4 Z IP TORX PLUS® бита, вязкая твёрдость, хвостовик шестигранный 1/4" E6.3, 5 IP x 50 мм</t>
  </si>
  <si>
    <t>4013288098030</t>
  </si>
  <si>
    <t>WE-134680</t>
  </si>
  <si>
    <t>867/4 Z IP TORX PLUS® бита, вязкая твёрдость, хвостовик шестигранный 1/4" E6.3, 6 IP x 50 мм</t>
  </si>
  <si>
    <t>4013288037220</t>
  </si>
  <si>
    <t>WE-134667</t>
  </si>
  <si>
    <t>867/4 Z IP TORX PLUS® бита, вязкая твёрдость, хвостовик шестигранный 1/4" E6.3, 6 IP x 89 мм</t>
  </si>
  <si>
    <t>4013288095596</t>
  </si>
  <si>
    <t>WE-134690</t>
  </si>
  <si>
    <t>867/4 Z IP TORX PLUS® бита, вязкая твёрдость, хвостовик шестигранный 1/4" E6.3, 6 IP x 152 мм</t>
  </si>
  <si>
    <t>4013288095602</t>
  </si>
  <si>
    <t>WE-134681</t>
  </si>
  <si>
    <t>867/4 Z IP TORX PLUS® бита, вязкая твёрдость, хвостовик шестигранный 1/4" E6.3, 7 IP x 50 мм</t>
  </si>
  <si>
    <t>4013288037237</t>
  </si>
  <si>
    <t>WE-134679</t>
  </si>
  <si>
    <t>867/4 Z IP TORX PLUS® бита, вязкая твёрдость, хвостовик шестигранный 1/4" E6.3, 8 IP x 50 мм</t>
  </si>
  <si>
    <t>4013288037190</t>
  </si>
  <si>
    <t>WE-134670</t>
  </si>
  <si>
    <t>867/4 Z IP TORX PLUS® бита, вязкая твёрдость, хвостовик шестигранный 1/4" E6.3, 8 IP x 89 мм</t>
  </si>
  <si>
    <t>4013288032812</t>
  </si>
  <si>
    <t>WE-134682</t>
  </si>
  <si>
    <t>867/4 Z IP TORX PLUS® бита, вязкая твёрдость, хвостовик шестигранный 1/4" E6.3, 8 IP x 152 мм</t>
  </si>
  <si>
    <t>4013288037244</t>
  </si>
  <si>
    <t>WE-160917</t>
  </si>
  <si>
    <t>867/4 Z IP TORX PLUS® бита, вязкая твёрдость, хвостовик шестигранный 1/4" E6.3, 9 IP x 50 мм</t>
  </si>
  <si>
    <t>4013288038951</t>
  </si>
  <si>
    <t>WE-134669</t>
  </si>
  <si>
    <t>867/4 Z IP TORX PLUS® бита, вязкая твёрдость, хвостовик шестигранный 1/4" E6.3, 9 IP x 89 мм</t>
  </si>
  <si>
    <t>4013288033871</t>
  </si>
  <si>
    <t>WE-134683</t>
  </si>
  <si>
    <t>867/4 Z IP TORX PLUS® бита, вязкая твёрдость, хвостовик шестигранный 1/4" E6.3, 10 IP x 50 мм</t>
  </si>
  <si>
    <t>4013288037251</t>
  </si>
  <si>
    <t>WE-134684</t>
  </si>
  <si>
    <t>867/4 Z IP TORX PLUS® бита, вязкая твёрдость, хвостовик шестигранный 1/4" E6.3, 10 IP x 70 мм</t>
  </si>
  <si>
    <t>4013288037268</t>
  </si>
  <si>
    <t>WE-134671</t>
  </si>
  <si>
    <t>867/4 Z IP TORX PLUS® бита, вязкая твёрдость, хвостовик шестигранный 1/4" E6.3, 10 IP x 89 мм</t>
  </si>
  <si>
    <t>4013288032829</t>
  </si>
  <si>
    <t>WE-134685</t>
  </si>
  <si>
    <t>867/4 Z IP TORX PLUS® бита, вязкая твёрдость, хвостовик шестигранный 1/4" E6.3, 15 IP x 50 мм</t>
  </si>
  <si>
    <t>4013288037275</t>
  </si>
  <si>
    <t>WE-134686</t>
  </si>
  <si>
    <t>867/4 Z IP TORX PLUS® бита, вязкая твёрдость, хвостовик шестигранный 1/4" E6.3, 15 IP x 70 мм</t>
  </si>
  <si>
    <t>4013288037282</t>
  </si>
  <si>
    <t>WE-134672</t>
  </si>
  <si>
    <t>867/4 Z IP TORX PLUS® бита, вязкая твёрдость, хвостовик шестигранный 1/4" E6.3, 15 IP x 89 мм</t>
  </si>
  <si>
    <t>4013288032836</t>
  </si>
  <si>
    <t>WE-134687</t>
  </si>
  <si>
    <t>867/4 Z IP TORX PLUS® бита, вязкая твёрдость, хвостовик шестигранный 1/4" E6.3, 20 IP x 50 мм</t>
  </si>
  <si>
    <t>4013288037299</t>
  </si>
  <si>
    <t>WE-134688</t>
  </si>
  <si>
    <t>867/4 Z IP TORX PLUS® бита, вязкая твёрдость, хвостовик шестигранный 1/4" E6.3, 20 IP x 70 мм</t>
  </si>
  <si>
    <t>4013288037305</t>
  </si>
  <si>
    <t>WE-134673</t>
  </si>
  <si>
    <t>867/4 Z IP TORX PLUS® бита, вязкая твёрдость, хвостовик шестигранный 1/4" E6.3, 20 IP x 89 мм</t>
  </si>
  <si>
    <t>4013288032843</t>
  </si>
  <si>
    <t>WE-134674</t>
  </si>
  <si>
    <t>867/4 Z IP TORX PLUS® бита, вязкая твёрдость, хвостовик шестигранный 1/4" E6.3, 25 IP x 89 мм</t>
  </si>
  <si>
    <t>4013288032850</t>
  </si>
  <si>
    <t>WE-134675</t>
  </si>
  <si>
    <t>867/4 Z IP TORX PLUS® бита, вязкая твёрдость, хвостовик шестигранный 1/4" E6.3, 27 IP x 89 мм</t>
  </si>
  <si>
    <t>4013288032867</t>
  </si>
  <si>
    <t>WE-320430</t>
  </si>
  <si>
    <t>867/4 Z IP TORX PLUS® бита, вязкая твёрдость, хвостовик шестигранный 1/4" E6.3, 30 IP x 50 мм</t>
  </si>
  <si>
    <t>4013288113382</t>
  </si>
  <si>
    <t>WE-134676</t>
  </si>
  <si>
    <t>867/4 Z IP TORX PLUS® бита, вязкая твёрдость, хвостовик шестигранный 1/4" E6.3, 30 IP x 89 мм</t>
  </si>
  <si>
    <t>4013288032874</t>
  </si>
  <si>
    <t>WE-134677</t>
  </si>
  <si>
    <t>867/4 Z IP TORX PLUS® бита, вязкая твёрдость, хвостовик шестигранный 1/4" E6.3, 40 IP x 89 мм</t>
  </si>
  <si>
    <t>4013288032881</t>
  </si>
  <si>
    <t>867/9 C IP TORX PLUS® биты, сверхтвёрдые, хвостовик 4 мм Halfmoon</t>
  </si>
  <si>
    <t>WE-135230</t>
  </si>
  <si>
    <t>867/9 C IP TORX PLUS® бита, сверхтвёрдая, хвостовик 4 мм Halfmoon, 1 IP x 44 мм</t>
  </si>
  <si>
    <t>4013288112668</t>
  </si>
  <si>
    <t>WE-135231</t>
  </si>
  <si>
    <t>867/9 C IP TORX PLUS® бита, сверхтвёрдая, хвостовик 4 мм Halfmoon, 2 IP x 44 мм</t>
  </si>
  <si>
    <t>4013288112675</t>
  </si>
  <si>
    <t>WE-135232</t>
  </si>
  <si>
    <t>867/9 C IP TORX PLUS® бита, сверхтвёрдая, хвостовик 4 мм Halfmoon, 3 IP x 44 мм</t>
  </si>
  <si>
    <t>4013288112682</t>
  </si>
  <si>
    <t>WE-326310</t>
  </si>
  <si>
    <t>867/9 C IP TORX PLUS® бита, сверхтвёрдая, хвостовик 4 мм Halfmoon, 4 IP x 44 мм</t>
  </si>
  <si>
    <t>4013288113399</t>
  </si>
  <si>
    <t>WE-345019</t>
  </si>
  <si>
    <t>867/9 C IP TORX PLUS® бита, сверхтвёрдая, хвостовик 4 мм Halfmoon, 4 IP x 64 мм</t>
  </si>
  <si>
    <t>4013288113511</t>
  </si>
  <si>
    <t>WE-135233</t>
  </si>
  <si>
    <t>867/9 C IP TORX PLUS® бита, сверхтвёрдая, хвостовик 4 мм Halfmoon, 5 IP x 44 мм</t>
  </si>
  <si>
    <t>4013288112699</t>
  </si>
  <si>
    <t>WE-332612</t>
  </si>
  <si>
    <t>867/9 C IP TORX PLUS® бита, сверхтвёрдая, хвостовик 4 мм Halfmoon, 5 IP x 70 мм</t>
  </si>
  <si>
    <t>4013288035882</t>
  </si>
  <si>
    <t>WE-344900</t>
  </si>
  <si>
    <t>867/9 C IP TORX PLUS® бита, сверхтвёрдая, хвостовик 4 мм Halfmoon, 6 IP x 44 мм</t>
  </si>
  <si>
    <t>4013288113498</t>
  </si>
  <si>
    <t>WE-135234</t>
  </si>
  <si>
    <t>867/9 C IP TORX PLUS® бита, сверхтвёрдая, хвостовик 4 мм Halfmoon, 8 IP x 44 мм</t>
  </si>
  <si>
    <t>4013288112705</t>
  </si>
  <si>
    <t>WE-332606</t>
  </si>
  <si>
    <t>867/9 C IP TORX PLUS® бита, сверхтвёрдая, хвостовик 4 мм Halfmoon, 8 IP x 70 мм</t>
  </si>
  <si>
    <t>4013288037091</t>
  </si>
  <si>
    <t>WE-135235</t>
  </si>
  <si>
    <t>867/9 C IP TORX PLUS® бита, сверхтвёрдая, хвостовик 4 мм Halfmoon, 10 IP x 44 мм</t>
  </si>
  <si>
    <t>4013288112712</t>
  </si>
  <si>
    <t>867/21 C IP TORX PLUS® биты, сверхтвёрдые, хвостовик 4 мм HIOS</t>
  </si>
  <si>
    <t>WE-135430</t>
  </si>
  <si>
    <t>867/21 C IP TORX PLUS® бита, сверхтвёрдая, хвостовик 4 мм HIOS, 1 IP x 40 x 1 9/16" x 1.5 мм</t>
  </si>
  <si>
    <t>4013288113146</t>
  </si>
  <si>
    <t>WE-135431</t>
  </si>
  <si>
    <t>867/21 C IP TORX PLUS® бита, сверхтвёрдая, хвостовик 4 мм HIOS, 2 IP x 40 x 1 9/16" x 1.5 мм</t>
  </si>
  <si>
    <t>4013288113153</t>
  </si>
  <si>
    <t>WE-135432</t>
  </si>
  <si>
    <t>867/21 C IP TORX PLUS® бита, сверхтвёрдая, хвостовик 4 мм HIOS, 3 IP x 40 x 1 9/16" x 1.7 мм</t>
  </si>
  <si>
    <t>4013288113160</t>
  </si>
  <si>
    <t>WE-320533</t>
  </si>
  <si>
    <t>867/21 C IP TORX PLUS® бита, сверхтвёрдая, хвостовик 4 мм HIOS, 3 IP x 60 x 2 3/8" x 2.0 мм</t>
  </si>
  <si>
    <t>4013288166197</t>
  </si>
  <si>
    <t>WE-302402</t>
  </si>
  <si>
    <t>867/21 C IP TORX PLUS® бита, сверхтвёрдая, хвостовик 4 мм HIOS, 4 IP x 40 x 1 9/16" x 1.8 мм</t>
  </si>
  <si>
    <t>4013288113351</t>
  </si>
  <si>
    <t>WE-302401</t>
  </si>
  <si>
    <t>867/21 C IP TORX PLUS® бита, сверхтвёрдая, хвостовик 4 мм HIOS, 4 IP x 60 x 2 3/8" x 2.0 мм</t>
  </si>
  <si>
    <t>4013288206060</t>
  </si>
  <si>
    <t>WE-302403</t>
  </si>
  <si>
    <t>867/21 C IP TORX PLUS® бита, сверхтвёрдая, хвостовик 4 мм HIOS, 5 IP x 40 x 1 9/16" x 2 мм</t>
  </si>
  <si>
    <t>4013288113368</t>
  </si>
  <si>
    <t>WE-302400</t>
  </si>
  <si>
    <t>867/21 C IP TORX PLUS® бита, сверхтвёрдая, хвостовик 4 мм HIOS, 6 IP x 40 x 1 9/16" x 2 мм</t>
  </si>
  <si>
    <t>4013288113344</t>
  </si>
  <si>
    <t>WE-135433</t>
  </si>
  <si>
    <t>867/21 C IP TORX PLUS® бита, сверхтвёрдая, хвостовик 4 мм HIOS, 7 IP x 40 x 1 9/16" x 2.5 мм</t>
  </si>
  <si>
    <t>4013288113177</t>
  </si>
  <si>
    <t>WE-135434</t>
  </si>
  <si>
    <t>867/21 C IP TORX PLUS® бита, сверхтвёрдая, хвостовик 4 мм HIOS, 8 IP x 40 x 1 9/16" x 3 мм</t>
  </si>
  <si>
    <t>4013288113184</t>
  </si>
  <si>
    <t>WE-135435</t>
  </si>
  <si>
    <t>867/21 C IP TORX PLUS® бита, сверхтвёрдая, хвостовик 4 мм HIOS, 9 IP x 40 x 1 9/16" x 3 мм</t>
  </si>
  <si>
    <t>4013288113191</t>
  </si>
  <si>
    <t>WE-135436</t>
  </si>
  <si>
    <t>867/21 C IP TORX PLUS® бита, сверхтвёрдая, хвостовик 4 мм HIOS, 10 IP x 40 x 1 9/16" x 3 мм</t>
  </si>
  <si>
    <t>4013288113207</t>
  </si>
  <si>
    <t>867/22 Z IP TORX PLUS® биты, вязкая твёрдость, хвостовик 5 мм HIOS</t>
  </si>
  <si>
    <t>WE-344280</t>
  </si>
  <si>
    <t>867/22 Z IP TORX PLUS® бита, вязкая твёрдость, хвостовик 5 мм HIOS, 6 IP x 60 x 2 3/8" x 2.5 мм</t>
  </si>
  <si>
    <t>4013288113429</t>
  </si>
  <si>
    <t>WE-135441</t>
  </si>
  <si>
    <t>867/22 Z IP TORX PLUS® бита, вязкая твёрдость, хвостовик 5 мм HIOS, 7 IP x 60 x 2 3/8" x 2.5 мм</t>
  </si>
  <si>
    <t>4013288113221</t>
  </si>
  <si>
    <t>WE-134500</t>
  </si>
  <si>
    <t>867/22 Z IP TORX PLUS® бита, вязкая твёрдость, хвостовик 5 мм HIOS, 8 IP x 60 x 2 3/8" x 3 мм</t>
  </si>
  <si>
    <t>4013288112507</t>
  </si>
  <si>
    <t>WE-344281</t>
  </si>
  <si>
    <t>867/22 Z IP TORX PLUS® бита, вязкая твёрдость, хвостовик 5 мм HIOS, 8 IP x 80 x 3 1/8" x 3 мм</t>
  </si>
  <si>
    <t>4013288113436</t>
  </si>
  <si>
    <t>WE-135442</t>
  </si>
  <si>
    <t>867/22 Z IP TORX PLUS® бита, вязкая твёрдость, хвостовик 5 мм HIOS, 9 IP x 60 x 2 3/8" x 3 мм</t>
  </si>
  <si>
    <t>4013288113238</t>
  </si>
  <si>
    <t>WE-135443</t>
  </si>
  <si>
    <t>867/22 Z IP TORX PLUS® бита, вязкая твёрдость, хвостовик 5 мм HIOS, 10 IP x 60 x 2 3/8" x 3 мм</t>
  </si>
  <si>
    <t>4013288113245</t>
  </si>
  <si>
    <t>WE-344282</t>
  </si>
  <si>
    <t>867/22 Z IP TORX PLUS® бита, вязкая твёрдость, хвостовик 5 мм HIOS, 10 IP x 80 x 3 1/8" x 3 мм</t>
  </si>
  <si>
    <t>4013288113443</t>
  </si>
  <si>
    <r>
      <t>IPR - TORX PLUS</t>
    </r>
    <r>
      <rPr>
        <b/>
        <sz val="14"/>
        <color theme="1"/>
        <rFont val="Calibri"/>
        <family val="2"/>
        <charset val="204"/>
      </rPr>
      <t>® (5-lobe TORX)</t>
    </r>
  </si>
  <si>
    <t>867/1 Z IPR TORX PLUS® (5-lobe TORX) биты 5-лучевые, с отверстием под штифт, вязкая твёрдость, хвостовик шестигранный 1/4" C 6.3</t>
  </si>
  <si>
    <t>WE-134699</t>
  </si>
  <si>
    <t>867/1 Z IPR TORX PLUS® (5-lobe TORX) бита 5-лучевая, с отверстием под штифт, вязкая твёрдость, 1/4" C6.3, 8 IPR x 25 мм</t>
  </si>
  <si>
    <t>4013288034878</t>
  </si>
  <si>
    <t>WE-134698</t>
  </si>
  <si>
    <t>867/1 Z IPR TORX PLUS® (5-lobe TORX) бита 5-лучевая, с отверстием под штифт, вязкая твёрдость, 1/4" C6.3, 9 IPR x 25 мм</t>
  </si>
  <si>
    <t>4013288037817</t>
  </si>
  <si>
    <t>WE-134701</t>
  </si>
  <si>
    <t>867/1 Z IPR TORX PLUS® (5-lobe TORX) бита 5-лучевая, с отверстием под штифт, вязкая твёрдость, 1/4" C6.3, 15 IPR x 25 мм</t>
  </si>
  <si>
    <t>4013288034724</t>
  </si>
  <si>
    <t>WE-134702</t>
  </si>
  <si>
    <t>867/1 Z IPR TORX PLUS® (5-lobe TORX) бита 5-лучевая, с отверстием под штифт, вязкая твёрдость, 1/4" C6.3, 20 IPR x 25 мм</t>
  </si>
  <si>
    <t>4013288034731</t>
  </si>
  <si>
    <t>WE-134703</t>
  </si>
  <si>
    <t>867/1 Z IPR TORX PLUS® (5-lobe TORX) бита 5-лучевая, с отверстием под штифт, вязкая твёрдость, 1/4" C6.3, 25 IPR x 25 мм</t>
  </si>
  <si>
    <t>4013288034748</t>
  </si>
  <si>
    <t>WE-134704</t>
  </si>
  <si>
    <t>867/1 Z IPR TORX PLUS® (5-lobe TORX) бита 5-лучевая, с отверстием под штифт, вязкая твёрдость, 1/4" C6.3, 27 IPR x 25 мм</t>
  </si>
  <si>
    <t>4013288034847</t>
  </si>
  <si>
    <t>WE-134705</t>
  </si>
  <si>
    <t>867/1 Z IPR TORX PLUS® (5-lobe TORX) бита 5-лучевая, с отверстием под штифт, вязкая твёрдость, 1/4" C6.3, 30 IPR x 25 мм</t>
  </si>
  <si>
    <t>4013288034830</t>
  </si>
  <si>
    <t>WE-134706</t>
  </si>
  <si>
    <t>867/1 Z IPR TORX PLUS® (5-lobe TORX) бита 5-лучевая, с отверстием под штифт, вязкая твёрдость, 1/4" C6.3, 40 IPR x 35 мм</t>
  </si>
  <si>
    <t>4013288034854</t>
  </si>
  <si>
    <t>WE-134707</t>
  </si>
  <si>
    <t>867/1 Z IPR TORX PLUS® (5-lobe TORX) бита 5-лучевая, с отверстием под штифт, вязкая твёрдость, 1/4" C6.3, 45 IPR x 35 мм</t>
  </si>
  <si>
    <t>4013288034861</t>
  </si>
  <si>
    <t>867/4 Z IPR TORX PLUS® (5-lobe TORX) биты 5-лучевые, с отверстием под штифт, вязкая твёрдость, хвостовик шестигранный 1/4" E 6.3</t>
  </si>
  <si>
    <t>WE-134601</t>
  </si>
  <si>
    <t>867/4 Z IPR TORX PLUS® (5-lobe TORX) бита 5-лучевая, без отверстия под штифт, вязкая твёрдость, хвостовик шестигранный 1/4" E6.3, 3 IPR x 50 мм</t>
  </si>
  <si>
    <t>4013288190406</t>
  </si>
  <si>
    <t>WE-134604</t>
  </si>
  <si>
    <t>867/4 Z IPR TORX PLUS® (5-lobe TORX) бита 5-лучевая, с отверстием под штифт, вязкая твёрдость, хвостовик шестигранный 1/4" E6.3, 8 IPR x 50 мм</t>
  </si>
  <si>
    <t>4013288190437</t>
  </si>
  <si>
    <t>WE-160821</t>
  </si>
  <si>
    <t>867/4 Z IPR TORX PLUS® (5-lobe TORX) бита 5-лучевая, с отверстием под штифт, вязкая твёрдость, хвостовик шестигранный 1/4" E6.3, 10 IPR x 50 мм</t>
  </si>
  <si>
    <t>4013288160867</t>
  </si>
  <si>
    <t>WE-134657</t>
  </si>
  <si>
    <t>867/4 Z IPR TORX PLUS® (5-lobe TORX) бита 5-лучевая, с отверстием под штифт, вязкая твёрдость, хвостовик шестигранный 1/4" E6.3, 10 IPR x 89 мм</t>
  </si>
  <si>
    <t>4013288155665</t>
  </si>
  <si>
    <t>WE-134654</t>
  </si>
  <si>
    <t>867/4 Z IPR TORX PLUS® (5-lobe TORX) бита 5-лучевая, с отверстием под штифт, вязкая твёрдость, хвостовик шестигранный 1/4" E6.3, 15 IPR x 50 мм</t>
  </si>
  <si>
    <t>4013288155641</t>
  </si>
  <si>
    <t>WE-134720</t>
  </si>
  <si>
    <t>867/4 Z IPR TORX PLUS® (5-lobe TORX) бита 5-лучевая, с отверстием под штифт, вязкая твёрдость, хвостовик шестигранный 1/4" E6.3, 15 IPR x 89 мм</t>
  </si>
  <si>
    <t>4013288037206</t>
  </si>
  <si>
    <t>WE-204126</t>
  </si>
  <si>
    <t>867/4 Z IPR TORX PLUS® (5-lobe TORX) бита 5-лучевая, с отверстием под штифт, вязкая твёрдость, хвостовик шестигранный 1/4" E6.3, 20 IPR x 50 мм</t>
  </si>
  <si>
    <t>4013288160874</t>
  </si>
  <si>
    <t>WE-259135</t>
  </si>
  <si>
    <t>867/4 Z IPR TORX PLUS® (5-lobe TORX) бита 5-лучевая, с отверстием под штифт, вязкая твёрдость, хвостовик шестигранный 1/4" E6.3, 20 IPR x 89 мм</t>
  </si>
  <si>
    <t>4013288160881</t>
  </si>
  <si>
    <t>WE-134655</t>
  </si>
  <si>
    <t>867/4 Z IPR TORX PLUS® (5-lobe TORX) бита 5-лучевая, с отверстием под штифт, вязкая твёрдость, хвостовик шестигранный 1/4" E6.3, 25 IPR x 50 мм</t>
  </si>
  <si>
    <t>4013288155658</t>
  </si>
  <si>
    <t>WE-134722</t>
  </si>
  <si>
    <t>867/4 Z IPR TORX PLUS® (5-lobe TORX) бита 5-лучевая, с отверстием под штифт, вязкая твёрдость, хвостовик шестигранный 1/4" E6.3, 25 IPR x 89 мм</t>
  </si>
  <si>
    <t>4013288160904</t>
  </si>
  <si>
    <t>WE-134656</t>
  </si>
  <si>
    <t>867/4 Z IPR TORX PLUS® (5-lobe TORX) бита 5-лучевая, с отверстием под штифт, вязкая твёрдость, хвостовик шестигранный 1/4" E6.3, 27 IPR x 50 мм</t>
  </si>
  <si>
    <t>4013288156952</t>
  </si>
  <si>
    <t>WE-134658</t>
  </si>
  <si>
    <t>867/4 Z IPR TORX PLUS® (5-lobe TORX) бита 5-лучевая, с отверстием под штифт, вязкая твёрдость, хвостовик шестигранный 1/4" E6.3, 27 IPR x 89 мм</t>
  </si>
  <si>
    <t>4013288155672</t>
  </si>
  <si>
    <t>WE-134732</t>
  </si>
  <si>
    <t>867/4 Z IPR TORX PLUS® (5-lobe TORX) бита 5-лучевая, с отверстием под штифт, вязкая твёрдость, хвостовик шестигранный 1/4" E6.3, 30 IPR x 50 мм</t>
  </si>
  <si>
    <t>4013288160911</t>
  </si>
  <si>
    <t>WE-134723</t>
  </si>
  <si>
    <t>867/4 Z IPR TORX PLUS® (5-lobe TORX) бита 5-лучевая, с отверстием под штифт, вязкая твёрдость, хвостовик шестигранный 1/4" E6.3, 30 IPR x 89 мм</t>
  </si>
  <si>
    <t>4013288160935</t>
  </si>
  <si>
    <t>867/9 Z IPR TORX PLUS® (5-lobe TORX) биты 5-лучевые, с отверстием под штифт, вязкая твёрдость, хвостовик 4 мм Halfmoon</t>
  </si>
  <si>
    <t>WE-200495</t>
  </si>
  <si>
    <t>867/9 Z IPR TORX PLUS® (5-lobe TORX) бита 5-лучевая, с отверстием под штифт, вязкая твёрдость, хвостовик 4 мм Halfmoon, 1 IPR x 44 мм</t>
  </si>
  <si>
    <t>4013288185181</t>
  </si>
  <si>
    <t>WE-060380</t>
  </si>
  <si>
    <t>4013288172662</t>
  </si>
  <si>
    <t>WE-135226</t>
  </si>
  <si>
    <t>867/9 Z IPR TORX PLUS® (5-lobe TORX) бита 5-лучевая, с отверстием под штифт, вязкая твёрдость, хвостовик 4 мм Halfmoon, 1 IPR x 64 мм</t>
  </si>
  <si>
    <t>4013288190482</t>
  </si>
  <si>
    <t>WE-135228</t>
  </si>
  <si>
    <t>867/9 Z IPR TORX PLUS® (5-lobe TORX) бита 5-лучевая, с отверстием под штифт, вязкая твёрдость, хвостовик 4 мм Halfmoon, 3 IPR x 44 мм</t>
  </si>
  <si>
    <t>4013288200983</t>
  </si>
  <si>
    <t>WE-135229</t>
  </si>
  <si>
    <t>867/9 Z IPR TORX PLUS® (5-lobe TORX) бита 5-лучевая, с отверстием под штифт, вязкая твёрдость, хвостовик 4 мм Halfmoon, 3 IPR x 64 мм</t>
  </si>
  <si>
    <t>4013288200990</t>
  </si>
  <si>
    <t>867/21 Z IPR TORX PLUS® (5-lobe TORX) биты 5-лучевые, с отверстием под штифт, вязкая твёрдость, хвостовик 4 мм HIOS</t>
  </si>
  <si>
    <t>WE-300025</t>
  </si>
  <si>
    <t>867/21 Z IPR TORX PLUS® (5-lobe TORX) бита 5-лучевая, с отверстием под штифт, вязкая твёрдость, хвостовик 4 мм HIOS, 1 IPR x 40 мм</t>
  </si>
  <si>
    <t>4013288201003</t>
  </si>
  <si>
    <t>WE-300037</t>
  </si>
  <si>
    <t>867/21 Z IPR TORX PLUS® (5-lobe TORX) бита 5-лучевая, с отверстием под штифт, вязкая твёрдость, хвостовик 4 мм HIOS, 1 IPR x 60 мм</t>
  </si>
  <si>
    <t>4013288185150</t>
  </si>
  <si>
    <t>SIT - ASSY®</t>
  </si>
  <si>
    <t>864/1 BTZ SIT ASSY® биты торсионные, вязкая твёрдость, хвостовик шестигранный 1/4" C 6.3</t>
  </si>
  <si>
    <t>864/1 Z SIT ASSY® биты, вязкая твёрдость, хвостовик шестигранный 1/4" C 6.3</t>
  </si>
  <si>
    <t>WE-066030</t>
  </si>
  <si>
    <t>864/1 Z SIT ASSY® бита, вязкая твёрдость, 1/4" C6.3, SIT 10 x 25 мм</t>
  </si>
  <si>
    <t>4013288093912</t>
  </si>
  <si>
    <t>WE-066031</t>
  </si>
  <si>
    <t>864/1 Z SIT ASSY® бита, вязкая твёрдость, 1/4" C6.3, SIT 20 x 25 мм</t>
  </si>
  <si>
    <t>4013288093905</t>
  </si>
  <si>
    <t>WE-066032</t>
  </si>
  <si>
    <t>864/1 Z SIT ASSY® бита, вязкая твёрдость, 1/4" C6.3, SIT 25 x 25 мм</t>
  </si>
  <si>
    <t>4013288093929</t>
  </si>
  <si>
    <t>WE-066033</t>
  </si>
  <si>
    <t>864/1 Z SIT ASSY® бита, вязкая твёрдость, 1/4" C6.3, SIT 30 x 25 мм</t>
  </si>
  <si>
    <t>4013288093936</t>
  </si>
  <si>
    <t>SL - шлиц</t>
  </si>
  <si>
    <t>3800/1 TS SL биты шлицевые, нержавеющая сталь, хвостовик шестигранный 1/4" C 6.3</t>
  </si>
  <si>
    <t>WE-071000</t>
  </si>
  <si>
    <t>3800/1 TS SL бита шлицевая, нерж. сталь, 1/4" C6.3, 0.8 x 5.5 x 25 мм</t>
  </si>
  <si>
    <t>4013288110947</t>
  </si>
  <si>
    <t>WE-071001</t>
  </si>
  <si>
    <t>3800/1 TS SL бита шлицевая, нерж. сталь, 1/4" C6.3, 1 x 5.5 x 25 мм</t>
  </si>
  <si>
    <t>4013288110961</t>
  </si>
  <si>
    <t>WE-071002</t>
  </si>
  <si>
    <t>3800/1 TS SL бита шлицевая, нерж. сталь, 1/4" C6.3, 1.2 x 6.5 x 25 мм</t>
  </si>
  <si>
    <t>4013288110978</t>
  </si>
  <si>
    <t>800/1 BDC SL биты шлицевые торсионные, алмазное покрытие, хвостовик шестигранный 1/4" C 6.3</t>
  </si>
  <si>
    <t>WE-056172</t>
  </si>
  <si>
    <t>800/1 BDC SL бита шлицевая торсионная, алмазное покрытие, 1/4" C6.3, 0.8 x 5.5 x 25 мм</t>
  </si>
  <si>
    <t>4013288033949</t>
  </si>
  <si>
    <t>WE-056174</t>
  </si>
  <si>
    <t>800/1 BDC SL бита шлицевая торсионная, алмазное покрытие, 1/4" C6.3, 1 x 5.5 x 25 мм</t>
  </si>
  <si>
    <t>4013288033956</t>
  </si>
  <si>
    <t>WE-056176</t>
  </si>
  <si>
    <t>800/1 BDC SL бита шлицевая торсионная, алмазное покрытие, 1/4" C6.3, 1.2 x 6.5 x 25 мм</t>
  </si>
  <si>
    <t>4013288033963</t>
  </si>
  <si>
    <t>800/1 BTZ SL биты шлицевые торсионные, вязкая твёрдость, хвостовик шестигранный 1/4" C 6.3</t>
  </si>
  <si>
    <t>WE-056064</t>
  </si>
  <si>
    <t>800/1 BTZ SL бита шлицевая торсионная, вязкая твёрдость, 1/4" C6.3, 0.8 x 5.5 x 25 мм</t>
  </si>
  <si>
    <t>4013288034427</t>
  </si>
  <si>
    <t>WE-056066</t>
  </si>
  <si>
    <t>800/1 BTZ SL бита шлицевая торсионная, вязкая твёрдость, 1/4" C6.3, 1 x 5.5 x 25 мм</t>
  </si>
  <si>
    <t>4013288034434</t>
  </si>
  <si>
    <t>WE-056068</t>
  </si>
  <si>
    <t>800/1 BTZ SL бита шлицевая торсионная, вязкая твёрдость, 1/4" C6.3, 1.2 x 6.5 x 25 мм</t>
  </si>
  <si>
    <t>4013288034441</t>
  </si>
  <si>
    <t>800/1 TZ SL биты шлицевые торсионные, вязкая твёрдость, хвостовик шестигранный 1/4" C 6.3</t>
  </si>
  <si>
    <t>WE-056203</t>
  </si>
  <si>
    <t>800/1 TZ SL бита шлицевая торсионная, вязкая твёрдость, 1/4" C6.3, 0.5 x 4 x 25 мм</t>
  </si>
  <si>
    <t>4013288011145</t>
  </si>
  <si>
    <t>WE-056210</t>
  </si>
  <si>
    <t>800/1 TZ SL бита шлицевая торсионная, вязкая твёрдость, 1/4" C6.3, 0.6 x 4.5 x 25 мм</t>
  </si>
  <si>
    <t>4013288011152</t>
  </si>
  <si>
    <t>WE-056220</t>
  </si>
  <si>
    <t>800/1 TZ SL бита шлицевая торсионная, вязкая твёрдость, 1/4" C6.3, 0.8 x 5.5 x 25 мм</t>
  </si>
  <si>
    <t>4013288011169</t>
  </si>
  <si>
    <t>WE-056225</t>
  </si>
  <si>
    <t>800/1 TZ SL бита шлицевая торсионная, вязкая твёрдость, 1/4" C6.3, 1 x 5.5 x 25 мм</t>
  </si>
  <si>
    <t>4013288011176</t>
  </si>
  <si>
    <t>WE-056233</t>
  </si>
  <si>
    <t>800/1 TZ SL бита шлицевая торсионная, вязкая твёрдость, 1/4" C6.3, 1.2 x 6.5 x 25 мм</t>
  </si>
  <si>
    <t>4013288011183</t>
  </si>
  <si>
    <t>WE-056240</t>
  </si>
  <si>
    <t>800/1 TZ SL бита шлицевая торсионная, вязкая твёрдость, 1/4" C6.3, 1.6 x 8 x 25 мм</t>
  </si>
  <si>
    <t>4013288011190</t>
  </si>
  <si>
    <t>800/1 Z SL биты шлицевые, вязкая твёрдость, хвостовик шестигранный 1/4" C 6.3</t>
  </si>
  <si>
    <t>WE-056200</t>
  </si>
  <si>
    <t>800/1 Z SL бита шлицевая, вязкая твёрдость, 1/4" C6.3, 0.5 x 3 x 25 мм</t>
  </si>
  <si>
    <t>4013288040831</t>
  </si>
  <si>
    <t>WE-072050</t>
  </si>
  <si>
    <t>800/1 Z SL бита шлицевая, вязкая твёрдость, хвостовик 1/4" C6.3, 0.5 x 4 x 25 мм</t>
  </si>
  <si>
    <t>4013288030467</t>
  </si>
  <si>
    <t>WE-056005</t>
  </si>
  <si>
    <t>800/1 Z SL бита шлицевая, вязкая твёрдость, 1/4" C6.3, 0.5 x 3 x 39 мм</t>
  </si>
  <si>
    <t>4013288010803</t>
  </si>
  <si>
    <t>WE-056007</t>
  </si>
  <si>
    <t>800/1 Z SL бита шлицевая, вязкая твёрдость, 1/4" C6.3, 0.5 x 4 x 39 мм</t>
  </si>
  <si>
    <t>4013288010810</t>
  </si>
  <si>
    <t>WE-056010</t>
  </si>
  <si>
    <t>800/1 Z SL бита шлицевая, вязкая твёрдость, 1/4" C6.3, 0.6 x 3.5 x 39 мм</t>
  </si>
  <si>
    <t>4013288010827</t>
  </si>
  <si>
    <t>WE-072055</t>
  </si>
  <si>
    <t>800/1 Z SL бита шлицевая, вязкая твёрдость, 1/4" C6.3, 0.6 x 4.5 x 25 мм</t>
  </si>
  <si>
    <t>4013288010933</t>
  </si>
  <si>
    <t>WE-056015</t>
  </si>
  <si>
    <t>800/1 Z SL бита шлицевая, вязкая твёрдость, 1/4" C6.3, 0.6 x 4.5 x 39 мм</t>
  </si>
  <si>
    <t>4013288010834</t>
  </si>
  <si>
    <t>WE-072057</t>
  </si>
  <si>
    <t>800/1 Z SL бита шлицевая, вязкая твёрдость, 1/4" C6.3, 0.8 x 5.5 x 25 мм</t>
  </si>
  <si>
    <t>4013288010940</t>
  </si>
  <si>
    <t>WE-056020</t>
  </si>
  <si>
    <t>800/1 Z SL бита шлицевая, вязкая твёрдость, 1/4" C6.3, 0.8 x 4 x 39 мм</t>
  </si>
  <si>
    <t>4013288010841</t>
  </si>
  <si>
    <t>WE-056025</t>
  </si>
  <si>
    <t>800/1 Z SL бита шлицевая, вязкая твёрдость, 1/4" C6.3, 0.8 x 5.5 x 39 мм</t>
  </si>
  <si>
    <t>4013288010858</t>
  </si>
  <si>
    <t>WE-072059</t>
  </si>
  <si>
    <t>800/1 Z SL бита шлицевая, вязкая твёрдость, 1/4" C6.3, 1 x 5.5 x 25 мм</t>
  </si>
  <si>
    <t>4013288010957</t>
  </si>
  <si>
    <t>WE-072061</t>
  </si>
  <si>
    <t>800/1 Z SL бита шлицевая, вязкая твёрдость, 1/4" C6.3, 1.2 x 6.5 x 25 мм</t>
  </si>
  <si>
    <t>4013288010964</t>
  </si>
  <si>
    <t>WE-056030</t>
  </si>
  <si>
    <t>800/1 Z SL бита шлицевая, вязкая твёрдость, 1/4" C6.3, 1 x 5.5 x 39 мм</t>
  </si>
  <si>
    <t>4013288010865</t>
  </si>
  <si>
    <t>WE-072063</t>
  </si>
  <si>
    <t>800/1 Z SL бита шлицевая, вязкая твёрдость, 1/4" C6.3, 1.2 x 8 x 25 мм</t>
  </si>
  <si>
    <t>4013288030450</t>
  </si>
  <si>
    <t>WE-056037</t>
  </si>
  <si>
    <t>800/1 Z SL бита шлицевая, вязкая твёрдость, 1/4" C6.3, 1.2 x 6.5 x 39 мм</t>
  </si>
  <si>
    <t>4013288010872</t>
  </si>
  <si>
    <t>WE-056040</t>
  </si>
  <si>
    <t>800/1 Z SL бита шлицевая, вязкая твёрдость, 1/4" C6.3, 1.2 x 8 x 39 мм</t>
  </si>
  <si>
    <t>4013288010889</t>
  </si>
  <si>
    <t>WE-072065</t>
  </si>
  <si>
    <t>800/1 Z SL бита шлицевая, вязкая твёрдость, 1/4" C6.3, 1.6 x 8 x 25 мм</t>
  </si>
  <si>
    <t>4013288010971</t>
  </si>
  <si>
    <t>WE-056045</t>
  </si>
  <si>
    <t>800/1 Z SL бита шлицевая, вязкая твёрдость, 1/4" C6.3, 1.6 x 8 x 39 мм</t>
  </si>
  <si>
    <t>4013288010896</t>
  </si>
  <si>
    <t>WE-073302</t>
  </si>
  <si>
    <t>800/1 Z SL SB набор бит шлицевых, вязкая твёрдость, 1/4" C6.3, 3 шт, 0.6x4.5x25, 1.0x5.5x25, 1.2x6.5x25, держатель-еврослот</t>
  </si>
  <si>
    <t>4013288029034</t>
  </si>
  <si>
    <t>3800/4 TS SL биты шлицевые, нержавеющая сталь, хвостовик шестигранный 1/4" E 6.3</t>
  </si>
  <si>
    <t>WE-071080</t>
  </si>
  <si>
    <t>3800/4 TS SL бита шлицевая, нерж. сталь, хвостовик шестигранный 1/4" E6.3, 1 x 5.5 x 89 мм</t>
  </si>
  <si>
    <t>4013288115669</t>
  </si>
  <si>
    <t>800/4 Z SL биты шлицевые, вязкая твёрдость, хвостовик шестигранный 1/4" E 6.3</t>
  </si>
  <si>
    <t>WE-059305</t>
  </si>
  <si>
    <t>800/4 Z SL бита шлицевая, вязкая твёрдость, хвостовик шестигранный 1/4" E6.3, 0.5 x 3 x 50 мм</t>
  </si>
  <si>
    <t>4013288011480</t>
  </si>
  <si>
    <t>WE-059466</t>
  </si>
  <si>
    <t>800/4 Z SL бита шлицевая, вязкая твёрдость, хвостовик шестигранный 1/4" E6.3, 0.5 x 3 x 70 мм</t>
  </si>
  <si>
    <t>4013288011497</t>
  </si>
  <si>
    <t>WE-059307</t>
  </si>
  <si>
    <t>800/4 Z SL бита шлицевая, вязкая твёрдость, хвостовик шестигранный 1/4" E6.3, 0.5 x 4 x 50 мм</t>
  </si>
  <si>
    <t>4013288011503</t>
  </si>
  <si>
    <t>WE-059310</t>
  </si>
  <si>
    <t>800/4 Z SL бита шлицевая, вязкая твёрдость, хвостовик шестигранный 1/4" E6.3, 0.6 x 3.5 x 50 мм</t>
  </si>
  <si>
    <t>4013288011510</t>
  </si>
  <si>
    <t>WE-059472</t>
  </si>
  <si>
    <t>800/4 Z SL бита шлицевая, вязкая твёрдость, хвостовик шестигранный 1/4" E6.3, 0.6 x 3.5 x 70 мм</t>
  </si>
  <si>
    <t>4013288011527</t>
  </si>
  <si>
    <t>WE-059450</t>
  </si>
  <si>
    <t>800/4 Z SL бита шлицевая, вязкая твёрдость, хвостовик шестигранный 1/4" E6.3, 0.6 x 3.5 x 152 мм</t>
  </si>
  <si>
    <t>4013288031471</t>
  </si>
  <si>
    <t>WE-059315</t>
  </si>
  <si>
    <t>800/4 Z SL бита шлицевая, вязкая твёрдость, хвостовик шестигранный 1/4" E6.3, 0.6 x 4.5 x 50 мм</t>
  </si>
  <si>
    <t>4013288011534</t>
  </si>
  <si>
    <t>WE-059489</t>
  </si>
  <si>
    <t>800/4 Z SL бита шлицевая, вязкая твёрдость, хвостовик шестигранный 1/4" E6.3, 0.6 x 4.5 x 89 мм</t>
  </si>
  <si>
    <t>4013288094230</t>
  </si>
  <si>
    <t>WE-059320</t>
  </si>
  <si>
    <t>800/4 Z SL бита шлицевая, вязкая твёрдость, хвостовик шестигранный 1/4" E6.3, 0.8 x 4 x 50 мм</t>
  </si>
  <si>
    <t>4013288011541</t>
  </si>
  <si>
    <t>WE-059478</t>
  </si>
  <si>
    <t>800/4 Z SL бита шлицевая, вязкая твёрдость, хвостовик шестигранный 1/4" E6.3, 0.8 x 4 x 70 мм</t>
  </si>
  <si>
    <t>4013288011558</t>
  </si>
  <si>
    <t>WE-059480</t>
  </si>
  <si>
    <t>800/4 Z SL бита шлицевая, вязкая твёрдость, хвостовик шестигранный 1/4" E6.3, 0.8 x 4 x 89 мм</t>
  </si>
  <si>
    <t>4013288011565</t>
  </si>
  <si>
    <t>WE-059451</t>
  </si>
  <si>
    <t>800/4 Z SL бита шлицевая, вязкая твёрдость, хвостовик шестигранный 1/4" E6.3, 0.8 x 4 x 152 мм</t>
  </si>
  <si>
    <t>4013288031389</t>
  </si>
  <si>
    <t>WE-059325</t>
  </si>
  <si>
    <t>800/4 Z SL бита шлицевая, вязкая твёрдость, хвостовик шестигранный 1/4" E6.3, 0.8 x 5.5 x 50 мм</t>
  </si>
  <si>
    <t>4013288011572</t>
  </si>
  <si>
    <t>WE-059330</t>
  </si>
  <si>
    <t>800/4 Z SL бита шлицевая, вязкая твёрдость, хвостовик шестигранный 1/4" E6.3, 1 x 5.5 x 50 мм</t>
  </si>
  <si>
    <t>4013288011589</t>
  </si>
  <si>
    <t>WE-059486</t>
  </si>
  <si>
    <t>800/4 Z SL бита шлицевая, вязкая твёрдость, хвостовик шестигранный 1/4" E6.3, 1 x 5.5 x 70 мм</t>
  </si>
  <si>
    <t>4013288011596</t>
  </si>
  <si>
    <t>WE-059488</t>
  </si>
  <si>
    <t>800/4 Z SL бита шлицевая, вязкая твёрдость, хвостовик шестигранный 1/4" E6.3, 1 x 5.5 x 89 мм</t>
  </si>
  <si>
    <t>4013288011602</t>
  </si>
  <si>
    <t>WE-059452</t>
  </si>
  <si>
    <t>800/4 Z SL бита шлицевая, вязкая твёрдость, хвостовик шестигранный 1/4" E6.3, 1 x 5.5 x 152 мм</t>
  </si>
  <si>
    <t>4013288031235</t>
  </si>
  <si>
    <t>WE-059335</t>
  </si>
  <si>
    <t>800/4 Z SL бита шлицевая, вязкая твёрдость, хвостовик шестигранный 1/4" E6.3, 1 x 6 x 50 мм</t>
  </si>
  <si>
    <t>4013288035004</t>
  </si>
  <si>
    <t>WE-059337</t>
  </si>
  <si>
    <t>800/4 Z SL бита шлицевая, вязкая твёрдость, хвостовик шестигранный 1/4" E6.3, 1.2 x 6.5 x 50 мм</t>
  </si>
  <si>
    <t>4013288011619</t>
  </si>
  <si>
    <t>WE-059492</t>
  </si>
  <si>
    <t>800/4 Z SL бита шлицевая, вязкая твёрдость, хвостовик шестигранный 1/4" E6.3, 1.2 x 6.5 x 70 мм</t>
  </si>
  <si>
    <t>4013288011626</t>
  </si>
  <si>
    <t>WE-059490</t>
  </si>
  <si>
    <t>800/4 Z SL бита шлицевая, вязкая твёрдость, хвостовик шестигранный 1/4" E6.3, 1.2 x 6.5 x 89 мм</t>
  </si>
  <si>
    <t>4013288094247</t>
  </si>
  <si>
    <t>WE-059453</t>
  </si>
  <si>
    <t>800/4 Z SL бита шлицевая, вязкая твёрдость, хвостовик шестигранный 1/4" E6.3, 1.2 x 6.5 x 152 мм</t>
  </si>
  <si>
    <t>4013288031488</t>
  </si>
  <si>
    <t>WE-059340</t>
  </si>
  <si>
    <t>800/4 Z SL бита шлицевая, вязкая твёрдость, хвостовик шестигранный 1/4" E6.3, 1.2 x 8 x 50 мм</t>
  </si>
  <si>
    <t>4013288011633</t>
  </si>
  <si>
    <t>WE-059496</t>
  </si>
  <si>
    <t>800/4 Z SL бита шлицевая, вязкая твёрдость, хвостовик шестигранный 1/4" E6.3, 1.2 x 8 x 89 мм</t>
  </si>
  <si>
    <t>4013288011640</t>
  </si>
  <si>
    <t>WE-059345</t>
  </si>
  <si>
    <t>800/4 Z SL бита шлицевая, вязкая твёрдость, хвостовик шестигранный 1/4" E6.3, 1.6 x 8 x 50 мм</t>
  </si>
  <si>
    <t>4013288011657</t>
  </si>
  <si>
    <t>WE-059500</t>
  </si>
  <si>
    <t>800/4 Z SL бита шлицевая, вязкая твёрдость, хвостовик шестигранный 1/4" E6.3, 1.6 x 8 x 89 мм</t>
  </si>
  <si>
    <t>4013288011664</t>
  </si>
  <si>
    <t>800/2 Z SL биты шлицевые, вязкая твёрдость, хвостовик шестигранный 5/16" C 8</t>
  </si>
  <si>
    <t>WE-057210</t>
  </si>
  <si>
    <t>800/2 Z SL бита шлицевая, вязкая твёрдость, хвостовик шестигранный 5/16" C 8, 0.8 x 5.5 x 41 мм</t>
  </si>
  <si>
    <t>4013288011244</t>
  </si>
  <si>
    <t>WE-057213</t>
  </si>
  <si>
    <t>800/2 Z SL бита шлицевая, вязкая твёрдость, хвостовик шестигранный 5/16" C 8, 1 x 5.5 x 41 мм</t>
  </si>
  <si>
    <t>4013288011251</t>
  </si>
  <si>
    <t>WE-057223</t>
  </si>
  <si>
    <t>800/2 Z SL бита шлицевая, вязкая твёрдость, хвостовик шестигранный 5/16" C 8, 1.2 x 6.5 x 41 мм</t>
  </si>
  <si>
    <t>4013288011268</t>
  </si>
  <si>
    <t>WE-057225</t>
  </si>
  <si>
    <t>800/2 Z SL бита шлицевая, вязкая твёрдость, хвостовик шестигранный 5/16" C 8, 1.2 x 8 x 41 мм</t>
  </si>
  <si>
    <t>4013288011275</t>
  </si>
  <si>
    <t>WE-057230</t>
  </si>
  <si>
    <t>800/2 Z SL бита шлицевая, вязкая твёрдость, хвостовик шестигранный 5/16" C 8, 1.6 x 8 x 41 мм</t>
  </si>
  <si>
    <t>4013288011282</t>
  </si>
  <si>
    <t>WE-057235</t>
  </si>
  <si>
    <t>800/2 Z SL бита шлицевая, вязкая твёрдость, хвостовик шестигранный 5/16" C 8, 1.6 x 10 x 41 мм</t>
  </si>
  <si>
    <t>4013288011299</t>
  </si>
  <si>
    <t>WE-057240</t>
  </si>
  <si>
    <t>800/2 Z SL бита шлицевая, вязкая твёрдость, хвостовик шестигранный 5/16" C 8, 2 x 12 x 41 мм</t>
  </si>
  <si>
    <t>4013288011305</t>
  </si>
  <si>
    <t>WE-057250</t>
  </si>
  <si>
    <t>800/2 Z SL бита шлицевая, вязкая твёрдость, хвостовик шестигранный 5/16" C 8, 2.5 x 14 x 41 мм</t>
  </si>
  <si>
    <t>4013288011312</t>
  </si>
  <si>
    <t>WE-057255</t>
  </si>
  <si>
    <t>800/2 Z SL бита шлицевая, вязкая твёрдость, хвостовик шестигранный 5/16" C 8, 2.5 x 16 x 41 мм</t>
  </si>
  <si>
    <t>4013288026408</t>
  </si>
  <si>
    <t>800/9 C SL биты шлицевые, сверхтвёрдые, хвостовик 4 мм Halfmoon</t>
  </si>
  <si>
    <t>WE-135265</t>
  </si>
  <si>
    <t>800/9 C SL бита шлицевая, сверхтвёрдая, хвостовик 4 мм Halfmoon, 0.23 x 1.5 x 44 мм</t>
  </si>
  <si>
    <t>4013288168276</t>
  </si>
  <si>
    <t>WE-135264</t>
  </si>
  <si>
    <t>800/9 C SL бита шлицевая, сверхтвёрдая, хвостовик 4 мм Halfmoon, 0.35 x 2.5 x 44 мм</t>
  </si>
  <si>
    <t>4013288194770</t>
  </si>
  <si>
    <t>WE-135266</t>
  </si>
  <si>
    <t>800/9 C SL бита шлицевая, сверхтвёрдая, хвостовик 4 мм Halfmoon, 0.40 x 2 x 44 мм</t>
  </si>
  <si>
    <t>4013288168283</t>
  </si>
  <si>
    <t>WE-135267</t>
  </si>
  <si>
    <t>800/9 C SL бита шлицевая, сверхтвёрдая, хвостовик 4 мм Halfmoon, 0.50 x 3 x 44 мм</t>
  </si>
  <si>
    <t>4013288168290</t>
  </si>
  <si>
    <t>807/4 Z SL биты шлицевые с направляющей гильзой, вязкая твёрдость, хвостовик шестигранный 1/4" E 6.3</t>
  </si>
  <si>
    <t>WE-059515</t>
  </si>
  <si>
    <t>807/4 Z SL бита шлицевая с направляющей гильзой, вязкая твёрдость, хвостовик шестигранный 1/4" E6.3, 1.2 x 8 x 90 мм</t>
  </si>
  <si>
    <t>4013288012234</t>
  </si>
  <si>
    <t>HEX - под внутренний шестигранник</t>
  </si>
  <si>
    <t>840/1 IMP DC Impaktor Hex-Plus биты ударные под внутренний шестигранник, алмазное покрытие, хвостовик шестигранный 1/4" C 6.3</t>
  </si>
  <si>
    <t>WE-057603</t>
  </si>
  <si>
    <t>840/1 IMP DC Impaktor Hex-Plus бита ударная под внутренний шестигранник, алмазное покрытие, 1/4" C6.3, 3 x 25 мм</t>
  </si>
  <si>
    <t>4013288178701</t>
  </si>
  <si>
    <t>WE-057604</t>
  </si>
  <si>
    <t>840/1 IMP DC Impaktor Hex-Plus бита ударная под внутренний шестигранник, алмазное покрытие, 1/4" C6.3, 4 x 25 мм</t>
  </si>
  <si>
    <t>4013288157560</t>
  </si>
  <si>
    <t>WE-057605</t>
  </si>
  <si>
    <t>840/1 IMP DC Impaktor Hex-Plus бита ударная под внутренний шестигранник, алмазное покрытие, 1/4" C6.3, 5 x 25 мм</t>
  </si>
  <si>
    <t>4013288157423</t>
  </si>
  <si>
    <t>WE-057606</t>
  </si>
  <si>
    <t>840/1 IMP DC Impaktor Hex-Plus бита ударная под внутренний шестигранник, алмазное покрытие, 1/4" C6.3, 6 x 25 мм</t>
  </si>
  <si>
    <t>4013288157430</t>
  </si>
  <si>
    <t>WE-073904</t>
  </si>
  <si>
    <t>840/1 IMP DC Impaktor Hex-Plus SB бита ударная под внутренний шестигранник, алмазное покрытие, 1/4" C6.3, 4 x 25 мм</t>
  </si>
  <si>
    <t>4013288158338</t>
  </si>
  <si>
    <t>WE-073905</t>
  </si>
  <si>
    <t>840/1 IMP DC Impaktor Hex-Plus SB бита ударная под внутренний шестигранник, алмазное покрытие, 1/4" C6.3, 5 x 25 мм</t>
  </si>
  <si>
    <t>4013288158345</t>
  </si>
  <si>
    <t>WE-073906</t>
  </si>
  <si>
    <t>840/1 IMP DC Impaktor Hex-Plus SB бита ударная под внутренний шестигранник, алмазное покрытие, 1/4" C6.3, 6 x 25 мм</t>
  </si>
  <si>
    <t>4013288158352</t>
  </si>
  <si>
    <t>3840/1 TS Hex-Plus биты под внутренний шестигранник, нержавеющая сталь, хвостовик шестигранный 1/4" C 6.3</t>
  </si>
  <si>
    <t>WE-071070</t>
  </si>
  <si>
    <t>3840/1 TS Hex-Plus бита под внутренний шестигранник, нерж. сталь, 1/4" C6.3, 1.5 x 25 мм</t>
  </si>
  <si>
    <t>4013288111197</t>
  </si>
  <si>
    <t>WE-071071</t>
  </si>
  <si>
    <t>3840/1 TS Hex-Plus бита под внутренний шестигранник, нерж. сталь, 1/4" C6.3, 2 x 25 мм</t>
  </si>
  <si>
    <t>4013288111203</t>
  </si>
  <si>
    <t>WE-071072</t>
  </si>
  <si>
    <t>3840/1 TS Hex-Plus бита под внутренний шестигранник, нерж. сталь, 1/4" C6.3, 2.5 x 25 мм</t>
  </si>
  <si>
    <t>4013288111210</t>
  </si>
  <si>
    <t>WE-071073</t>
  </si>
  <si>
    <t>3840/1 TS Hex-Plus бита под внутренний шестигранник, нерж. сталь, 1/4" C6.3, 3 x 25 мм</t>
  </si>
  <si>
    <t>4013288111227</t>
  </si>
  <si>
    <t>WE-071074</t>
  </si>
  <si>
    <t>3840/1 TS Hex-Plus бита под внутренний шестигранник, нерж. сталь, 1/4" C6.3, 4 x 25 мм</t>
  </si>
  <si>
    <t>4013288111234</t>
  </si>
  <si>
    <t>WE-071075</t>
  </si>
  <si>
    <t>3840/1 TS Hex-Plus бита под внутренний шестигранник, нерж. сталь, 1/4" C6.3, 5 x 25 мм</t>
  </si>
  <si>
    <t>4013288111241</t>
  </si>
  <si>
    <t>WE-071077</t>
  </si>
  <si>
    <t>3840/1 TS Hex-Plus бита под внутренний шестигранник, нерж. сталь, 1/4" C6.3, 5.5 x 25 мм</t>
  </si>
  <si>
    <t>4013288115478</t>
  </si>
  <si>
    <t>WE-071076</t>
  </si>
  <si>
    <t>3840/1 TS Hex-Plus бита под внутренний шестигранник, нерж. сталь, 1/4" C6.3, 6 x 25 мм</t>
  </si>
  <si>
    <t>4013288111258</t>
  </si>
  <si>
    <t>WE-071060</t>
  </si>
  <si>
    <t>3840/1 TS Hex-Plus бита под внутренний шестигранник, нерж. сталь, 1/4" C6.3, 3/32" x 25 мм</t>
  </si>
  <si>
    <t>4013288115409</t>
  </si>
  <si>
    <t>WE-071061</t>
  </si>
  <si>
    <t>3840/1 TS Hex-Plus бита под внутренний шестигранник, нерж. сталь, 1/4" C6.3, 7/64" x 25 мм</t>
  </si>
  <si>
    <t>4013288115416</t>
  </si>
  <si>
    <t>WE-071062</t>
  </si>
  <si>
    <t>3840/1 TS Hex-Plus бита под внутренний шестигранник, нерж. сталь, 1/4" C6.3, 1/8" x 25 мм</t>
  </si>
  <si>
    <t>4013288115423</t>
  </si>
  <si>
    <t>WE-071063</t>
  </si>
  <si>
    <t>3840/1 TS Hex-Plus бита под внутренний шестигранник, нерж. сталь, 1/4" C6.3, 9/64" x 25 мм</t>
  </si>
  <si>
    <t>4013288115430</t>
  </si>
  <si>
    <t>WE-071064</t>
  </si>
  <si>
    <t>3840/1 TS Hex-Plus бита под внутренний шестигранник, нерж. сталь, 1/4" C6.3, 5/32" x 25 мм</t>
  </si>
  <si>
    <t>4013288115447</t>
  </si>
  <si>
    <t>WE-071065</t>
  </si>
  <si>
    <t>3840/1 TS Hex-Plus бита под внутренний шестигранник, нерж. сталь, 1/4" C6.3, 3/16" x 25 мм</t>
  </si>
  <si>
    <t>4013288115454</t>
  </si>
  <si>
    <t>WE-071066</t>
  </si>
  <si>
    <t>3840/1 TS Hex-Plus бита под внутренний шестигранник, нерж. сталь, 1/4" C6.3, 1/4" x 25 мм</t>
  </si>
  <si>
    <t>4013288115461</t>
  </si>
  <si>
    <t>840/1 BTZ Hex-Plus биты торсионные под внутренний шестигранник, вязкая твёрдость, хвостовик шестигранный 1/4" C 6.3</t>
  </si>
  <si>
    <t>WE-056680</t>
  </si>
  <si>
    <t>840/1 BTZ Hex-Plus бита торсионная под внутренний шестигранник, вязкая твёрдость, 1/4" C6.3, 1.5 x 25 мм</t>
  </si>
  <si>
    <t>4013288182418</t>
  </si>
  <si>
    <t>WE-056681</t>
  </si>
  <si>
    <t>840/1 BTZ Hex-Plus бита торсионная под внутренний шестигранник, вязкая твёрдость, 1/4" C6.3, 2 x 25 мм</t>
  </si>
  <si>
    <t>4013288182425</t>
  </si>
  <si>
    <t>WE-056682</t>
  </si>
  <si>
    <t>840/1 BTZ Hex-Plus бита торсионная под внутренний шестигранник, вязкая твёрдость, 1/4" C6.3, 2.5 x 25 мм</t>
  </si>
  <si>
    <t>4013288182432</t>
  </si>
  <si>
    <t>WE-056683</t>
  </si>
  <si>
    <t>840/1 BTZ Hex-Plus бита торсионная под внутренний шестигранник, вязкая твёрдость, 1/4" C6.3, 3 x 25 мм</t>
  </si>
  <si>
    <t>4013288182449</t>
  </si>
  <si>
    <t>WE-056684</t>
  </si>
  <si>
    <t>840/1 BTZ Hex-Plus бита торсионная под внутренний шестигранник, вязкая твёрдость, 1/4" C6.3, 4 x 25 мм</t>
  </si>
  <si>
    <t>4013288182456</t>
  </si>
  <si>
    <t>WE-056685</t>
  </si>
  <si>
    <t>840/1 BTZ Hex-Plus бита торсионная под внутренний шестигранник, вязкая твёрдость, 1/4" C6.3, 5 x 25 мм</t>
  </si>
  <si>
    <t>4013288182463</t>
  </si>
  <si>
    <t>WE-056686</t>
  </si>
  <si>
    <t>840/1 BTZ Hex-Plus бита торсионная под внутренний шестигранник, вязкая твёрдость, 1/4" C6.3, 5.5 x 25 мм</t>
  </si>
  <si>
    <t>4013288182470</t>
  </si>
  <si>
    <t>WE-056687</t>
  </si>
  <si>
    <t>840/1 BTZ Hex-Plus бита торсионная под внутренний шестигранник, вязкая твёрдость, 1/4" C6.3, 6 x 25 мм</t>
  </si>
  <si>
    <t>4013288182487</t>
  </si>
  <si>
    <t>840/1 Z Hex-Plus биты под внутренний шестигранник, вязкая твёрдость, хвостовик шестигранный 1/4" C 6.3</t>
  </si>
  <si>
    <t>WE-056303</t>
  </si>
  <si>
    <t>840/1 Z Hex-Plus бита под внутренний шестигранник, вязкая твёрдость, 1/4" C6.3, 1.5 x 25 мм</t>
  </si>
  <si>
    <t>4013288012623</t>
  </si>
  <si>
    <t>WE-056305</t>
  </si>
  <si>
    <t>840/1 Z Hex-Plus бита под внутренний шестигранник, вязкая твёрдость, 1/4" C6.3, 2 x 25 мм</t>
  </si>
  <si>
    <t>4013288012630</t>
  </si>
  <si>
    <t>WE-056310</t>
  </si>
  <si>
    <t>840/1 Z Hex-Plus бита под внутренний шестигранник, вязкая твёрдость, 1/4" C6.3, 2.5 x 25 мм</t>
  </si>
  <si>
    <t>4013288012647</t>
  </si>
  <si>
    <t>WE-056315</t>
  </si>
  <si>
    <t>840/1 Z Hex-Plus бита под внутренний шестигранник, вязкая твёрдость, 1/4" C6.3, 3 x 25 мм</t>
  </si>
  <si>
    <t>4013288012654</t>
  </si>
  <si>
    <t>WE-056320</t>
  </si>
  <si>
    <t>840/1 Z Hex-Plus бита под внутренний шестигранник, вязкая твёрдость, 1/4" C6.3, 4 x 25 мм</t>
  </si>
  <si>
    <t>4013288012661</t>
  </si>
  <si>
    <t>WE-056325</t>
  </si>
  <si>
    <t>840/1 Z Hex-Plus бита под внутренний шестигранник, вязкая твёрдость, 1/4" C6.3, 5 x 25 мм</t>
  </si>
  <si>
    <t>4013288012678</t>
  </si>
  <si>
    <t>WE-056330</t>
  </si>
  <si>
    <t>840/1 Z Hex-Plus бита под внутренний шестигранник, вязкая твёрдость, 1/4" C6.3, 6 x 25 мм</t>
  </si>
  <si>
    <t>4013288012685</t>
  </si>
  <si>
    <t>WE-056332</t>
  </si>
  <si>
    <t>840/1 Z Hex-Plus бита под внутренний шестигранник, вязкая твёрдость, 1/4" C6.3, 7 x 25 мм</t>
  </si>
  <si>
    <t>4013288038173</t>
  </si>
  <si>
    <t>WE-056335</t>
  </si>
  <si>
    <t>840/1 Z Hex-Plus бита под внутренний шестигранник, вязкая твёрдость, 1/4" C6.3, 8 x 25 мм</t>
  </si>
  <si>
    <t>4013288012692</t>
  </si>
  <si>
    <t>WE-056340</t>
  </si>
  <si>
    <t>840/1 Z Hex-Plus бита под внутренний шестигранник, вязкая твёрдость, 1/4" C6.3, 10 x 25 мм</t>
  </si>
  <si>
    <t>4013288012708</t>
  </si>
  <si>
    <t>WE-135060</t>
  </si>
  <si>
    <t>840/1 Z Hex-Plus бита под внутренний шестигранник, вязкая твёрдость, 1/4" C6.3, 0.05" x 25 мм</t>
  </si>
  <si>
    <t>4013288106636</t>
  </si>
  <si>
    <t>WE-135070</t>
  </si>
  <si>
    <t>840/1 Z Hex-Plus бита под внутренний шестигранник, вязкая твёрдость, 1/4" C6.3, 1/16" x 25 мм</t>
  </si>
  <si>
    <t>4013288040862</t>
  </si>
  <si>
    <t>WE-135071</t>
  </si>
  <si>
    <t>840/1 Z Hex-Plus бита под внутренний шестигранник, вязкая твёрдость, 1/4" C6.3, 5/64" x 25 мм</t>
  </si>
  <si>
    <t>4013288040879</t>
  </si>
  <si>
    <t>WE-135072</t>
  </si>
  <si>
    <t>840/1 Z Hex-Plus бита под внутренний шестигранник, вязкая твёрдость, 1/4" C6.3, 3/32" x 25 мм</t>
  </si>
  <si>
    <t>4013288037725</t>
  </si>
  <si>
    <t>WE-135078</t>
  </si>
  <si>
    <t>840/1 Z Hex-Plus бита под внутренний шестигранник, вязкая твёрдость, 1/4" C6.3, 7/64" x 25 мм</t>
  </si>
  <si>
    <t>4013288036599</t>
  </si>
  <si>
    <t>WE-135073</t>
  </si>
  <si>
    <t>840/1 Z Hex-Plus бита под внутренний шестигранник, вязкая твёрдость, 1/4" C6.3, 1/8" x 25 мм</t>
  </si>
  <si>
    <t>4013288038067</t>
  </si>
  <si>
    <t>WE-135069</t>
  </si>
  <si>
    <t>840/1 Z Hex-Plus бита под внутренний шестигранник, вязкая твёрдость, 1/4" C6.3, 9/64" x 25 мм</t>
  </si>
  <si>
    <t>4013288040855</t>
  </si>
  <si>
    <t>WE-135074</t>
  </si>
  <si>
    <t>840/1 Z Hex-Plus бита под внутренний шестигранник, вязкая твёрдость, 1/4" C6.3, 5/32" x 25 мм</t>
  </si>
  <si>
    <t>4013288036506</t>
  </si>
  <si>
    <t>WE-135075</t>
  </si>
  <si>
    <t>840/1 Z Hex-Plus бита под внутренний шестигранник, вязкая твёрдость, 1/4" C6.3, 3/16" x 25 мм</t>
  </si>
  <si>
    <t>4013288037930</t>
  </si>
  <si>
    <t>WE-135079</t>
  </si>
  <si>
    <t>840/1 Z Hex-Plus бита под внутренний шестигранник, вязкая твёрдость, 1/4" C6.3, 7/32" x 25 мм</t>
  </si>
  <si>
    <t>4013288040893</t>
  </si>
  <si>
    <t>WE-135076</t>
  </si>
  <si>
    <t>840/1 Z Hex-Plus бита под внутренний шестигранник, вязкая твёрдость, 1/4" C6.3, 1/4" x 25 мм</t>
  </si>
  <si>
    <t>4013288040886</t>
  </si>
  <si>
    <t>WE-135077</t>
  </si>
  <si>
    <t>840/1 Z Hex-Plus бита под внутренний шестигранник, вязкая твёрдость, 1/4" C6.3, 5/16" x 25 мм</t>
  </si>
  <si>
    <t>4013288036360</t>
  </si>
  <si>
    <t>WE-135068</t>
  </si>
  <si>
    <t>840/1 Z Hex-Plus бита под внутренний шестигранник, вязкая твёрдость, 1/4" C6.3, 3/8" x 25 мм</t>
  </si>
  <si>
    <t>4013288040848</t>
  </si>
  <si>
    <t>WE-073342</t>
  </si>
  <si>
    <t>840/1 Z Hex-Plus SB набор бит под внутренний шестигранник, вязкая твёрдость, 1/4" C6.3, 3 шт, 2.0x25, 2.5x25, 3.0x25</t>
  </si>
  <si>
    <t>4013288029607</t>
  </si>
  <si>
    <t>WE-073344</t>
  </si>
  <si>
    <t>840/1 Z Hex-Plus SB набор бит под внутренний шестигранник, вязкая твёрдость, 1/4" C6.3, 3 шт, 4.0x25, 5.0x25, 6.0x25</t>
  </si>
  <si>
    <t>4013288029614</t>
  </si>
  <si>
    <t>WE-073050</t>
  </si>
  <si>
    <t>840/1 Z Hex-Plus SB набор бит под внутренний шестигранник, вязкая твёрдость, 1/4" C6.3, 2.0 x 25 мм, 2 шт</t>
  </si>
  <si>
    <t>4013288202567</t>
  </si>
  <si>
    <t>WE-073051</t>
  </si>
  <si>
    <t>840/1 Z Hex-Plus SB набор бит под внутренний шестигранник, вязкая твёрдость, 1/4" C6.3, 2.5 x 25 мм, 2 шт</t>
  </si>
  <si>
    <t>4013288202550</t>
  </si>
  <si>
    <t>WE-073052</t>
  </si>
  <si>
    <t>840/1 Z Hex-Plus SB набор бит под внутренний шестигранник, вязкая твёрдость, 1/4" C6.3, 3.0 x 25 мм, 2 шт</t>
  </si>
  <si>
    <t>4013288202512</t>
  </si>
  <si>
    <t>WE-073053</t>
  </si>
  <si>
    <t>840/1 Z Hex-Plus SB набор бит под внутренний шестигранник, вязкая твёрдость, 1/4" C6.3, 4.0 x 25 мм, 2 шт</t>
  </si>
  <si>
    <t>4013288202529</t>
  </si>
  <si>
    <t>WE-073054</t>
  </si>
  <si>
    <t>840/1 Z Hex-Plus SB набор бит под внутренний шестигранник, вязкая твёрдость, 1/4" C6.3, 5.0 x 25 мм, 2 шт</t>
  </si>
  <si>
    <t>4013288202536</t>
  </si>
  <si>
    <t>WE-073055</t>
  </si>
  <si>
    <t>840/1 Z Hex-Plus SB набор бит под внутренний шестигранник, вязкая твёрдость, 1/4" C6.3, 6.0 x 25 мм, 2 шт</t>
  </si>
  <si>
    <t>4013288202543</t>
  </si>
  <si>
    <t>WE-073056</t>
  </si>
  <si>
    <t>840/4 Z Hex-Plus SB набор бит под внутренний шестигранник, вязкая твёрдость, хвостовик шестигранный 1/4" E6.3, 2.0 x 50 мм, 2 шт</t>
  </si>
  <si>
    <t>4013288202468</t>
  </si>
  <si>
    <t>WE-073057</t>
  </si>
  <si>
    <t>840/4 Z Hex-Plus SB набор бит под внутренний шестигранник, вязкая твёрдость, хвостовик шестигранный 1/4" E6.3, 2.5 x 50 мм, 2 шт</t>
  </si>
  <si>
    <t>4013288202475</t>
  </si>
  <si>
    <t>WE-073058</t>
  </si>
  <si>
    <t>840/4 Z Hex-Plus SB набор бит под внутренний шестигранник, вязкая твёрдость, хвостовик шестигранный 1/4" E6.3, 3.0 x 50 мм, 2 шт</t>
  </si>
  <si>
    <t>4013288202482</t>
  </si>
  <si>
    <t>WE-073059</t>
  </si>
  <si>
    <t>840/4 Z Hex-Plus SB набор бит под внутренний шестигранник, вязкая твёрдость, хвостовик шестигранный 1/4" E6.3, 4.0 x 50 мм, 2 шт</t>
  </si>
  <si>
    <t>4013288202499</t>
  </si>
  <si>
    <t>WE-073060</t>
  </si>
  <si>
    <t>840/4 Z Hex-Plus SB набор бит под внутренний шестигранник, вязкая твёрдость, хвостовик шестигранный 1/4" E6.3, 5.0 x 50 мм, 2 шт</t>
  </si>
  <si>
    <t>4013288202505</t>
  </si>
  <si>
    <t>WE-073061</t>
  </si>
  <si>
    <t>840/4 Z Hex-Plus SB набор бит под внутренний шестигранник, вязкая твёрдость, хвостовик шестигранный 1/4" E6.3, 6.0 x 50 мм, 2 шт</t>
  </si>
  <si>
    <t>4013288202444</t>
  </si>
  <si>
    <t>842/1 Z Hex биты под внутренний шестигранник, с шаром, вязкая твёрдость, хвостовик шестигранный 1/4" C 6.3</t>
  </si>
  <si>
    <t>WE-056350</t>
  </si>
  <si>
    <t>842/1 Z Hex бита под внутренний шестигранник, с шаром, вязкая твёрдость, 1/4" C6.3, 2.5 x 25 мм</t>
  </si>
  <si>
    <t>4013288013156</t>
  </si>
  <si>
    <t>WE-056352</t>
  </si>
  <si>
    <t>842/1 Z Hex бита под внутренний шестигранник, с шаром, вязкая твёрдость, 1/4" C6.3, 3 x 25 мм</t>
  </si>
  <si>
    <t>4013288013163</t>
  </si>
  <si>
    <t>WE-056354</t>
  </si>
  <si>
    <t>842/1 Z Hex бита под внутренний шестигранник, с шаром, вязкая твёрдость, 1/4" C6.3, 4 x 25 мм</t>
  </si>
  <si>
    <t>4013288013170</t>
  </si>
  <si>
    <t>WE-056356</t>
  </si>
  <si>
    <t>842/1 Z Hex бита под внутренний шестигранник, с шаром, вязкая твёрдость, 1/4" C6.3, 5 x 25 мм</t>
  </si>
  <si>
    <t>4013288013187</t>
  </si>
  <si>
    <t>WE-056358</t>
  </si>
  <si>
    <t>842/1 Z Hex бита под внутренний шестигранник, с шаром, вязкая твёрдость, 1/4" C6.3, 6 x 25 мм</t>
  </si>
  <si>
    <t>4013288013194</t>
  </si>
  <si>
    <t>WE-380103</t>
  </si>
  <si>
    <t>842/1 Z Hex бита под внутренний шестигранник, с шаром, вязкая твёрдость, 1/4" C6.3, 3/32" x 25 мм</t>
  </si>
  <si>
    <t>4013288156570</t>
  </si>
  <si>
    <t>WE-380104</t>
  </si>
  <si>
    <t>842/1 Z Hex бита под внутренний шестигранник, с шаром, вязкая твёрдость, 1/4" C6.3, 7/64" x 25 мм</t>
  </si>
  <si>
    <t>4013288156662</t>
  </si>
  <si>
    <t>WE-380105</t>
  </si>
  <si>
    <t>842/1 Z Hex бита под внутренний шестигранник, с шаром, вязкая твёрдость, 1/4" C6.3, 1/8" x 25 мм</t>
  </si>
  <si>
    <t>4013288156679</t>
  </si>
  <si>
    <t>WE-380106</t>
  </si>
  <si>
    <t>842/1 Z Hex бита под внутренний шестигранник, с шаром, вязкая твёрдость, 1/4" C6.3, 9/64" x 25 мм</t>
  </si>
  <si>
    <t>4013288156686</t>
  </si>
  <si>
    <t>WE-380107</t>
  </si>
  <si>
    <t>842/1 Z Hex бита под внутренний шестигранник, с шаром, вязкая твёрдость, 1/4" C6.3, 5/32" x 25 мм</t>
  </si>
  <si>
    <t>4013288156693</t>
  </si>
  <si>
    <t>WE-380108</t>
  </si>
  <si>
    <t>842/1 Z Hex бита под внутренний шестигранник, с шаром, вязкая твёрдость, 1/4" C6.3, 3/16" x 25 мм</t>
  </si>
  <si>
    <t>4013288156709</t>
  </si>
  <si>
    <t>WE-380109</t>
  </si>
  <si>
    <t>842/1 Z Hex бита под внутренний шестигранник, с шаром, вязкая твёрдость, 1/4" C6.3, 7/32" x 25 мм</t>
  </si>
  <si>
    <t>4013288156716</t>
  </si>
  <si>
    <t>WE-380110</t>
  </si>
  <si>
    <t>842/1 Z Hex бита под внутренний шестигранник, с шаром, вязкая твёрдость, 1/4" C6.3, 1/4" x 25 мм</t>
  </si>
  <si>
    <t>4013288156723</t>
  </si>
  <si>
    <t>840/4 IMP DC Impaktor Hex-Plus биты ударные под внутренний шестигранник, алмазное покрытие, хвостовик шестигранный 1/4" E 6.3</t>
  </si>
  <si>
    <t>WE-057644</t>
  </si>
  <si>
    <t>840/4 IMP DC Impaktor Hex-Plus бита ударная под внутренний шестигранник, алмазное покрытие, хвостовик шестигранный 1/4" E6.3, 4 x 50 мм</t>
  </si>
  <si>
    <t>4013288157577</t>
  </si>
  <si>
    <t>WE-057645</t>
  </si>
  <si>
    <t>840/4 IMP DC Impaktor Hex-Plus бита ударная под внутренний шестигранник, алмазное покрытие, хвостовик шестигранный 1/4" E6.3, 5 x 50 мм</t>
  </si>
  <si>
    <t>4013288157492</t>
  </si>
  <si>
    <t>WE-057646</t>
  </si>
  <si>
    <t>840/4 IMP DC Impaktor Hex-Plus бита ударная под внутренний шестигранник, алмазное покрытие, хвостовик шестигранный 1/4" E6.3, 6 x 50 мм</t>
  </si>
  <si>
    <t>4013288157508</t>
  </si>
  <si>
    <t>WE-073944</t>
  </si>
  <si>
    <t>840/4 IMP DC Impaktor Hex-Plus SB бита ударная под внутренний шестигранник, алмазное покрытие, хвостовик шестигранный 1/4" E6.3, 4 x 50 мм</t>
  </si>
  <si>
    <t>4013288158451</t>
  </si>
  <si>
    <t>WE-073945</t>
  </si>
  <si>
    <t>840/4 IMP DC Impaktor Hex-Plus SB бита ударная под внутренний шестигранник, алмазное покрытие, хвостовик шестигранный 1/4" E6.3, 5 x 50 мм</t>
  </si>
  <si>
    <t>4013288158468</t>
  </si>
  <si>
    <t>WE-073946</t>
  </si>
  <si>
    <t>840/4 IMP DC Impaktor Hex-Plus SB бита ударная под внутренний шестигранник, алмазное покрытие, хвостовик шестигранный 1/4" E6.3, 6 x 50 мм</t>
  </si>
  <si>
    <t>4013288158475</t>
  </si>
  <si>
    <t>3840/4 TS Hex-Plus биты под внутренний шестигранник, нержавеющая сталь, хвостовик шестигранный 1/4" E 6.3</t>
  </si>
  <si>
    <t>WE-071101</t>
  </si>
  <si>
    <t>3840/4 TS Hex-Plus бита под внутренний шестигранник, нерж. сталь, хвостовик шестигранный 1/4" E6.3, 3 x 89 мм</t>
  </si>
  <si>
    <t>4013288115621</t>
  </si>
  <si>
    <t>WE-071102</t>
  </si>
  <si>
    <t>3840/4 TS Hex-Plus бита под внутренний шестигранник, нерж. сталь, хвостовик шестигранный 1/4" E6.3, 4 x 89 мм</t>
  </si>
  <si>
    <t>4013288115638</t>
  </si>
  <si>
    <t>WE-071103</t>
  </si>
  <si>
    <t>3840/4 TS Hex-Plus бита под внутренний шестигранник, нерж. сталь, хвостовик шестигранный 1/4" E6.3, 5 x 89 мм</t>
  </si>
  <si>
    <t>4013288115645</t>
  </si>
  <si>
    <t>WE-071104</t>
  </si>
  <si>
    <t>3840/4 TS Hex-Plus бита под внутренний шестигранник, нерж. сталь, хвостовик шестигранный 1/4" E6.3, 6 x 89 мм</t>
  </si>
  <si>
    <t>4013288115652</t>
  </si>
  <si>
    <t>WE-071105</t>
  </si>
  <si>
    <t>3840/4 TS Hex-Plus бита под внутренний шестигранник, нерж. сталь, хвостовик шестигранный 1/4" E6.3, 3/32" x 89 мм</t>
  </si>
  <si>
    <t>4013288115676</t>
  </si>
  <si>
    <t>WE-071106</t>
  </si>
  <si>
    <t>3840/4 TS Hex-Plus бита под внутренний шестигранник, нерж. сталь, хвостовик шестигранный 1/4" E6.3, 1/8" x 89 мм</t>
  </si>
  <si>
    <t>4013288115683</t>
  </si>
  <si>
    <t>WE-071107</t>
  </si>
  <si>
    <t>3840/4 TS Hex-Plus бита под внутренний шестигранник, нерж. сталь, хвостовик шестигранный 1/4" E6.3, 5/32" x 89 мм</t>
  </si>
  <si>
    <t>4013288115690</t>
  </si>
  <si>
    <t>WE-071108</t>
  </si>
  <si>
    <t>3840/4 TS Hex-Plus бита под внутренний шестигранник, нерж. сталь, хвостовик шестигранный 1/4" E6.3, 3/16" x 89 мм</t>
  </si>
  <si>
    <t>4013288115706</t>
  </si>
  <si>
    <t>840/4 Z Hex-Plus биты под внутренний шестигранник, вязкая твёрдость, хвостовик шестигранный 1/4" E 6.3</t>
  </si>
  <si>
    <t>WE-160885</t>
  </si>
  <si>
    <t>840/4 Z Hex-Plus бита под внутренний шестигранник, вязкая твёрдость, хвостовик шестигранный 1/4" E6.3, 0.9 x 50 мм</t>
  </si>
  <si>
    <t>4013288200976</t>
  </si>
  <si>
    <t>WE-059602</t>
  </si>
  <si>
    <t>840/4 Z Hex-Plus бита под внутренний шестигранник, вязкая твёрдость, хвостовик шестигранный 1/4" E6.3, 1.5 x 50 мм</t>
  </si>
  <si>
    <t>4013288112408</t>
  </si>
  <si>
    <t>WE-059603</t>
  </si>
  <si>
    <t>840/4 Z Hex-Plus бита под внутренний шестигранник, вязкая твёрдость, хвостовик шестигранный 1/4" E6.3, 2 x 50 мм</t>
  </si>
  <si>
    <t>4013288034694</t>
  </si>
  <si>
    <t>WE-059628</t>
  </si>
  <si>
    <t>840/4 Z Hex-Plus бита под внутренний шестигранник, вязкая твёрдость, хвостовик шестигранный 1/4" E6.3, 2 x 89 мм</t>
  </si>
  <si>
    <t>4013288155450</t>
  </si>
  <si>
    <t>WE-059604</t>
  </si>
  <si>
    <t>840/4 Z Hex-Plus бита под внутренний шестигранник, вязкая твёрдость, хвостовик шестигранный 1/4" E6.3, 2.5 x 50 мм</t>
  </si>
  <si>
    <t>4013288034700</t>
  </si>
  <si>
    <t>WE-059629</t>
  </si>
  <si>
    <t>840/4 Z Hex-Plus бита под внутренний шестигранник, вязкая твёрдость, хвостовик шестигранный 1/4" E6.3, 2.5 x 89 мм</t>
  </si>
  <si>
    <t>4013288155467</t>
  </si>
  <si>
    <t>WE-059605</t>
  </si>
  <si>
    <t>840/4 Z Hex-Plus бита под внутренний шестигранник, вязкая твёрдость, хвостовик шестигранный 1/4" E6.3, 3 x 50 мм</t>
  </si>
  <si>
    <t>4013288012906</t>
  </si>
  <si>
    <t>WE-059630</t>
  </si>
  <si>
    <t>840/4 Z Hex-Plus бита под внутренний шестигранник, вязкая твёрдость, хвостовик шестигранный 1/4" E6.3, 3 x 89 мм</t>
  </si>
  <si>
    <t>4013288094254</t>
  </si>
  <si>
    <t>WE-380033</t>
  </si>
  <si>
    <t>840/4 Z Hex-Plus бита под внутренний шестигранник, вязкая твёрдость, хвостовик шестигранный 1/4" E6.3, 3 x 152 мм</t>
  </si>
  <si>
    <t>4013288156433</t>
  </si>
  <si>
    <t>WE-059610</t>
  </si>
  <si>
    <t>840/4 Z Hex-Plus бита под внутренний шестигранник, вязкая твёрдость, хвостовик шестигранный 1/4" E6.3, 4 x 50 мм</t>
  </si>
  <si>
    <t>4013288012913</t>
  </si>
  <si>
    <t>WE-059631</t>
  </si>
  <si>
    <t>840/4 Z Hex-Plus бита под внутренний шестигранник, вязкая твёрдость, хвостовик шестигранный 1/4" E6.3, 4 x 89 мм</t>
  </si>
  <si>
    <t>4013288094261</t>
  </si>
  <si>
    <t>WE-059634</t>
  </si>
  <si>
    <t>840/4 Z Hex-Plus бита под внутренний шестигранник, вязкая твёрдость, хвостовик шестигранный 1/4" E6.3, 4 x 152 мм</t>
  </si>
  <si>
    <t>4013288122964</t>
  </si>
  <si>
    <t>WE-059615</t>
  </si>
  <si>
    <t>840/4 Z Hex-Plus бита под внутренний шестигранник, вязкая твёрдость, хвостовик шестигранный 1/4" E6.3, 5 x 50 мм</t>
  </si>
  <si>
    <t>4013288012920</t>
  </si>
  <si>
    <t>WE-059632</t>
  </si>
  <si>
    <t>840/4 Z Hex-Plus бита под внутренний шестигранник, вязкая твёрдость, хвостовик шестигранный 1/4" E6.3, 5 x 89 мм</t>
  </si>
  <si>
    <t>4013288094278</t>
  </si>
  <si>
    <t>WE-059635</t>
  </si>
  <si>
    <t>840/4 Z Hex-Plus бита под внутренний шестигранник, вязкая твёрдость, хвостовик шестигранный 1/4" E6.3, 5 x 152 мм</t>
  </si>
  <si>
    <t>4013288122971</t>
  </si>
  <si>
    <t>WE-059620</t>
  </si>
  <si>
    <t>840/4 Z Hex-Plus бита под внутренний шестигранник, вязкая твёрдость, хвостовик шестигранный 1/4" E6.3, 6 x 50 мм</t>
  </si>
  <si>
    <t>4013288012937</t>
  </si>
  <si>
    <t>WE-059633</t>
  </si>
  <si>
    <t>840/4 Z Hex-Plus бита под внутренний шестигранник, вязкая твёрдость, хвостовик шестигранный 1/4" E6.3, 6 x 89 мм</t>
  </si>
  <si>
    <t>4013288094285</t>
  </si>
  <si>
    <t>WE-059636</t>
  </si>
  <si>
    <t>840/4 Z Hex-Plus бита под внутренний шестигранник, вязкая твёрдость, хвостовик шестигранный 1/4" E6.3, 6 x 152 мм</t>
  </si>
  <si>
    <t>4013288122988</t>
  </si>
  <si>
    <t>WE-059625</t>
  </si>
  <si>
    <t>840/4 Z Hex-Plus бита под внутренний шестигранник, вязкая твёрдость, хвостовик шестигранный 1/4" E6.3, 8 x 50 мм</t>
  </si>
  <si>
    <t>4013288012944</t>
  </si>
  <si>
    <t>WE-059637</t>
  </si>
  <si>
    <t>840/4 Z Hex-Plus бита под внутренний шестигранник, вязкая твёрдость, хвостовик шестигранный 1/4" E6.3, 8 x 89 мм</t>
  </si>
  <si>
    <t>4013288215031</t>
  </si>
  <si>
    <t>WE-350430</t>
  </si>
  <si>
    <t>840/4 Z Hex-Plus бита под внутренний шестигранник, вязкая твёрдость, хвостовик шестигранный 1/4" E6.3, 0.05" x 50 мм</t>
  </si>
  <si>
    <t>4013288161406</t>
  </si>
  <si>
    <t>WE-135090</t>
  </si>
  <si>
    <t>840/4 Z Hex-Plus бита под внутренний шестигранник, вязкая твёрдость, хвостовик шестигранный 1/4" E6.3, 1/16" x 50 мм</t>
  </si>
  <si>
    <t>4013288107053</t>
  </si>
  <si>
    <t>WE-380045</t>
  </si>
  <si>
    <t>840/4 Z Hex-Plus бита под внутренний шестигранник, вязкая твёрдость, хвостовик шестигранный 1/4" E6.3, 1/8" x 152 мм</t>
  </si>
  <si>
    <t>4013288156730</t>
  </si>
  <si>
    <t>WE-135091</t>
  </si>
  <si>
    <t>840/4 Z Hex-Plus бита под внутренний шестигранник, вязкая твёрдость, хвостовик шестигранный 1/4" E6.3, 5/64" x 50 мм</t>
  </si>
  <si>
    <t>4013288036414</t>
  </si>
  <si>
    <t>WE-059660</t>
  </si>
  <si>
    <t>840/4 Z Hex-Plus бита под внутренний шестигранник, вязкая твёрдость, хвостовик шестигранный 1/4" E6.3, 5/64" x 89 мм</t>
  </si>
  <si>
    <t>4013288155474</t>
  </si>
  <si>
    <t>WE-135092</t>
  </si>
  <si>
    <t>840/4 Z Hex-Plus бита под внутренний шестигранник, вязкая твёрдость, хвостовик шестигранный 1/4" E6.3, 3/32" x 50 мм</t>
  </si>
  <si>
    <t>4013288036421</t>
  </si>
  <si>
    <t>WE-059661</t>
  </si>
  <si>
    <t>840/4 Z Hex-Plus бита под внутренний шестигранник, вязкая твёрдость, хвостовик шестигранный 1/4" E6.3, 3/32" x 89 мм</t>
  </si>
  <si>
    <t>4013288155481</t>
  </si>
  <si>
    <t>WE-135093</t>
  </si>
  <si>
    <t>840/4 Z Hex-Plus бита под внутренний шестигранник, вязкая твёрдость, хвостовик шестигранный 1/4" E6.3, 7/64" x 50 мм</t>
  </si>
  <si>
    <t>4013288036438</t>
  </si>
  <si>
    <t>WE-059662</t>
  </si>
  <si>
    <t>840/4 Z Hex-Plus бита под внутренний шестигранник, вязкая твёрдость, хвостовик шестигранный 1/4" E6.3, 7/64" x 89 мм</t>
  </si>
  <si>
    <t>4013288155498</t>
  </si>
  <si>
    <t>WE-135094</t>
  </si>
  <si>
    <t>840/4 Z Hex-Plus бита под внутренний шестигранник, вязкая твёрдость, хвостовик шестигранный 1/4" E6.3, 1/8" x 50 мм</t>
  </si>
  <si>
    <t>4013288036445</t>
  </si>
  <si>
    <t>WE-059663</t>
  </si>
  <si>
    <t>840/4 Z Hex-Plus бита под внутренний шестигранник, вязкая твёрдость, хвостовик шестигранный 1/4" E6.3, 1/8" x 89 мм</t>
  </si>
  <si>
    <t>4013288155504</t>
  </si>
  <si>
    <t>WE-135095</t>
  </si>
  <si>
    <t>840/4 Z Hex-Plus бита под внутренний шестигранник, вязкая твёрдость, хвостовик шестигранный 1/4" E6.3, 9/64" x 50 мм</t>
  </si>
  <si>
    <t>4013288036377</t>
  </si>
  <si>
    <t>WE-059664</t>
  </si>
  <si>
    <t>840/4 Z Hex-Plus бита под внутренний шестигранник, вязкая твёрдость, хвостовик шестигранный 1/4" E6.3, 9/64" x 89 мм</t>
  </si>
  <si>
    <t>4013288155511</t>
  </si>
  <si>
    <t>WE-380046</t>
  </si>
  <si>
    <t>840/4 Z Hex-Plus бита под внутренний шестигранник, вязкая твёрдость, хвостовик шестигранный 1/4" E6.3, 9/64" x 152 мм</t>
  </si>
  <si>
    <t>4013288156822</t>
  </si>
  <si>
    <t>WE-135096</t>
  </si>
  <si>
    <t>840/4 Z Hex-Plus бита под внутренний шестигранник, вязкая твёрдость, хвостовик шестигранный 1/4" E6.3, 5/32" x 50 мм</t>
  </si>
  <si>
    <t>4013288036384</t>
  </si>
  <si>
    <t>WE-059665</t>
  </si>
  <si>
    <t>840/4 Z Hex-Plus бита под внутренний шестигранник, вязкая твёрдость, хвостовик шестигранный 1/4" E6.3, 5/32" x 89 мм</t>
  </si>
  <si>
    <t>4013288155528</t>
  </si>
  <si>
    <t>WE-380047</t>
  </si>
  <si>
    <t>840/4 Z Hex-Plus бита под внутренний шестигранник, вязкая твёрдость, хвостовик шестигранный 1/4" E6.3, 5/32" x 152 мм</t>
  </si>
  <si>
    <t>4013288156839</t>
  </si>
  <si>
    <t>WE-135097</t>
  </si>
  <si>
    <t>840/4 Z Hex-Plus бита под внутренний шестигранник, вязкая твёрдость, хвостовик шестигранный 1/4" E6.3, 3/16" x 50 мм</t>
  </si>
  <si>
    <t>4013288036391</t>
  </si>
  <si>
    <t>WE-059666</t>
  </si>
  <si>
    <t>840/4 Z Hex-Plus бита под внутренний шестигранник, вязкая твёрдость, хвостовик шестигранный 1/4" E6.3, 3/16" x 89 мм</t>
  </si>
  <si>
    <t>4013288155535</t>
  </si>
  <si>
    <t>WE-380048</t>
  </si>
  <si>
    <t>840/4 Z Hex-Plus бита под внутренний шестигранник, вязкая твёрдость, хвостовик шестигранный 1/4" E6.3, 3/16" x 152 мм</t>
  </si>
  <si>
    <t>4013288156846</t>
  </si>
  <si>
    <t>WE-135098</t>
  </si>
  <si>
    <t>840/4 Z Hex-Plus бита под внутренний шестигранник, вязкая твёрдость, хвостовик шестигранный 1/4" E6.3, 7/32" x 50 мм</t>
  </si>
  <si>
    <t>4013288036407</t>
  </si>
  <si>
    <t>WE-059667</t>
  </si>
  <si>
    <t>840/4 Z Hex-Plus бита под внутренний шестигранник, вязкая твёрдость, хвостовик шестигранный 1/4" E6.3, 7/32" x 89 мм</t>
  </si>
  <si>
    <t>4013288155542</t>
  </si>
  <si>
    <t>WE-380049</t>
  </si>
  <si>
    <t>840/4 Z Hex-Plus бита под внутренний шестигранник, вязкая твёрдость, хвостовик шестигранный 1/4" E6.3, 7/32" x 152 мм</t>
  </si>
  <si>
    <t>4013288156853</t>
  </si>
  <si>
    <t>WE-135099</t>
  </si>
  <si>
    <t>840/4 Z Hex-Plus бита под внутренний шестигранник, вязкая твёрдость, хвостовик шестигранный 1/4" E6.3, 1/4" x 50 мм</t>
  </si>
  <si>
    <t>4013288095589</t>
  </si>
  <si>
    <t>WE-059668</t>
  </si>
  <si>
    <t>840/4 Z Hex-Plus бита под внутренний шестигранник, вязкая твёрдость, хвостовик шестигранный 1/4" E6.3, 1/4" x 89 мм</t>
  </si>
  <si>
    <t>4013288155559</t>
  </si>
  <si>
    <t>WE-380050</t>
  </si>
  <si>
    <t>840/4 Z Hex-Plus бита под внутренний шестигранник, вязкая твёрдость, хвостовик шестигранный 1/4" E6.3, 1/4" x 152 мм</t>
  </si>
  <si>
    <t>4013288156860</t>
  </si>
  <si>
    <t>WE-346288</t>
  </si>
  <si>
    <t>840/4 Z Hex-Plus бита под внутренний шестигранник, вязкая твёрдость, хвостовик шестигранный 1/4" E6.3, 5/16" x 50 мм</t>
  </si>
  <si>
    <t>4013288103895</t>
  </si>
  <si>
    <t>WE-136301</t>
  </si>
  <si>
    <t>840/4 Z Hex-Plus SB бита под внутренний шестигранник, вязкая твёрдость, хвостовик шестигранный 1/4" E6.3, 3 x 152 мм, держатель-еврослот</t>
  </si>
  <si>
    <t>4013288213792</t>
  </si>
  <si>
    <t>WE-136302</t>
  </si>
  <si>
    <t>840/4 Z Hex-Plus SB бита под внутренний шестигранник, вязкая твёрдость, хвостовик шестигранный 1/4" E6.3, 4 x 152 мм, держатель-еврослот</t>
  </si>
  <si>
    <t>4013288213808</t>
  </si>
  <si>
    <t>WE-136303</t>
  </si>
  <si>
    <t>840/4 Z Hex-Plus SB бита под внутренний шестигранник, вязкая твёрдость, хвостовик шестигранный 1/4" E6.3, 5 x 152 мм, держатель-еврослот</t>
  </si>
  <si>
    <t>4013288213815</t>
  </si>
  <si>
    <t>WE-136304</t>
  </si>
  <si>
    <t>840/4 Z Hex-Plus SB бита под внутренний шестигранник, вязкая твёрдость, хвостовик шестигранный 1/4" E6.3, 6 x 152 мм, держатель-еврослот</t>
  </si>
  <si>
    <t>4013288213822</t>
  </si>
  <si>
    <t>842/4 Z Hex биты под внутренний шестигранник, с шаром, вязкая твёрдость, хвостовик шестигранный 1/4" E 6.3</t>
  </si>
  <si>
    <t>WE-059680</t>
  </si>
  <si>
    <t>842/4 Z Hex бита под внутренний шестигранник, с шаром, вязкая твёрдость, хвостовик шестигранный 1/4" E6.3, 3 x 89 мм</t>
  </si>
  <si>
    <t>4013288155931</t>
  </si>
  <si>
    <t>WE-059681</t>
  </si>
  <si>
    <t>842/4 Z Hex бита под внутренний шестигранник, с шаром, вязкая твёрдость, хвостовик шестигранный 1/4" E6.3, 4 x 89 мм</t>
  </si>
  <si>
    <t>4013288155948</t>
  </si>
  <si>
    <t>WE-059682</t>
  </si>
  <si>
    <t>842/4 Z Hex бита под внутренний шестигранник, с шаром, вязкая твёрдость, хвостовик шестигранный 1/4" E6.3, 5 x 89 мм</t>
  </si>
  <si>
    <t>4013288155955</t>
  </si>
  <si>
    <t>WE-059683</t>
  </si>
  <si>
    <t>842/4 Z Hex бита под внутренний шестигранник, с шаром, вязкая твёрдость, хвостовик шестигранный 1/4" E6.3, 6 x 89 мм</t>
  </si>
  <si>
    <t>4013288155962</t>
  </si>
  <si>
    <t>WE-380124</t>
  </si>
  <si>
    <t>842/4 Z Hex бита под внутренний шестигранник, с шаром, вязкая твёрдость, хвостовик шестигранный 1/4" E6.3, 3/32" x 89 мм</t>
  </si>
  <si>
    <t>4013288156587</t>
  </si>
  <si>
    <t>WE-380125</t>
  </si>
  <si>
    <t>842/4 Z Hex бита под внутренний шестигранник, с шаром, вязкая твёрдость, хвостовик шестигранный 1/4" E6.3, 7/64" x 89 мм</t>
  </si>
  <si>
    <t>4013288156594</t>
  </si>
  <si>
    <t>WE-380126</t>
  </si>
  <si>
    <t>842/4 Z Hex бита под внутренний шестигранник, с шаром, вязкая твёрдость, хвостовик шестигранный 1/4" E6.3, 1/8" x 89 мм</t>
  </si>
  <si>
    <t>4013288156600</t>
  </si>
  <si>
    <t>WE-380127</t>
  </si>
  <si>
    <t>842/4 Z Hex бита под внутренний шестигранник, с шаром, вязкая твёрдость, хвостовик шестигранный 1/4" E6.3, 9/64" x 89 мм</t>
  </si>
  <si>
    <t>4013288156617</t>
  </si>
  <si>
    <t>WE-380128</t>
  </si>
  <si>
    <t>842/4 Z Hex бита под внутренний шестигранник, с шаром, вязкая твёрдость, хвостовик шестигранный 1/4" E6.3, 5/32" x 89 мм</t>
  </si>
  <si>
    <t>4013288156624</t>
  </si>
  <si>
    <t>WE-380129</t>
  </si>
  <si>
    <t>842/4 Z Hex бита под внутренний шестигранник, с шаром, вязкая твёрдость, хвостовик шестигранный 1/4" E6.3, 3/16" x 89 мм</t>
  </si>
  <si>
    <t>4013288156631</t>
  </si>
  <si>
    <t>WE-380130</t>
  </si>
  <si>
    <t>842/4 Z Hex бита под внутренний шестигранник, с шаром, вязкая твёрдость, хвостовик шестигранный 1/4" E6.3, 7/32" x 89 мм</t>
  </si>
  <si>
    <t>4013288156648</t>
  </si>
  <si>
    <t>WE-380131</t>
  </si>
  <si>
    <t>842/4 Z Hex бита под внутренний шестигранник, с шаром, вязкая твёрдость, хвостовик шестигранный 1/4" E6.3, 1/4" x 89 мм</t>
  </si>
  <si>
    <t>4013288156655</t>
  </si>
  <si>
    <t>840/2 Z Hex-Plus биты под внутренний шестигранник, вязкая твёрдость, хвостовик шестигранный 5/16" C 8</t>
  </si>
  <si>
    <t>WE-057505</t>
  </si>
  <si>
    <t>840/2 Z Hex-Plus бита под внутренний шестигранник, вязкая твёрдость, хвостовик шестигранный 5/16" C 8, 3 x 30 мм</t>
  </si>
  <si>
    <t>4013288012753</t>
  </si>
  <si>
    <t>WE-057510</t>
  </si>
  <si>
    <t>840/2 Z Hex-Plus бита под внутренний шестигранник, вязкая твёрдость, хвостовик шестигранный 5/16" C 8, 4 x 30 мм</t>
  </si>
  <si>
    <t>4013288012760</t>
  </si>
  <si>
    <t>WE-057515</t>
  </si>
  <si>
    <t>840/2 Z Hex-Plus бита под внутренний шестигранник, вязкая твёрдость, хвостовик шестигранный 5/16" C 8, 5 x 30 мм</t>
  </si>
  <si>
    <t>4013288012777</t>
  </si>
  <si>
    <t>WE-057520</t>
  </si>
  <si>
    <t>840/2 Z Hex-Plus бита под внутренний шестигранник, вязкая твёрдость, хвостовик шестигранный 5/16" C 8, 6 x 30 мм</t>
  </si>
  <si>
    <t>4013288012784</t>
  </si>
  <si>
    <t>WE-057562</t>
  </si>
  <si>
    <t>840/2 Z Hex-Plus бита под внутренний шестигранник, вязкая твёрдость, хвостовик шестигранный 5/16" C 8, 6 x 70 мм</t>
  </si>
  <si>
    <t>4013288104663</t>
  </si>
  <si>
    <t>WE-057525</t>
  </si>
  <si>
    <t>840/2 Z Hex-Plus бита под внутренний шестигранник, вязкая твёрдость, хвостовик шестигранный 5/16" C 8, 8 x 30 мм</t>
  </si>
  <si>
    <t>4013288012791</t>
  </si>
  <si>
    <t>WE-057530</t>
  </si>
  <si>
    <t>840/2 Z Hex-Plus бита под внутренний шестигранник, вязкая твёрдость, хвостовик шестигранный 5/16" C 8, 10 x 30 мм</t>
  </si>
  <si>
    <t>4013288012807</t>
  </si>
  <si>
    <t>WE-057566</t>
  </si>
  <si>
    <t>840/2 Z Hex-Plus бита под внутренний шестигранник, вязкая твёрдость, хвостовик шестигранный 5/16" C 8, 7/32" x 70 мм</t>
  </si>
  <si>
    <t>4013288104694</t>
  </si>
  <si>
    <t>840/9 C Hex-Plus биты под внутренний шестигранник, сверхтвёрдые, хвостовик 4 мм Halfmoon</t>
  </si>
  <si>
    <t>WE-135268</t>
  </si>
  <si>
    <t>840/9 C Hex-Plus бита под внутренний шестигранник, сверхтвёрдая, хвостовик 4 мм Halfmoon, 1.5 x 44 мм</t>
  </si>
  <si>
    <t>4013288168306</t>
  </si>
  <si>
    <t>WE-135269</t>
  </si>
  <si>
    <t>840/9 C Hex-Plus бита под внутренний шестигранник, сверхтвёрдая, хвостовик 4 мм Halfmoon, 2 x 44 мм</t>
  </si>
  <si>
    <t>4013288168313</t>
  </si>
  <si>
    <t>842/9 C Hex биты под внутренний шестигранник, с шаром, сверхтвёрдые, хвостовик 4 мм Halfmoon</t>
  </si>
  <si>
    <t>840/1 Z Hex-Plus BO биты под внутренний шестигранник, с отверстием под штифт, вязкая твёрдость, хвостовик шестигранный 1/4" C 6.3</t>
  </si>
  <si>
    <t>WE-056341</t>
  </si>
  <si>
    <t>840/1 Z Hex-Plus BO бита под внутренний шестигранник, с отверстием под штифт, вязкая твёрдость, 1/4" C6.3, 2 x 25 мм</t>
  </si>
  <si>
    <t>4013288038548</t>
  </si>
  <si>
    <t>WE-056342</t>
  </si>
  <si>
    <t>840/1 Z Hex-Plus BO бита под внутренний шестигранник, с отверстием под штифт, вязкая твёрдость, 1/4" C6.3, 2.5 x 25 мм</t>
  </si>
  <si>
    <t>4013288038555</t>
  </si>
  <si>
    <t>WE-056343</t>
  </si>
  <si>
    <t>840/1 Z Hex-Plus BO бита под внутренний шестигранник, с отверстием под штифт, вязкая твёрдость, 1/4" C6.3, 3 x 25 мм</t>
  </si>
  <si>
    <t>4013288038562</t>
  </si>
  <si>
    <t>WE-056344</t>
  </si>
  <si>
    <t>840/1 Z Hex-Plus BO бита под внутренний шестигранник, с отверстием под штифт, вязкая твёрдость, 1/4" C6.3, 4 x 25 мм</t>
  </si>
  <si>
    <t>4013288038593</t>
  </si>
  <si>
    <t>WE-056345</t>
  </si>
  <si>
    <t>840/1 Z Hex-Plus BO бита под внутренний шестигранник, с отверстием под штифт, вязкая твёрдость, 1/4" C6.3, 5 x 25 мм</t>
  </si>
  <si>
    <t>4013288038579</t>
  </si>
  <si>
    <t>WE-056346</t>
  </si>
  <si>
    <t>840/1 Z Hex-Plus BO бита под внутренний шестигранник, с отверстием под штифт, вязкая твёрдость, 1/4" C6.3, 6 x 25 мм</t>
  </si>
  <si>
    <t>4013288038586</t>
  </si>
  <si>
    <t>840/4 Z Hex-Plus BO биты под внутренний шестигранник, с отверстием под штифт, вязкая твёрдость, хвостовик шестигранный 1/4" E 6.3</t>
  </si>
  <si>
    <t>WE-059640</t>
  </si>
  <si>
    <t>840/4 Z Hex-Plus BO бита под внутренний шестигранник, с отверстием под штифт, вязкая твёрдость, хвостовик шестигранный 1/4" E6.3, 2 x 89 мм</t>
  </si>
  <si>
    <t>4013288094292</t>
  </si>
  <si>
    <t>WE-059641</t>
  </si>
  <si>
    <t>840/4 Z Hex-Plus BO бита под внутренний шестигранник, с отверстием под штифт, вязкая твёрдость, хвостовик шестигранный 1/4" E6.3, 2.5 x 89 мм</t>
  </si>
  <si>
    <t>4013288094308</t>
  </si>
  <si>
    <t>WE-059642</t>
  </si>
  <si>
    <t>840/4 Z Hex-Plus BO бита под внутренний шестигранник, с отверстием под штифт, вязкая твёрдость, хвостовик шестигранный 1/4" E6.3, 3 x 89 мм</t>
  </si>
  <si>
    <t>4013288094315</t>
  </si>
  <si>
    <t>WE-059643</t>
  </si>
  <si>
    <t>840/4 Z Hex-Plus BO бита под внутренний шестигранник, с отверстием под штифт, вязкая твёрдость, хвостовик шестигранный 1/4" E6.3, 4 x 89 мм</t>
  </si>
  <si>
    <t>4013288094322</t>
  </si>
  <si>
    <t>WE-059644</t>
  </si>
  <si>
    <t>840/4 Z Hex-Plus BO бита под внутренний шестигранник, с отверстием под штифт, вязкая твёрдость, хвостовик шестигранный 1/4" E6.3, 5 x 89 мм</t>
  </si>
  <si>
    <t>4013288094339</t>
  </si>
  <si>
    <t>WE-059645</t>
  </si>
  <si>
    <t>840/4 Z Hex-Plus BO бита под внутренний шестигранник, с отверстием под штифт, вязкая твёрдость, хвостовик шестигранный 1/4" E6.3, 6 x 89 мм</t>
  </si>
  <si>
    <t>4013288094346</t>
  </si>
  <si>
    <t>Robertson - под внутренний квадрат</t>
  </si>
  <si>
    <t>868/1 IMP DC Impaktor Robertson биты ударные под внутренний квадрат, алмазное покрытие, хвостовик шестигранный 1/4" C 6.3</t>
  </si>
  <si>
    <t>WE-057631</t>
  </si>
  <si>
    <t>868/1 IMP DC Impaktor Robertson бита ударная под внутренний квадрат, алмазное покрытие, 1/4" C6.3, # 2 x 25 мм</t>
  </si>
  <si>
    <t>4013288157478</t>
  </si>
  <si>
    <t>WE-057632</t>
  </si>
  <si>
    <t>868/1 IMP DC Impaktor Robertson бита ударная под внутренний квадрат, алмазное покрытие, 1/4" C6.3, # 3 x 25 мм</t>
  </si>
  <si>
    <t>4013288157485</t>
  </si>
  <si>
    <t>WE-073931</t>
  </si>
  <si>
    <t>868/1 IMP DC Impaktor Robertson SB бита ударная под внутренний квадрат, алмазное покрытие, 1/4" C6.3, # 2 x 25 мм</t>
  </si>
  <si>
    <t>4013288158437</t>
  </si>
  <si>
    <t>WE-073932</t>
  </si>
  <si>
    <t>868/1 IMP DC Impaktor Robertson SB бита ударная под внутренний квадрат, алмазное покрытие, 1/4" C6.3, # 3 x 25 мм</t>
  </si>
  <si>
    <t>4013288158444</t>
  </si>
  <si>
    <t>3868/1 TS Robertson биты под внутренний квадрат, нержавеющая сталь, хвостовик шестигранный 1/4" C 6.3</t>
  </si>
  <si>
    <t>WE-071025</t>
  </si>
  <si>
    <t>3868/1 TS Robertson бита под внутренний квадрат, нерж. сталь, 1/4" C6.3, # 2 x 25 мм</t>
  </si>
  <si>
    <t>4013288128294</t>
  </si>
  <si>
    <t>868/1 BTZ Robertson биты торсионные под внутренний квадрат, вязкая твёрдость, хвостовик шестигранный 1/4" C 6.3</t>
  </si>
  <si>
    <t>WE-066445</t>
  </si>
  <si>
    <t>868/1 BTZ Robertson бита торсионная под внутренний квадрат, вязкая твёрдость, 1/4" C6.3, # 1 x 25 мм</t>
  </si>
  <si>
    <t>4013288041241</t>
  </si>
  <si>
    <t>WE-066446</t>
  </si>
  <si>
    <t>868/1 BTZ Robertson бита торсионная под внутренний квадрат, вязкая твёрдость, 1/4" C6.3, # 2 x 25 мм</t>
  </si>
  <si>
    <t>4013288041258</t>
  </si>
  <si>
    <t>WE-066447</t>
  </si>
  <si>
    <t>868/1 BTZ Robertson бита торсионная под внутренний квадрат, вязкая твёрдость, 1/4" C6.3, # 3 x 25 мм</t>
  </si>
  <si>
    <t>4013288041265</t>
  </si>
  <si>
    <t>868/1 Z V Robertson биты под внутренний квадрат, с функцией фиксации крепежа, вязкая твёрдость, хвостовик шестигранный 1/4" C 6.3</t>
  </si>
  <si>
    <t>WE-340245</t>
  </si>
  <si>
    <t>868/1 Z V Robertson бита под внутренний квадрат, функция фиксации, вязкая твёрдость, 1/4" C6.3, # 1 x 25 мм</t>
  </si>
  <si>
    <t>4013288118202</t>
  </si>
  <si>
    <t>WE-066394</t>
  </si>
  <si>
    <t>868/1 Z V Robertson бита под внутренний квадрат, функция фиксации, вязкая твёрдость, 1/4" C6.3, # 2 x 25 мм</t>
  </si>
  <si>
    <t>4013288113603</t>
  </si>
  <si>
    <t>WE-066396</t>
  </si>
  <si>
    <t>868/1 Z V Robertson бита под внутренний квадрат, функция фиксации, вязкая твёрдость, 1/4" C6.3, # 3 x 25 мм</t>
  </si>
  <si>
    <t>4013288169228</t>
  </si>
  <si>
    <t>868/1 Z V Bit-Box 20 Robertson #2 набор бит под внутренний квадрат, с функцией фиксации крепежа, вязкая твёрдость, хвостовик шестигранный 1/4" C 6.3</t>
  </si>
  <si>
    <t>WE-057790</t>
  </si>
  <si>
    <t>868/1 Z V Bit-Box 20 Robertson #2 набор бит под внутренний квадрат, функция фиксации, вязкая твёрдость, хвостовик 1/4" C6.3, 20 шт, # 2 x 25 мм</t>
  </si>
  <si>
    <t>4013288188083</t>
  </si>
  <si>
    <t>868/1 Z Robertson биты под внутренний квадрат, вязкая твёрдость, хвостовик шестигранный 1/4" C 6.3</t>
  </si>
  <si>
    <t>WE-066395</t>
  </si>
  <si>
    <t>868/1 Z Robertson бита под внутренний квадрат, вязкая твёрдость, 1/4" C6.3, # 00 x 25 мм</t>
  </si>
  <si>
    <t>4013288030214</t>
  </si>
  <si>
    <t>WE-066400</t>
  </si>
  <si>
    <t>868/1 Z Robertson бита под внутренний квадрат, вязкая твёрдость, 1/4" C6.3, # 0 x 25 мм</t>
  </si>
  <si>
    <t>4013288030221</t>
  </si>
  <si>
    <t>WE-066405</t>
  </si>
  <si>
    <t>868/1 Z Robertson бита под внутренний квадрат, вязкая твёрдость, 1/4" C6.3, # 1 x 25 мм</t>
  </si>
  <si>
    <t>4013288030207</t>
  </si>
  <si>
    <t>WE-066410</t>
  </si>
  <si>
    <t>868/1 Z Robertson бита под внутренний квадрат, вязкая твёрдость, 1/4" C6.3, # 2 x 25 мм</t>
  </si>
  <si>
    <t>4013288030238</t>
  </si>
  <si>
    <t>WE-066415</t>
  </si>
  <si>
    <t>868/1 Z Robertson бита под внутренний квадрат, вязкая твёрдость, 1/4" C6.3, # 3 x 25 мм</t>
  </si>
  <si>
    <t>4013288030245</t>
  </si>
  <si>
    <t>WE-066420</t>
  </si>
  <si>
    <t>868/1 Z Robertson бита под внутренний квадрат, вязкая твёрдость, 1/4" C6.3, # 4 x 25 мм</t>
  </si>
  <si>
    <t>4013288030252</t>
  </si>
  <si>
    <t>WE-073074</t>
  </si>
  <si>
    <t>868/1 Z Robertson SB набор бит под внутренний квадрат, вязкая твёрдость, 1/4" C6.3, # 1 x 25 мм, 2 шт</t>
  </si>
  <si>
    <t>4013288202727</t>
  </si>
  <si>
    <t>WE-073075</t>
  </si>
  <si>
    <t>868/1 Z Robertson SB набор бит под внутренний квадрат, вязкая твёрдость, 1/4" C6.3, # 2 x 25 мм, 2 шт</t>
  </si>
  <si>
    <t>4013288202710</t>
  </si>
  <si>
    <t>WE-073076</t>
  </si>
  <si>
    <t>868/4 Z Robertson SB набор бит под внутренний квадрат, вязкая твёрдость, хвостовик шестигранный 1/4" E6.3, # 1 x 50 мм, 2 шт</t>
  </si>
  <si>
    <t>4013288202703</t>
  </si>
  <si>
    <t>WE-073077</t>
  </si>
  <si>
    <t>868/4 Z Robertson SB набор бит под внутренний квадрат, вязкая твёрдость, хвостовик шестигранный 1/4" E6.3, # 2 x 50 мм, 2 шт</t>
  </si>
  <si>
    <t>4013288202697</t>
  </si>
  <si>
    <t>868/4 IMP DC Impaktor Robertson биты ударные под внутренний квадрат, алмазное покрытие, хвостовик шестигранный 1/4" E 6.3</t>
  </si>
  <si>
    <t>WE-057671</t>
  </si>
  <si>
    <t>868/4 IMP DC Impaktor Robertson бита ударная под внутренний квадрат, алмазное покрытие, хвостовик шестигранный 1/4" E6.3, # 2 x 50 мм</t>
  </si>
  <si>
    <t>4013288157546</t>
  </si>
  <si>
    <t>WE-057672</t>
  </si>
  <si>
    <t>868/4 IMP DC Impaktor Robertson бита ударная под внутренний квадрат, алмазное покрытие, хвостовик шестигранный 1/4" E6.3, # 3 x 50 мм</t>
  </si>
  <si>
    <t>4013288157553</t>
  </si>
  <si>
    <t>WE-073971</t>
  </si>
  <si>
    <t>868/4 IMP DC Impaktor Robertson SB бита ударная под внутренний квадрат, алмазное покрытие, хвостовик шестигранный 1/4" E6.3, # 2 x 50 мм</t>
  </si>
  <si>
    <t>4013288158550</t>
  </si>
  <si>
    <t>WE-073972</t>
  </si>
  <si>
    <t>868/4 IMP DC Impaktor Robertson SB бита ударная под внутренний квадрат, алмазное покрытие, хвостовик шестигранный 1/4" E6.3, # 3 x 50 мм</t>
  </si>
  <si>
    <t>4013288158567</t>
  </si>
  <si>
    <t>3868/4 TS Robertson биты под внутренний квадрат, нержавеющая сталь, хвостовик шестигранный 1/4" E 6.3</t>
  </si>
  <si>
    <t>WE-071097</t>
  </si>
  <si>
    <t>3868/4 TS Robertson бита под внутренний квадрат, нерж. сталь, хвостовик шестигранный 1/4" E6.3, # 1 x 89 мм</t>
  </si>
  <si>
    <t>4013288115591</t>
  </si>
  <si>
    <t>WE-071098</t>
  </si>
  <si>
    <t>3868/4 TS Robertson бита под внутренний квадрат, нерж. сталь, хвостовик шестигранный 1/4" E6.3, # 2 x 89 мм</t>
  </si>
  <si>
    <t>4013288115607</t>
  </si>
  <si>
    <t>WE-071099</t>
  </si>
  <si>
    <t>3868/4 TS Robertson бита под внутренний квадрат, нерж. сталь, хвостовик шестигранный 1/4" E6.3, # 3 x 89 мм</t>
  </si>
  <si>
    <t>4013288115614</t>
  </si>
  <si>
    <t>868/4 BTZ Robertson биты торсионные под внутренний квадрат, вязкая твёрдость, хвостовик шестигранный 1/4" E 6.3</t>
  </si>
  <si>
    <t>WE-060147</t>
  </si>
  <si>
    <t>868/4 BTZ Robertson бита торсионная под внутренний квадрат, вязкая твёрдость, хвостовик шестигранный 1/4" E6.3, # 1 x 50 мм</t>
  </si>
  <si>
    <t>4013288041272</t>
  </si>
  <si>
    <t>WE-060148</t>
  </si>
  <si>
    <t>868/4 BTZ Robertson бита торсионная под внутренний квадрат, вязкая твёрдость, хвостовик шестигранный 1/4" E6.3, # 2 x 50 мм</t>
  </si>
  <si>
    <t>4013288041289</t>
  </si>
  <si>
    <t>WE-060149</t>
  </si>
  <si>
    <t>868/4 BTZ Robertson бита торсионная под внутренний квадрат, вязкая твёрдость, хвостовик шестигранный 1/4" E6.3, # 3 x 50 мм</t>
  </si>
  <si>
    <t>4013288041296</t>
  </si>
  <si>
    <t>868/4 Z Robertson биты под внутренний квадрат, вязкая твёрдость, хвостовик шестигранный 1/4" E 6.3</t>
  </si>
  <si>
    <t>WE-060150</t>
  </si>
  <si>
    <t>868/4 Z Robertson бита под внутренний квадрат, вязкая твёрдость, хвостовик шестигранный 1/4" E6.3, # 00 x 50 мм</t>
  </si>
  <si>
    <t>4013288030269</t>
  </si>
  <si>
    <t>WE-060155</t>
  </si>
  <si>
    <t>868/4 Z Robertson бита под внутренний квадрат, вязкая твёрдость, хвостовик шестигранный 1/4" E6.3, # 0 x 50 мм</t>
  </si>
  <si>
    <t>4013288030276</t>
  </si>
  <si>
    <t>WE-060160</t>
  </si>
  <si>
    <t>868/4 Z Robertson бита под внутренний квадрат, вязкая твёрдость, хвостовик шестигранный 1/4" E6.3, # 1 x 50 мм</t>
  </si>
  <si>
    <t>4013288030283</t>
  </si>
  <si>
    <t>WE-060180</t>
  </si>
  <si>
    <t>868/4 Z Robertson бита под внутренний квадрат, вязкая твёрдость, хвостовик шестигранный 1/4" E6.3, # 1 x 70 мм</t>
  </si>
  <si>
    <t>4013288041043</t>
  </si>
  <si>
    <t>WE-134800</t>
  </si>
  <si>
    <t>868/4 Z Robertson бита под внутренний квадрат, вязкая твёрдость, хвостовик шестигранный 1/4" E6.3, # 1 x 89 мм</t>
  </si>
  <si>
    <t>4013288040930</t>
  </si>
  <si>
    <t>WE-134805</t>
  </si>
  <si>
    <t>868/4 Z Robertson бита под внутренний квадрат, вязкая твёрдость, хвостовик шестигранный 1/4" E6.3, # 1 x 152 мм</t>
  </si>
  <si>
    <t>4013288040923</t>
  </si>
  <si>
    <t>WE-060165</t>
  </si>
  <si>
    <t>868/4 Z Robertson бита под внутренний квадрат, вязкая твёрдость, хвостовик шестигранный 1/4" E6.3, # 2 x 50 мм</t>
  </si>
  <si>
    <t>4013288030290</t>
  </si>
  <si>
    <t>WE-060182</t>
  </si>
  <si>
    <t>868/4 Z Robertson бита под внутренний квадрат, вязкая твёрдость, хвостовик шестигранный 1/4" E6.3, # 2 x 70 мм</t>
  </si>
  <si>
    <t>4013288041050</t>
  </si>
  <si>
    <t>WE-134801</t>
  </si>
  <si>
    <t>868/4 Z Robertson бита под внутренний квадрат, вязкая твёрдость, хвостовик шестигранный 1/4" E6.3, # 2 x 89 мм</t>
  </si>
  <si>
    <t>4013288040947</t>
  </si>
  <si>
    <t>WE-134806</t>
  </si>
  <si>
    <t>868/4 Z Robertson бита под внутренний квадрат, вязкая твёрдость, хвостовик шестигранный 1/4" E6.3, # 2 x 152 мм</t>
  </si>
  <si>
    <t>4013288040954</t>
  </si>
  <si>
    <t>WE-060170</t>
  </si>
  <si>
    <t>868/4 Z Robertson бита под внутренний квадрат, вязкая твёрдость, хвостовик шестигранный 1/4" E6.3, # 3 x 50 мм</t>
  </si>
  <si>
    <t>4013288030306</t>
  </si>
  <si>
    <t>WE-060184</t>
  </si>
  <si>
    <t>868/4 Z Robertson бита под внутренний квадрат, вязкая твёрдость, хвостовик шестигранный 1/4" E6.3, # 3 x 70 мм</t>
  </si>
  <si>
    <t>4013288032805</t>
  </si>
  <si>
    <t>WE-134802</t>
  </si>
  <si>
    <t>868/4 Z Robertson бита под внутренний квадрат, вязкая твёрдость, хвостовик шестигранный 1/4" E6.3, # 3 x 89 мм</t>
  </si>
  <si>
    <t>4013288040961</t>
  </si>
  <si>
    <t>WE-134807</t>
  </si>
  <si>
    <t>868/4 Z Robertson бита под внутренний квадрат, вязкая твёрдость, хвостовик шестигранный 1/4" E6.3, # 3 x 152 мм</t>
  </si>
  <si>
    <t>4013288040978</t>
  </si>
  <si>
    <t>WE-060175</t>
  </si>
  <si>
    <t>868/4 Z Robertson бита под внутренний квадрат, вязкая твёрдость, хвостовик шестигранный 1/4" E6.3, # 4 x 50 мм</t>
  </si>
  <si>
    <t>4013288030313</t>
  </si>
  <si>
    <t>868/4 Z V Robertson биты под внутренний квадрат, с функцией фиксации крепежа, вязкая твёрдость, хвостовик шестигранный 1/4" E 6.3</t>
  </si>
  <si>
    <t>WE-060300</t>
  </si>
  <si>
    <t>868/4 Z V Robertson бита под внутренний квадрат, функция фиксации, вязкая твёрдость, хвостовик шестигранный 1/4" E6.3, # 1 x 50 мм</t>
  </si>
  <si>
    <t>4013288169211</t>
  </si>
  <si>
    <t>WE-060297</t>
  </si>
  <si>
    <t>868/4 Z V Robertson бита под внутренний квадрат, функция фиксации, вязкая твёрдость, хвостовик шестигранный 1/4" E6.3, # 1 x 89 мм</t>
  </si>
  <si>
    <t>4013288169198</t>
  </si>
  <si>
    <t>WE-060301</t>
  </si>
  <si>
    <t>868/4 Z V Robertson бита под внутренний квадрат, функция фиксации, вязкая твёрдость, хвостовик шестигранный 1/4" E6.3, # 2 x 50 мм</t>
  </si>
  <si>
    <t>4013288113610</t>
  </si>
  <si>
    <t>WE-060302</t>
  </si>
  <si>
    <t>868/4 Z V Robertson бита под внутренний квадрат, функция фиксации, вязкая твёрдость, хвостовик шестигранный 1/4" E6.3, # 2 x 70 мм</t>
  </si>
  <si>
    <t>4013288113627</t>
  </si>
  <si>
    <t>WE-060303</t>
  </si>
  <si>
    <t>868/4 Z V Robertson бита под внутренний квадрат, функция фиксации, вязкая твёрдость, хвостовик шестигранный 1/4" E6.3, # 2 x 89 мм</t>
  </si>
  <si>
    <t>4013288113634</t>
  </si>
  <si>
    <t>WE-060304</t>
  </si>
  <si>
    <t>868/4 Z V Robertson бита под внутренний квадрат, функция фиксации, вязкая твёрдость, хвостовик шестигранный 1/4" E6.3, # 2 x 152 мм</t>
  </si>
  <si>
    <t>4013288113641</t>
  </si>
  <si>
    <t>WE-060296</t>
  </si>
  <si>
    <t>868/4 Z V Robertson бита под внутренний квадрат, функция фиксации, вязкая твёрдость, хвостовик шестигранный 1/4" E6.3, # 3 x 50 мм</t>
  </si>
  <si>
    <t>4013288169181</t>
  </si>
  <si>
    <t>WE-060298</t>
  </si>
  <si>
    <t>868/4 Z V Robertson бита под внутренний квадрат, функция фиксации, вязкая твёрдость, хвостовик шестигранный 1/4" E6.3, # 3 x 89 мм</t>
  </si>
  <si>
    <t>4013288169204</t>
  </si>
  <si>
    <t>TORQ-SET® Mplus</t>
  </si>
  <si>
    <t>871/1 DC TORQ-SET® Mplus биты, алмазное покрытие, повышенный крутящий момент, хвостовик шестигранный 1/4" C 6.3</t>
  </si>
  <si>
    <t>WE-066638</t>
  </si>
  <si>
    <t>871/1 DC TORQ-SET® Mplus бита, алмазное покрытие, повышенный крутящий момент, 1/4" C6.3, 4 x 25 мм</t>
  </si>
  <si>
    <t>4013288099525</t>
  </si>
  <si>
    <t>WE-066640</t>
  </si>
  <si>
    <t>871/1 DC TORQ-SET® Mplus бита, алмазное покрытие, повышенный крутящий момент, 1/4" C6.3, 6 x 25 мм</t>
  </si>
  <si>
    <t>4013288033161</t>
  </si>
  <si>
    <t>WE-066642</t>
  </si>
  <si>
    <t>871/1 DC TORQ-SET® Mplus бита, алмазное покрытие, повышенный крутящий момент, 1/4" C6.3, 8 x 25 мм</t>
  </si>
  <si>
    <t>4013288033178</t>
  </si>
  <si>
    <t>WE-066644</t>
  </si>
  <si>
    <t>871/1 DC TORQ-SET® Mplus бита, алмазное покрытие, повышенный крутящий момент, 1/4" C6.3, 10 x 25 мм</t>
  </si>
  <si>
    <t>4013288033185</t>
  </si>
  <si>
    <t>WE-066646</t>
  </si>
  <si>
    <t>871/1 DC TORQ-SET® Mplus бита, алмазное покрытие, повышенный крутящий момент, 1/4" C6.3, 1/4" x 32 мм</t>
  </si>
  <si>
    <t>4013288033192</t>
  </si>
  <si>
    <t>871/1 Z TORQ-SET® Mplus биты, вязкая твёрдость, повышенный крутящий момент, хвостовик шестигранный 1/4" C 6.3</t>
  </si>
  <si>
    <t>WE-066618</t>
  </si>
  <si>
    <t>871/1 Z TORQ-SET® Mplus бита, вязкая твёрдость, повышенный крутящий момент, 1/4" C6.3, 0 x 25 мм</t>
  </si>
  <si>
    <t>4013288093073</t>
  </si>
  <si>
    <t>WE-066619</t>
  </si>
  <si>
    <t>871/1 Z TORQ-SET® Mplus бита, вязкая твёрдость, повышенный крутящий момент, 1/4" C6.3, 1 x 25 мм</t>
  </si>
  <si>
    <t>4013288041562</t>
  </si>
  <si>
    <t>WE-066620</t>
  </si>
  <si>
    <t>871/1 Z TORQ-SET® Mplus бита, вязкая твёрдость, повышенный крутящий момент, 1/4" C6.3, 2 x 25 мм</t>
  </si>
  <si>
    <t>4013288033086</t>
  </si>
  <si>
    <t>WE-066622</t>
  </si>
  <si>
    <t>871/1 Z TORQ-SET® Mplus бита, вязкая твёрдость, повышенный крутящий момент, 1/4" C6.3, 3 x 25 мм</t>
  </si>
  <si>
    <t>4013288033093</t>
  </si>
  <si>
    <t>WE-066624</t>
  </si>
  <si>
    <t>871/1 Z TORQ-SET® Mplus бита, вязкая твёрдость, повышенный крутящий момент, 1/4" C6.3, 4 x 25 мм</t>
  </si>
  <si>
    <t>4013288033109</t>
  </si>
  <si>
    <t>WE-066626</t>
  </si>
  <si>
    <t>871/1 Z TORQ-SET® Mplus бита, вязкая твёрдость, повышенный крутящий момент, 1/4" C6.3, 5 x 25 мм</t>
  </si>
  <si>
    <t>4013288033116</t>
  </si>
  <si>
    <t>WE-066628</t>
  </si>
  <si>
    <t>871/1 Z TORQ-SET® Mplus бита, вязкая твёрдость, повышенный крутящий момент, 1/4" C6.3, 6 x 25 мм</t>
  </si>
  <si>
    <t>4013288033123</t>
  </si>
  <si>
    <t>WE-066630</t>
  </si>
  <si>
    <t>871/1 Z TORQ-SET® Mplus бита, вязкая твёрдость, повышенный крутящий момент, 1/4" C6.3, 8 x 25 мм</t>
  </si>
  <si>
    <t>4013288033130</t>
  </si>
  <si>
    <t>WE-066632</t>
  </si>
  <si>
    <t>871/1 Z TORQ-SET® Mplus бита, вязкая твёрдость, повышенный крутящий момент, 1/4" C6.3, 10 x 25 мм</t>
  </si>
  <si>
    <t>4013288033147</t>
  </si>
  <si>
    <t>WE-066633</t>
  </si>
  <si>
    <t>871/1 Z TORQ-SET® Mplus бита, вязкая твёрдость, повышенный крутящий момент, 1/4" C6.3, 1/4" x 25 мм</t>
  </si>
  <si>
    <t>4013288037558</t>
  </si>
  <si>
    <t>WE-066634</t>
  </si>
  <si>
    <t>871/1 Z TORQ-SET® Mplus бита, вязкая твёрдость, повышенный крутящий момент, 1/4" C6.3, 1/4" x 32 мм</t>
  </si>
  <si>
    <t>4013288033154</t>
  </si>
  <si>
    <t>WE-066635</t>
  </si>
  <si>
    <t>871/1 Z TORQ-SET® Mplus бита, вязкая твёрдость, повышенный крутящий момент, 1/4" C6.3, 5/16" x 32 мм</t>
  </si>
  <si>
    <t>4013288093011</t>
  </si>
  <si>
    <t>871/4 DC TORQ-SET® Mplus биты, алмазное покрытие, повышенный крутящий момент, хвостовик шестигранный 1/4" E 6.3</t>
  </si>
  <si>
    <t>WE-324901</t>
  </si>
  <si>
    <t>871/4 DC TORQ-SET® Mplus бита, алмазное покрытие, повышенный крутящий момент, хвостовик шестигранный 1/4" E6.3, 2 x 50 мм</t>
  </si>
  <si>
    <t>4013288162984</t>
  </si>
  <si>
    <t>WE-066688</t>
  </si>
  <si>
    <t>871/4 DC TORQ-SET® Mplus бита, алмазное покрытие, повышенный крутящий момент, хвостовик шестигранный 1/4" E6.3, 4 x 50 мм</t>
  </si>
  <si>
    <t>4013288099532</t>
  </si>
  <si>
    <t>WE-066690</t>
  </si>
  <si>
    <t>871/4 DC TORQ-SET® Mplus бита, алмазное покрытие, повышенный крутящий момент, хвостовик шестигранный 1/4" E6.3, 6 x 50 мм</t>
  </si>
  <si>
    <t>4013288033345</t>
  </si>
  <si>
    <t>WE-066692</t>
  </si>
  <si>
    <t>871/4 DC TORQ-SET® Mplus бита, алмазное покрытие, повышенный крутящий момент, хвостовик шестигранный 1/4" E6.3, 8 x 50 мм</t>
  </si>
  <si>
    <t>4013288033352</t>
  </si>
  <si>
    <t>WE-066694</t>
  </si>
  <si>
    <t>871/4 DC TORQ-SET® Mplus бита, алмазное покрытие, повышенный крутящий момент, хвостовик шестигранный 1/4" E6.3, 10 x 50 мм</t>
  </si>
  <si>
    <t>4013288033369</t>
  </si>
  <si>
    <t>WE-066696</t>
  </si>
  <si>
    <t>871/4 DC TORQ-SET® Mplus бита, алмазное покрытие, повышенный крутящий момент, хвостовик шестигранный 1/4" E6.3, 1/4" x 50 мм</t>
  </si>
  <si>
    <t>4013288033376</t>
  </si>
  <si>
    <t>871/4 Z TORQ-SET® Mplus биты, вязкая твёрдость, повышенный крутящий момент, хвостовик шестигранный 1/4" E 6.3</t>
  </si>
  <si>
    <t>WE-066660</t>
  </si>
  <si>
    <t>871/4 Z TORQ-SET® Mplus бита, вязкая твёрдость, повышенный крутящий момент, хвостовик шестигранный 1/4" E6.3, 2 x 50 мм</t>
  </si>
  <si>
    <t>4013288033239</t>
  </si>
  <si>
    <t>WE-066683</t>
  </si>
  <si>
    <t>871/4 Z TORQ-SET® Mplus бита, вязкая твёрдость, повышенный крутящий момент, хвостовик шестигранный 1/4" E6.3, 2 x 89 мм</t>
  </si>
  <si>
    <t>4013288094469</t>
  </si>
  <si>
    <t>WE-066662</t>
  </si>
  <si>
    <t>871/4 Z TORQ-SET® Mplus бита, вязкая твёрдость, повышенный крутящий момент, хвостовик шестигранный 1/4" E6.3, 3 x 50 мм</t>
  </si>
  <si>
    <t>4013288033246</t>
  </si>
  <si>
    <t>WE-066684</t>
  </si>
  <si>
    <t>871/4 Z TORQ-SET® Mplus бита, вязкая твёрдость, повышенный крутящий момент, хвостовик шестигранный 1/4" E6.3, 3 x 89 мм</t>
  </si>
  <si>
    <t>4013288094476</t>
  </si>
  <si>
    <t>WE-066664</t>
  </si>
  <si>
    <t>871/4 Z TORQ-SET® Mplus бита, вязкая твёрдость, повышенный крутящий момент, хвостовик шестигранный 1/4" E6.3, 4 x 50 мм</t>
  </si>
  <si>
    <t>4013288033253</t>
  </si>
  <si>
    <t>WE-066685</t>
  </si>
  <si>
    <t>871/4 Z TORQ-SET® Mplus бита, вязкая твёрдость, повышенный крутящий момент, хвостовик шестигранный 1/4" E6.3, 4 x 89 мм</t>
  </si>
  <si>
    <t>4013288094483</t>
  </si>
  <si>
    <t>WE-066666</t>
  </si>
  <si>
    <t>871/4 Z TORQ-SET® Mplus бита, вязкая твёрдость, повышенный крутящий момент, хвостовик шестигранный 1/4" E6.3, 5 x 50 мм</t>
  </si>
  <si>
    <t>4013288033260</t>
  </si>
  <si>
    <t>WE-066668</t>
  </si>
  <si>
    <t>871/4 Z TORQ-SET® Mplus бита, вязкая твёрдость, повышенный крутящий момент, хвостовик шестигранный 1/4" E6.3, 6 x 50 мм</t>
  </si>
  <si>
    <t>4013288033277</t>
  </si>
  <si>
    <t>WE-066676</t>
  </si>
  <si>
    <t>871/4 Z TORQ-SET® Mplus бита, вязкая твёрдость, повышенный крутящий момент, хвостовик шестигранный 1/4" E6.3, 6 x 70 мм</t>
  </si>
  <si>
    <t>4013288033307</t>
  </si>
  <si>
    <t>WE-066686</t>
  </si>
  <si>
    <t>871/4 Z TORQ-SET® Mplus бита, вязкая твёрдость, повышенный крутящий момент, хвостовик шестигранный 1/4" E6.3, 6 x 89 мм</t>
  </si>
  <si>
    <t>4013288094490</t>
  </si>
  <si>
    <t>WE-066670</t>
  </si>
  <si>
    <t>871/4 Z TORQ-SET® Mplus бита, вязкая твёрдость, повышенный крутящий момент, хвостовик шестигранный 1/4" E6.3, 8 x 50 мм</t>
  </si>
  <si>
    <t>4013288033055</t>
  </si>
  <si>
    <t>WE-066678</t>
  </si>
  <si>
    <t>871/4 Z TORQ-SET® Mplus бита, вязкая твёрдость, повышенный крутящий момент, хвостовик шестигранный 1/4" E6.3, 8 x 70 мм</t>
  </si>
  <si>
    <t>4013288033314</t>
  </si>
  <si>
    <t>WE-066687</t>
  </si>
  <si>
    <t>871/4 Z TORQ-SET® Mplus бита, вязкая твёрдость, повышенный крутящий момент, хвостовик шестигранный 1/4" E6.3, 8 x 89 мм</t>
  </si>
  <si>
    <t>4013288094506</t>
  </si>
  <si>
    <t>WE-066672</t>
  </si>
  <si>
    <t>871/4 Z TORQ-SET® Mplus бита, вязкая твёрдость, повышенный крутящий момент, хвостовик шестигранный 1/4" E6.3, 10 x 50 мм</t>
  </si>
  <si>
    <t>4013288033284</t>
  </si>
  <si>
    <t>WE-066680</t>
  </si>
  <si>
    <t>871/4 Z TORQ-SET® Mplus бита, вязкая твёрдость, повышенный крутящий момент, хвостовик шестигранный 1/4" E6.3, 10 x 70 мм</t>
  </si>
  <si>
    <t>4013288033321</t>
  </si>
  <si>
    <t>WE-066682</t>
  </si>
  <si>
    <t>871/4 Z TORQ-SET® Mplus бита, вязкая твёрдость, повышенный крутящий момент, хвостовик шестигранный 1/4" E6.3, 10 x 89 мм</t>
  </si>
  <si>
    <t>4013288033338</t>
  </si>
  <si>
    <t>WE-066674</t>
  </si>
  <si>
    <t>871/4 Z TORQ-SET® Mplus бита, вязкая твёрдость, повышенный крутящий момент, хвостовик шестигранный 1/4" E6.3, 1/4" x 50 мм</t>
  </si>
  <si>
    <t>4013288033291</t>
  </si>
  <si>
    <t>WE-221110</t>
  </si>
  <si>
    <t>871/4 Z TORQ-SET® Mplus бита, вязкая твёрдость, повышенный крутящий момент, хвостовик шестигранный 1/4" E6.3, 5/16" x 50 мм</t>
  </si>
  <si>
    <t>4013288035851</t>
  </si>
  <si>
    <t>871/2 Z TORQ-SET® Mplus биты, вязкая твёрдость, повышенный крутящий момент, хвостовик шестигранный 5/16" C 8</t>
  </si>
  <si>
    <t>WE-066650</t>
  </si>
  <si>
    <t>871/2 Z TORQ-SET® Mplus бита, вязкая твёрдость, повышенный крутящий момент, хвостовик шестигранный 5/16" C 8, 8 x 32 мм</t>
  </si>
  <si>
    <t>4013288033062</t>
  </si>
  <si>
    <t>WE-066652</t>
  </si>
  <si>
    <t>871/2 Z TORQ-SET® Mplus бита, вязкая твёрдость, повышенный крутящий момент, хвостовик шестигранный 5/16" C 8, 10 x 32 мм</t>
  </si>
  <si>
    <t>4013288033079</t>
  </si>
  <si>
    <t>WE-066654</t>
  </si>
  <si>
    <t>871/2 Z TORQ-SET® Mplus бита, вязкая твёрдость, повышенный крутящий момент, хвостовик шестигранный 5/16" C 8, 1/4" x 32 мм</t>
  </si>
  <si>
    <t>4013288033208</t>
  </si>
  <si>
    <t>WE-066656</t>
  </si>
  <si>
    <t>871/2 Z TORQ-SET® Mplus бита, вязкая твёрдость, повышенный крутящий момент, хвостовик шестигранный 5/16" C 8, 5/16" x 32 мм</t>
  </si>
  <si>
    <t>4013288033215</t>
  </si>
  <si>
    <t>WE-066658</t>
  </si>
  <si>
    <t>871/2 Z TORQ-SET® Mplus бита, вязкая твёрдость, повышенный крутящий момент, хвостовик шестигранный 5/16" C 8, 3/8" x 32 мм</t>
  </si>
  <si>
    <t>4013288033222</t>
  </si>
  <si>
    <t>871/6 Z TORQ-SET® Mplus биты, вязкая твёрдость, повышенный крутящий момент, хвостовик шестигранный 5/16" E 8</t>
  </si>
  <si>
    <t>WE-066700</t>
  </si>
  <si>
    <t>871/6 Z TORQ-SET® Mplus бита, вязкая твёрдость, повышенный крутящий момент, хвостовик шестигранный 5/16" E 8, 8 x 35 мм</t>
  </si>
  <si>
    <t>4013288033383</t>
  </si>
  <si>
    <t>WE-066702</t>
  </si>
  <si>
    <t>871/6 Z TORQ-SET® Mplus бита, вязкая твёрдость, повышенный крутящий момент, хвостовик шестигранный 5/16" E 8, 10 x 35 мм</t>
  </si>
  <si>
    <t>4013288033390</t>
  </si>
  <si>
    <t>WE-066704</t>
  </si>
  <si>
    <t>871/6 Z TORQ-SET® Mplus бита, вязкая твёрдость, повышенный крутящий момент, хвостовик шестигранный 5/16" E 8, 1/4" x 35 мм</t>
  </si>
  <si>
    <t>4013288033406</t>
  </si>
  <si>
    <t>871/7 Z TORQ-SET® Mplus биты, вязкая твёрдость, повышенный крутящий момент, хвостовик шестигранный 7/16" E 11.2</t>
  </si>
  <si>
    <t>WE-066740</t>
  </si>
  <si>
    <t>871/7 Z TORQ-SET® Mplus бита, вязкая твёрдость, повышенный крутящий момент, хвостовик шестигранный 7/16" E 11.2, 1/4" x 35 мм</t>
  </si>
  <si>
    <t>4013288033413</t>
  </si>
  <si>
    <t>WE-066742</t>
  </si>
  <si>
    <t>871/7 Z TORQ-SET® Mplus бита, вязкая твёрдость, повышенный крутящий момент, хвостовик шестигранный 7/16" E 11.2, 5/16" x 35 мм</t>
  </si>
  <si>
    <t>4013288033420</t>
  </si>
  <si>
    <t>WE-066744</t>
  </si>
  <si>
    <t>871/7 Z TORQ-SET® Mplus бита, вязкая твёрдость, повышенный крутящий момент, хвостовик шестигранный 7/16" E 11.2, 3/8" x 35 мм</t>
  </si>
  <si>
    <t>4013288033437</t>
  </si>
  <si>
    <t>WE-066746</t>
  </si>
  <si>
    <t>871/7 Z TORQ-SET® Mplus бита, вязкая твёрдость, повышенный крутящий момент, хвостовик шестигранный 7/16" E 11.2, 7/16" x 35 мм</t>
  </si>
  <si>
    <t>4013288033444</t>
  </si>
  <si>
    <t>871/19 Z TORQ-SET® Mplus биты, вязкая твёрдость, повышенный крутящий момент, хвостовик шестигранный 5/8"</t>
  </si>
  <si>
    <t>WE-066750</t>
  </si>
  <si>
    <t>871/19 Z TORQ-SET® Mplus бита, вязкая твёрдость, повышенный крутящий момент, хвостовик шестигранный 5/8", 1/2" x 40 мм</t>
  </si>
  <si>
    <t>4013288033451</t>
  </si>
  <si>
    <t>WE-066752</t>
  </si>
  <si>
    <t>871/19 Z TORQ-SET® Mplus бита, вязкая твёрдость, повышенный крутящий момент, хвостовик шестигранный 5/8", 9/16" x 40 мм</t>
  </si>
  <si>
    <t>4013288033468</t>
  </si>
  <si>
    <t>WE-066754</t>
  </si>
  <si>
    <t>871/19 Z TORQ-SET® Mplus бита, вязкая твёрдость, повышенный крутящий момент, хвостовик шестигранный 5/8", 5/8" x 40 мм</t>
  </si>
  <si>
    <t>4013288033475</t>
  </si>
  <si>
    <t>TRI-WING®</t>
  </si>
  <si>
    <t>875/1 Z TRI-WING® биты, вязкая твёрдость, хвостовик шестигранный 1/4" C 6.3</t>
  </si>
  <si>
    <t>WE-066758</t>
  </si>
  <si>
    <t>875/1 Z TRI-WING® бита, вязкая твёрдость, 1/4" C6.3, 0 x 25 x d 4.7 мм,</t>
  </si>
  <si>
    <t>4013288093059</t>
  </si>
  <si>
    <t>WE-066760</t>
  </si>
  <si>
    <t>875/1 Z TRI-WING® бита, вязкая твёрдость, 1/4" C6.3, 1 x 25 мм</t>
  </si>
  <si>
    <t>4013288033482</t>
  </si>
  <si>
    <t>WE-066762</t>
  </si>
  <si>
    <t>875/1 Z TRI-WING® бита, вязкая твёрдость, 1/4" C6.3, 2 x 25 мм</t>
  </si>
  <si>
    <t>4013288033499</t>
  </si>
  <si>
    <t>WE-066764</t>
  </si>
  <si>
    <t>875/1 Z TRI-WING® бита, вязкая твёрдость, 1/4" C6.3, 3 x 25 мм</t>
  </si>
  <si>
    <t>4013288033505</t>
  </si>
  <si>
    <t>WE-066766</t>
  </si>
  <si>
    <t>875/1 Z TRI-WING® бита, вязкая твёрдость, 1/4" C6.3, 4 x 25 мм</t>
  </si>
  <si>
    <t>4013288033512</t>
  </si>
  <si>
    <t>WE-066768</t>
  </si>
  <si>
    <t>875/1 Z TRI-WING® бита, вязкая твёрдость, 1/4" C6.3, 5 x 25 мм</t>
  </si>
  <si>
    <t>4013288033529</t>
  </si>
  <si>
    <t>WE-066770</t>
  </si>
  <si>
    <t>875/1 Z TRI-WING® бита, вязкая твёрдость, 1/4" C6.3, 6 x 32 мм</t>
  </si>
  <si>
    <t>4013288033536</t>
  </si>
  <si>
    <t>WE-066772</t>
  </si>
  <si>
    <t>875/1 Z TRI-WING® бита, вязкая твёрдость, 1/4" C6.3, 7 x 32 мм</t>
  </si>
  <si>
    <t>4013288033543</t>
  </si>
  <si>
    <t>WE-066774</t>
  </si>
  <si>
    <t>875/1 Z TRI-WING® бита, вязкая твёрдость, 1/4" C6.3, 8 x 32 мм</t>
  </si>
  <si>
    <t>4013288033550</t>
  </si>
  <si>
    <t>875/4 Z TRI-WING® биты, вязкая твёрдость, хвостовик шестигранный 1/4" E 6.3</t>
  </si>
  <si>
    <t>WE-066785</t>
  </si>
  <si>
    <t>875/4 Z TRI-WING® бита, вязкая твёрдость, хвостовик шестигранный 1/4" E6.3, 1 x 89 мм</t>
  </si>
  <si>
    <t>4013288094605</t>
  </si>
  <si>
    <t>WE-066786</t>
  </si>
  <si>
    <t>875/4 Z TRI-WING® бита, вязкая твёрдость, хвостовик шестигранный 1/4" E6.3, 2 x 89 мм</t>
  </si>
  <si>
    <t>4013288094612</t>
  </si>
  <si>
    <t>WE-066787</t>
  </si>
  <si>
    <t>875/4 Z TRI-WING® бита, вязкая твёрдость, хвостовик шестигранный 1/4" E6.3, 3 x 89 мм</t>
  </si>
  <si>
    <t>4013288094629</t>
  </si>
  <si>
    <t>WE-066780</t>
  </si>
  <si>
    <t>875/4 Z TRI-WING® бита, вязкая твёрдость, хвостовик шестигранный 1/4" E6.3, 4 x 50 мм</t>
  </si>
  <si>
    <t>4013288033567</t>
  </si>
  <si>
    <t>WE-066788</t>
  </si>
  <si>
    <t>875/4 Z TRI-WING® бита, вязкая твёрдость, хвостовик шестигранный 1/4" E6.3, 4 x 89 мм</t>
  </si>
  <si>
    <t>4013288094636</t>
  </si>
  <si>
    <t>WE-066782</t>
  </si>
  <si>
    <t>875/4 Z TRI-WING® бита, вязкая твёрдость, хвостовик шестигранный 1/4" E6.3, 5 x 50 мм</t>
  </si>
  <si>
    <t>4013288033574</t>
  </si>
  <si>
    <t>WE-066784</t>
  </si>
  <si>
    <t>875/4 Z TRI-WING® бита, вязкая твёрдость, хвостовик шестигранный 1/4" E6.3, 6 x 50 мм</t>
  </si>
  <si>
    <t>4013288033581</t>
  </si>
  <si>
    <t>875/6 Z TRI-WING® биты, вязкая твёрдость, хвостовик шестигранный 5/16" E 8</t>
  </si>
  <si>
    <t>WE-066790</t>
  </si>
  <si>
    <t>875/6 Z TRI-WING® бита, вязкая твёрдость, хвостовик шестигранный 5/16" E 8, 6 x 35 мм</t>
  </si>
  <si>
    <t>4013288033598</t>
  </si>
  <si>
    <t>WE-066792</t>
  </si>
  <si>
    <t>875/6 Z TRI-WING® бита, вязкая твёрдость, хвостовик шестигранный 5/16" E 8, 7 x 35 мм</t>
  </si>
  <si>
    <t>4013288033932</t>
  </si>
  <si>
    <t>WE-066794</t>
  </si>
  <si>
    <t>875/6 Z TRI-WING® бита, вязкая твёрдость, хвостовик шестигранный 5/16" E 8, 8 x 35 мм</t>
  </si>
  <si>
    <t>4013288033604</t>
  </si>
  <si>
    <t>M - XZN Triple-square (12-лучевая звёздочка)</t>
  </si>
  <si>
    <t>860/1 Z XZN Triple-square (12-лучевая звёздочка) биты, вязкая твёрдость, хвостовик шестигранный 1/4" C 6.3</t>
  </si>
  <si>
    <t>WE-066150</t>
  </si>
  <si>
    <t>860/1 Z XZN Triple-square (12-лучевая звёздочка) бита, вязкая твёрдость, 1/4" C6.3, M 4 x 25 мм</t>
  </si>
  <si>
    <t>4013288034953</t>
  </si>
  <si>
    <t>WE-066155</t>
  </si>
  <si>
    <t>860/1 Z XZN Triple-square (12-лучевая звёздочка) бита, вязкая твёрдость, 1/4" C6.3, M 5 x 25 мм</t>
  </si>
  <si>
    <t>4013288034960</t>
  </si>
  <si>
    <t>WE-066160</t>
  </si>
  <si>
    <t>860/1 Z XZN Triple-square (12-лучевая звёздочка) бита, вязкая твёрдость, 1/4" C6.3, M 6 x 25 мм</t>
  </si>
  <si>
    <t>4013288034977</t>
  </si>
  <si>
    <t>WE-066165</t>
  </si>
  <si>
    <t>860/1 Z XZN Triple-square (12-лучевая звёздочка) бита, вязкая твёрдость, 1/4" C6.3, M 8 x 25 мм</t>
  </si>
  <si>
    <t>4013288034984</t>
  </si>
  <si>
    <t>WE-066170</t>
  </si>
  <si>
    <t>860/1 Z XZN Triple-square (12-лучевая звёздочка) бита, вязкая твёрдость, 1/4" C6.3, M 10 x 25 мм</t>
  </si>
  <si>
    <t>4013288034991</t>
  </si>
  <si>
    <t>860/4 Z XZN Triple-square (12-лучевая звёздочка) биты, вязкая твёрдость, хвостовик шестигранный 1/4" E 6.3</t>
  </si>
  <si>
    <t>Spanner (Snake Eye) - биты вилочные</t>
  </si>
  <si>
    <t>857/1 Z Spanner (Snake Eye) биты вилочные, вязкая твёрдость, хвостовик шестигранный 1/4" C 6.3</t>
  </si>
  <si>
    <t>WE-057150</t>
  </si>
  <si>
    <t>857/1 Z Spanner (Snake Eye) бита вилочная, вязкая твёрдость, 1/4" C6.3, 4 x 25 мм</t>
  </si>
  <si>
    <t>4013288038609</t>
  </si>
  <si>
    <t>WE-057151</t>
  </si>
  <si>
    <t>857/1 Z Spanner (Snake Eye) бита вилочная, вязкая твёрдость, 1/4" C6.3, 6 x 25 мм</t>
  </si>
  <si>
    <t>4013288038616</t>
  </si>
  <si>
    <t>WE-057152</t>
  </si>
  <si>
    <t>857/1 Z Spanner (Snake Eye) бита вилочная, вязкая твёрдость, 1/4" C6.3, 8 x 25 мм</t>
  </si>
  <si>
    <t>4013288038623</t>
  </si>
  <si>
    <t>WE-057153</t>
  </si>
  <si>
    <t>857/1 Z Spanner (Snake Eye) бита вилочная, вязкая твёрдость, 1/4" C6.3, 10 x 25 мм</t>
  </si>
  <si>
    <t>4013288038630</t>
  </si>
  <si>
    <t>857/4 Z Spanner (Snake Eye) биты вилочные, вязкая твёрдость, хвостовик шестигранный 1/4" E 6.3</t>
  </si>
  <si>
    <t>WE-057160</t>
  </si>
  <si>
    <t>857/4 Z Spanner (Snake Eye) бита вилочная, вязкая твёрдость, хвостовик шестигранный 1/4" E6.3, 4 x 89 мм</t>
  </si>
  <si>
    <t>4013288094810</t>
  </si>
  <si>
    <t>WE-057161</t>
  </si>
  <si>
    <t>857/4 Z Spanner (Snake Eye) бита вилочная, вязкая твёрдость, хвостовик шестигранный 1/4" E6.3, 6 x 89 мм</t>
  </si>
  <si>
    <t>4013288094827</t>
  </si>
  <si>
    <t>WE-057162</t>
  </si>
  <si>
    <t>857/4 Z Spanner (Snake Eye) бита вилочная, вязкая твёрдость, хвостовик шестигранный 1/4" E6.3, 8 x 89 мм</t>
  </si>
  <si>
    <t>4013288094834</t>
  </si>
  <si>
    <t>WE-057163</t>
  </si>
  <si>
    <t>857/4 Z Spanner (Snake Eye) бита вилочная, вязкая твёрдость, хвостовик шестигранный 1/4" E6.3, 10 x 89 мм</t>
  </si>
  <si>
    <t>4013288094841</t>
  </si>
  <si>
    <t>Биты - головки торцевые</t>
  </si>
  <si>
    <t>3869/4 TS головки торцевые, нержавеющая сталь, без магнита, с фиксирующей пружиной, хвостовик шестигранный 1/4" E 6.3</t>
  </si>
  <si>
    <t>WE-071222</t>
  </si>
  <si>
    <t>3869/4 TS головка торцевая, нерж. сталь, без магнита, с фиксирующей пружиной, хвостовик шестигранный 1/4" E6.3, 7 x 50 мм</t>
  </si>
  <si>
    <t>4013288118127</t>
  </si>
  <si>
    <t>WE-071223</t>
  </si>
  <si>
    <t>3869/4 TS головка торцевая, нерж. сталь, без магнита, с фиксирующей пружиной, хвостовик шестигранный 1/4" E6.3, 8 x 50 мм</t>
  </si>
  <si>
    <t>4013288118257</t>
  </si>
  <si>
    <t>WE-071224</t>
  </si>
  <si>
    <t>3869/4 TS головка торцевая, нерж. сталь, без магнита, с фиксирующей пружиной, хвостовик шестигранный 1/4" E6.3, 10 x 50 мм</t>
  </si>
  <si>
    <t>4013288118141</t>
  </si>
  <si>
    <t>WE-071225</t>
  </si>
  <si>
    <t>3869/4 TS головка торцевая, нерж. сталь, без магнита, с фиксирующей пружиной, хвостовик шестигранный 1/4" E6.3, 13 x 50 мм</t>
  </si>
  <si>
    <t>4013288118158</t>
  </si>
  <si>
    <t>WE-071228</t>
  </si>
  <si>
    <t>3869/4 TS головка торцевая, нерж. сталь, без магнита, с фиксирующей пружиной, хвостовик шестигранный 1/4" E6.3, 3/8" x 50 мм</t>
  </si>
  <si>
    <t>4013288118189</t>
  </si>
  <si>
    <t>869/4 головки торцевые, без магнита, хвостовик шестигранный 1/4" E 6.3</t>
  </si>
  <si>
    <t>WE-060400</t>
  </si>
  <si>
    <t>869/4 головка торцевая, без магнита, хвостовик шестигранный 1/4" E6.3, 5.5 x 50 мм</t>
  </si>
  <si>
    <t>4013288100948</t>
  </si>
  <si>
    <t>WE-060272</t>
  </si>
  <si>
    <t>869/4 головка торцевая, без магнита, хвостовик шестигранный 1/4" E6.3, 5.5 x 65 мм</t>
  </si>
  <si>
    <t>4013288016546</t>
  </si>
  <si>
    <t>WE-060401</t>
  </si>
  <si>
    <t>869/4 головка торцевая, без магнита, хвостовик шестигранный 1/4" E6.3, 6 x 50 мм</t>
  </si>
  <si>
    <t>4013288100955</t>
  </si>
  <si>
    <t>WE-060274</t>
  </si>
  <si>
    <t>869/4 головка торцевая, без магнита, хвостовик шестигранный 1/4" E6.3, 6 x 65 мм</t>
  </si>
  <si>
    <t>4013288016553</t>
  </si>
  <si>
    <t>WE-060402</t>
  </si>
  <si>
    <t>869/4 головка торцевая, без магнита, хвостовик шестигранный 1/4" E6.3, 7 x 50 мм</t>
  </si>
  <si>
    <t>4013288100962</t>
  </si>
  <si>
    <t>WE-060276</t>
  </si>
  <si>
    <t>869/4 головка торцевая, без магнита, хвостовик шестигранный 1/4" E6.3, 7 x 65 мм</t>
  </si>
  <si>
    <t>4013288016560</t>
  </si>
  <si>
    <t>WE-060403</t>
  </si>
  <si>
    <t>869/4 головка торцевая, без магнита, хвостовик шестигранный 1/4" E6.3, 8 x 50 мм</t>
  </si>
  <si>
    <t>4013288100979</t>
  </si>
  <si>
    <t>WE-060278</t>
  </si>
  <si>
    <t>869/4 головка торцевая, без магнита, хвостовик шестигранный 1/4" E6.3, 8 x 65 мм</t>
  </si>
  <si>
    <t>4013288016577</t>
  </si>
  <si>
    <t>WE-060404</t>
  </si>
  <si>
    <t>869/4 головка торцевая, без магнита, хвостовик шестигранный 1/4" E6.3, 9 x 50 мм</t>
  </si>
  <si>
    <t>4013288100986</t>
  </si>
  <si>
    <t>WE-060280</t>
  </si>
  <si>
    <t>869/4 головка торцевая, без магнита, хвостовик шестигранный 1/4" E6.3, 9 x 65 мм</t>
  </si>
  <si>
    <t>4013288016584</t>
  </si>
  <si>
    <t>WE-060405</t>
  </si>
  <si>
    <t>869/4 головка торцевая, без магнита, хвостовик шестигранный 1/4" E6.3, 10 x 50 мм</t>
  </si>
  <si>
    <t>4013288100993</t>
  </si>
  <si>
    <t>WE-060282</t>
  </si>
  <si>
    <t>869/4 головка торцевая, без магнита, хвостовик шестигранный 1/4" E6.3, 10 x 65 мм</t>
  </si>
  <si>
    <t>4013288016591</t>
  </si>
  <si>
    <t>WE-060406</t>
  </si>
  <si>
    <t>869/4 головка торцевая, без магнита, хвостовик шестигранный 1/4" E6.3, 11 x 50 мм</t>
  </si>
  <si>
    <t>4013288101006</t>
  </si>
  <si>
    <t>WE-060281</t>
  </si>
  <si>
    <t>869/4 головка торцевая, без магнита, хвостовик шестигранный 1/4" E6.3, 11 x 65 мм</t>
  </si>
  <si>
    <t>4013288031327</t>
  </si>
  <si>
    <t>WE-060407</t>
  </si>
  <si>
    <t>869/4 головка торцевая, без магнита, хвостовик шестигранный 1/4" E6.3, 12 x 50 мм</t>
  </si>
  <si>
    <t>4013288101013</t>
  </si>
  <si>
    <t>WE-060283</t>
  </si>
  <si>
    <t>869/4 головка торцевая, без магнита, хвостовик шестигранный 1/4" E6.3, 12 x 65 мм</t>
  </si>
  <si>
    <t>4013288031334</t>
  </si>
  <si>
    <t>WE-060408</t>
  </si>
  <si>
    <t>869/4 головка торцевая, без магнита, хвостовик шестигранный 1/4" E6.3, 13 x 50 мм</t>
  </si>
  <si>
    <t>4013288101020</t>
  </si>
  <si>
    <t>WE-060284</t>
  </si>
  <si>
    <t>869/4 головка торцевая, без магнита, хвостовик шестигранный 1/4" E6.3, 13 x 65 мм</t>
  </si>
  <si>
    <t>4013288016607</t>
  </si>
  <si>
    <t>WE-060409</t>
  </si>
  <si>
    <t>869/4 головка торцевая, без магнита, хвостовик шестигранный 1/4" E6.3, 1/4" x 50 мм</t>
  </si>
  <si>
    <t>4013288101037</t>
  </si>
  <si>
    <t>WE-060286</t>
  </si>
  <si>
    <t>869/4 головка торцевая, без магнита, хвостовик шестигранный 1/4" E6.3, 1/4" x 65 мм</t>
  </si>
  <si>
    <t>4013288016614</t>
  </si>
  <si>
    <t>WE-060410</t>
  </si>
  <si>
    <t>869/4 головка торцевая, без магнита, хвостовик шестигранный 1/4" E6.3, 5/16" x 50 мм</t>
  </si>
  <si>
    <t>4013288101044</t>
  </si>
  <si>
    <t>WE-060290</t>
  </si>
  <si>
    <t>869/4 головка торцевая, без магнита, хвостовик шестигранный 1/4" E6.3, 5/16" x 65 мм</t>
  </si>
  <si>
    <t>4013288016638</t>
  </si>
  <si>
    <t>WE-060411</t>
  </si>
  <si>
    <t>869/4 головка торцевая, без магнита, хвостовик шестигранный 1/4" E6.3, 3/8" x 50 мм</t>
  </si>
  <si>
    <t>4013288101051</t>
  </si>
  <si>
    <t>WE-060288</t>
  </si>
  <si>
    <t>869/4 головка торцевая, без магнита, хвостовик шестигранный 1/4" E6.3, 3/8" x 65 мм</t>
  </si>
  <si>
    <t>4013288016621</t>
  </si>
  <si>
    <t>WE-060412</t>
  </si>
  <si>
    <t>869/4 головка торцевая, без магнита, хвостовик шестигранный 1/4" E6.3, 7/16" x 50 мм</t>
  </si>
  <si>
    <t>4013288101068</t>
  </si>
  <si>
    <t>869/4 M головки торцевые, с магнитом, хвостовик шестигранный 1/4" E 6.3</t>
  </si>
  <si>
    <t>WE-060420</t>
  </si>
  <si>
    <t>869/4 M головка торцевая, с магнитом, хвостовик шестигранный 1/4" E6.3, 5.5 x 50 мм</t>
  </si>
  <si>
    <t>4013288101075</t>
  </si>
  <si>
    <t>WE-060210</t>
  </si>
  <si>
    <t>869/4 M головка торцевая, с магнитом, хвостовик шестигранный 1/4" E6.3, 5.5 x 65 мм</t>
  </si>
  <si>
    <t>4013288016652</t>
  </si>
  <si>
    <t>WE-060421</t>
  </si>
  <si>
    <t>869/4 M головка торцевая, с магнитом, хвостовик шестигранный 1/4" E6.3, 6 x 50 мм</t>
  </si>
  <si>
    <t>4013288101082</t>
  </si>
  <si>
    <t>WE-060215</t>
  </si>
  <si>
    <t>869/4 M головка торцевая, с магнитом, хвостовик шестигранный 1/4" E6.3, 6 x 65 мм</t>
  </si>
  <si>
    <t>4013288016669</t>
  </si>
  <si>
    <t>WE-060422</t>
  </si>
  <si>
    <t>869/4 M головка торцевая, с магнитом, хвостовик шестигранный 1/4" E6.3, 7 x 50 мм</t>
  </si>
  <si>
    <t>4013288101099</t>
  </si>
  <si>
    <t>WE-060220</t>
  </si>
  <si>
    <t>869/4 M головка торцевая, с магнитом, хвостовик шестигранный 1/4" E6.3, 7 x 65 мм</t>
  </si>
  <si>
    <t>4013288016676</t>
  </si>
  <si>
    <t>WE-060423</t>
  </si>
  <si>
    <t>869/4 M головка торцевая, с магнитом, хвостовик шестигранный 1/4" E6.3, 8 x 50 мм</t>
  </si>
  <si>
    <t>4013288101105</t>
  </si>
  <si>
    <t>WE-060225</t>
  </si>
  <si>
    <t>869/4 M головка торцевая, с магнитом, хвостовик шестигранный 1/4" E6.3, 8 x 65 мм</t>
  </si>
  <si>
    <t>4013288016683</t>
  </si>
  <si>
    <t>WE-060424</t>
  </si>
  <si>
    <t>869/4 M головка торцевая, с магнитом, хвостовик шестигранный 1/4" E6.3, 9 x 50 мм</t>
  </si>
  <si>
    <t>4013288101112</t>
  </si>
  <si>
    <t>WE-060230</t>
  </si>
  <si>
    <t>869/4 M головка торцевая, с магнитом, хвостовик шестигранный 1/4" E6.3, 9 x 65 мм</t>
  </si>
  <si>
    <t>4013288016690</t>
  </si>
  <si>
    <t>WE-060425</t>
  </si>
  <si>
    <t>869/4 M головка торцевая, с магнитом, хвостовик шестигранный 1/4" E6.3, 10 x 50 мм</t>
  </si>
  <si>
    <t>4013288101129</t>
  </si>
  <si>
    <t>WE-060235</t>
  </si>
  <si>
    <t>869/4 M головка торцевая, с магнитом, хвостовик шестигранный 1/4" E6.3, 10 x 65 мм</t>
  </si>
  <si>
    <t>4013288016706</t>
  </si>
  <si>
    <t>WE-060426</t>
  </si>
  <si>
    <t>869/4 M головка торцевая, с магнитом, хвостовик шестигранный 1/4" E6.3, 11 x 50 мм</t>
  </si>
  <si>
    <t>4013288101136</t>
  </si>
  <si>
    <t>WE-060237</t>
  </si>
  <si>
    <t>869/4 M головка торцевая, с магнитом, хвостовик шестигранный 1/4" E6.3, 11 x 65 мм</t>
  </si>
  <si>
    <t>4013288031501</t>
  </si>
  <si>
    <t>WE-060427</t>
  </si>
  <si>
    <t>869/4 M головка торцевая, с магнитом, хвостовик шестигранный 1/4" E6.3, 12 x 50 мм</t>
  </si>
  <si>
    <t>4013288101143</t>
  </si>
  <si>
    <t>WE-060238</t>
  </si>
  <si>
    <t>869/4 M головка торцевая, с магнитом, хвостовик шестигранный 1/4" E6.3, 12 x 65 мм</t>
  </si>
  <si>
    <t>4013288031495</t>
  </si>
  <si>
    <t>WE-060428</t>
  </si>
  <si>
    <t>869/4 M головка торцевая, с магнитом, хвостовик шестигранный 1/4" E6.3, 13 x 50 мм</t>
  </si>
  <si>
    <t>4013288101150</t>
  </si>
  <si>
    <t>WE-060240</t>
  </si>
  <si>
    <t>869/4 M головка торцевая, с магнитом, хвостовик шестигранный 1/4" E6.3, 13 x 65 мм</t>
  </si>
  <si>
    <t>4013288016713</t>
  </si>
  <si>
    <t>WE-060429</t>
  </si>
  <si>
    <t>869/4 M головка торцевая, с магнитом, хвостовик шестигранный 1/4" E6.3, 1/4" x 50 мм</t>
  </si>
  <si>
    <t>4013288101167</t>
  </si>
  <si>
    <t>WE-060255</t>
  </si>
  <si>
    <t>869/4 M головка торцевая, с магнитом, хвостовик шестигранный 1/4" E6.3, 1/4" x 65 мм</t>
  </si>
  <si>
    <t>4013288016720</t>
  </si>
  <si>
    <t>WE-060430</t>
  </si>
  <si>
    <t>869/4 M головка торцевая, с магнитом, хвостовик шестигранный 1/4" E6.3, 5/16" x 50 мм</t>
  </si>
  <si>
    <t>4013288101174</t>
  </si>
  <si>
    <t>WE-060260</t>
  </si>
  <si>
    <t>869/4 M головка торцевая, с магнитом, хвостовик шестигранный 1/4" E6.3, 5/16" x 65 мм</t>
  </si>
  <si>
    <t>4013288016737</t>
  </si>
  <si>
    <t>WE-060431</t>
  </si>
  <si>
    <t>869/4 M головка торцевая, с магнитом, хвостовик шестигранный 1/4" E6.3, 3/8" x 50 мм</t>
  </si>
  <si>
    <t>4013288101181</t>
  </si>
  <si>
    <t>WE-060265</t>
  </si>
  <si>
    <t>869/4 M головка торцевая, с магнитом, хвостовик шестигранный 1/4" E6.3, 3/8" x 65 мм</t>
  </si>
  <si>
    <t>4013288016744</t>
  </si>
  <si>
    <t>WE-060432</t>
  </si>
  <si>
    <t>869/4 M головка торцевая, с магнитом, хвостовик шестигранный 1/4" E6.3, 7/16" x 50 мм</t>
  </si>
  <si>
    <t>4013288101198</t>
  </si>
  <si>
    <t>WE-073500</t>
  </si>
  <si>
    <t>869/4 M SB головка торцевая, с магнитом, хвостовик шестигранный 1/4" E6.3, 5.5 x 50 мм, держатель-еврослот</t>
  </si>
  <si>
    <t>4013288105691</t>
  </si>
  <si>
    <t>WE-073501</t>
  </si>
  <si>
    <t>869/4 M SB головка торцевая, с магнитом, хвостовик шестигранный 1/4" E6.3, 6 x 50 мм, держатель-еврослот</t>
  </si>
  <si>
    <t>4013288105707</t>
  </si>
  <si>
    <t>WE-073502</t>
  </si>
  <si>
    <t>869/4 M SB головка торцевая, с магнитом, хвостовик шестигранный 1/4" E6.3, 7 x 50 мм, держатель-еврослот</t>
  </si>
  <si>
    <t>4013288106506</t>
  </si>
  <si>
    <t>WE-073503</t>
  </si>
  <si>
    <t>869/4 M SB головка торцевая, с магнитом, хвостовик шестигранный 1/4" E6.3, 8 x 50 мм, держатель-еврослот</t>
  </si>
  <si>
    <t>4013288105714</t>
  </si>
  <si>
    <t>WE-073504</t>
  </si>
  <si>
    <t>869/4 M SB головка торцевая, с магнитом, хвостовик шестигранный 1/4" E6.3, 9 x 50 мм, держатель-еврослот</t>
  </si>
  <si>
    <t>4013288105721</t>
  </si>
  <si>
    <t>WE-073505</t>
  </si>
  <si>
    <t>869/4 M SB головка торцевая, с магнитом, хвостовик шестигранный 1/4" E6.3, 10 x 50 мм, держатель-еврослот</t>
  </si>
  <si>
    <t>4013288105738</t>
  </si>
  <si>
    <t>WE-073506</t>
  </si>
  <si>
    <t>869/4 M SB головка торцевая, с магнитом, хвостовик шестигранный 1/4" E6.3, 11 x 50 мм, держатель-еврослот</t>
  </si>
  <si>
    <t>4013288105745</t>
  </si>
  <si>
    <t>WE-073507</t>
  </si>
  <si>
    <t>869/4 M SB головка торцевая, с магнитом, хвостовик шестигранный 1/4" E6.3, 12 x 50 мм, держатель-еврослот</t>
  </si>
  <si>
    <t>4013288105752</t>
  </si>
  <si>
    <t>WE-073508</t>
  </si>
  <si>
    <t>869/4 M SB головка торцевая, с магнитом, хвостовик шестигранный 1/4" E6.3, 13 x 50 мм, держатель-еврослот</t>
  </si>
  <si>
    <t>4013288105769</t>
  </si>
  <si>
    <t>WE-073509</t>
  </si>
  <si>
    <t>869/4 M SB головка торцевая, с магнитом, хвостовик шестигранный 1/4" E6.3, 1/4" x 50 мм, держатель-еврослот</t>
  </si>
  <si>
    <t>4013288105776</t>
  </si>
  <si>
    <t>WE-073510</t>
  </si>
  <si>
    <t>869/4 M SB головка торцевая, с магнитом, хвостовик шестигранный 1/4" E6.3, 3/8" x 50 мм, держатель-еврослот</t>
  </si>
  <si>
    <t>4013288105783</t>
  </si>
  <si>
    <t>869/4 M A SB набор головок торцевых, с магнитом, хвостовик шестигранный 1/4" E 6.3</t>
  </si>
  <si>
    <t>WE-073495</t>
  </si>
  <si>
    <t>869/4 M A SB набор головок торцевых, магнит, хвостовик шестигранный 1/4" E6.3, 8 пр., 7/8/10/12/13, 1/4"-5/16"-3/8"x50</t>
  </si>
  <si>
    <t>4013288144584</t>
  </si>
  <si>
    <t>869/9 головки торцевые, без магнита, хвостовик 4 мм Halfmoon</t>
  </si>
  <si>
    <t>WE-135224</t>
  </si>
  <si>
    <t>869/9 головка торцевая, без магнита, хвостовик 4 мм Halfmoon, 2.5 x 44 мм</t>
  </si>
  <si>
    <t>4013288190505</t>
  </si>
  <si>
    <t>WE-135225</t>
  </si>
  <si>
    <t>869/9 головка торцевая, без магнита, хвостовик 4 мм Halfmoon, 3 x 44 мм</t>
  </si>
  <si>
    <t>4013288190499</t>
  </si>
  <si>
    <t>Завёртки с внутренней резьбой для сантехнического крепежа и резьбовых шпилек</t>
  </si>
  <si>
    <t>879/4 завёртки с внутренней резьбой для сантехнического крепежа и резьбовых шпилек, хвостовик шестигранный 1/4" E 6.3</t>
  </si>
  <si>
    <t>WE-135903</t>
  </si>
  <si>
    <t>879/4 завёртка с внутренней резьбой для сантехнического крепежа и резьбовых шпилек, хвостовик шестигранный 1/4" E6.3, M 8 x 50 мм</t>
  </si>
  <si>
    <t>4013288035059</t>
  </si>
  <si>
    <t>WE-135904</t>
  </si>
  <si>
    <t>879/4 завёртка с внутренней резьбой для сантехнического крепежа и резьбовых шпилек, хвостовик шестигранный 1/4" E6.3, M 10 x 50 мм</t>
  </si>
  <si>
    <t>4013288035066</t>
  </si>
  <si>
    <t>Держатели, адаптеры и соединительные детали</t>
  </si>
  <si>
    <t>897/4 IMP Impaktor битодержатели ударные, хвостовик шестигранный 1/4" E 6.3</t>
  </si>
  <si>
    <t>WE-057675</t>
  </si>
  <si>
    <t>897/4 IMP Impaktor битодержатель ударный, хвостовик шестигранный 1/4" E6.3, с пружинным стопорным кольцом и магнитом, 1/4" x 75 мм</t>
  </si>
  <si>
    <t>4013288157805</t>
  </si>
  <si>
    <t>WE-057676</t>
  </si>
  <si>
    <t>897/4 IMP R Impaktor битодержатель ударный, хвостовик шестигранный 1/4" E6.3, с кольцевым магнитом и пружинным стопорным кольцом, 1/4" x 75 мм</t>
  </si>
  <si>
    <t>4013288157812</t>
  </si>
  <si>
    <t>WE-073990</t>
  </si>
  <si>
    <t>897/4 IMP R Impaktor SB битодержатель ударный, хвостовик шестигранный 1/4" E6.3, с кольцевым магнитом и пружинным стопорным кольцом, 1/4" x 75 мм</t>
  </si>
  <si>
    <t>4013288157836</t>
  </si>
  <si>
    <t>Rapidaptor битодержатели с быстрозажимным патроном, хвостовик шестигранный 1/4" E 6.3</t>
  </si>
  <si>
    <t>WE-071100</t>
  </si>
  <si>
    <t>3888/4/1 K Rapidaptor битодержатель с быстрозажимным патроном, хвостовик шестигранный 1/4" E6.3, нерж. сталь, 50 мм</t>
  </si>
  <si>
    <t>4013288111487</t>
  </si>
  <si>
    <t>WE-073616</t>
  </si>
  <si>
    <t>3888/4/1 K Rapidaptor SB битодержатель с быстрозажимным патроном, хвостовик шестигранный 1/4" E6.3, нерж. сталь, 50 мм, держатель-еврослот</t>
  </si>
  <si>
    <t>4013288112170</t>
  </si>
  <si>
    <t>WE-053923</t>
  </si>
  <si>
    <t>897/4 R BiTorsion Rapidaptor битодержатель с быстрозажимным патроном, хвостовик шестигранный 1/4" E6.3, 75 мм</t>
  </si>
  <si>
    <t>4013288095633</t>
  </si>
  <si>
    <t>WE-073420</t>
  </si>
  <si>
    <t>897/4 R BiTorsion Rapidaptor SB битодержатель с быстрозажимным патроном, хвостовик шестигранный 1/4" E6.3, 75 мм, держатель-еврослот</t>
  </si>
  <si>
    <t>4013288099464</t>
  </si>
  <si>
    <t>WE-052502</t>
  </si>
  <si>
    <t>889/4/1 K Rapidaptor битодержатель с быстрозажимным патроном, хвостовик шестигранный 1/4" E6.3, с магнитом, 50 мм</t>
  </si>
  <si>
    <t>4013288095626</t>
  </si>
  <si>
    <t>WE-073421</t>
  </si>
  <si>
    <t>889/4/1 K Rapidaptor SB битодержатель с быстрозажимным патроном, хвостовик шестигранный 1/4" E6.3, с магнитом, 50 мм, держатель-еврослот</t>
  </si>
  <si>
    <t>4013288099440</t>
  </si>
  <si>
    <t>WE-052503</t>
  </si>
  <si>
    <t>889/4/1 Rapidaptor битодержатель с быстрозажимным патроном, хвостовик шестигранный 1/4" E6.3, 75 мм</t>
  </si>
  <si>
    <t>4013288098016</t>
  </si>
  <si>
    <t>WE-052504</t>
  </si>
  <si>
    <t>889/4 R Rapidaptor битодержатель с быстрозажимным патроном, хвостовик шестигранный 1/4" E6.3, c магнитом, 100 мм</t>
  </si>
  <si>
    <t>4013288101242</t>
  </si>
  <si>
    <t>WE-052500</t>
  </si>
  <si>
    <t>888/4/1 K Rapidaptor битодержатель с быстрозажимным патроном, хвостовик шестигранный 1/4" E6.3, 50 мм</t>
  </si>
  <si>
    <t>4013288095619</t>
  </si>
  <si>
    <t>WE-052490</t>
  </si>
  <si>
    <t>887/4 RR Rapidaptor битодержатель с быстрозажимным патроном, хвостовик шестигранный 1/4" E6.3, с магнитным кольцом, 57 мм</t>
  </si>
  <si>
    <t>4013288104045</t>
  </si>
  <si>
    <t>WE-073511</t>
  </si>
  <si>
    <t>887/4 RR Rapidaptor SB битодержатель с быстрозажимным патроном, хвостовик шестигранный 1/4" E6.3, с магнитным кольцом, 57 мм</t>
  </si>
  <si>
    <t>4013288105790</t>
  </si>
  <si>
    <t>797 4/1 B BiTorsion битодержатели с быстрозажимным патроном</t>
  </si>
  <si>
    <t>WE-048681</t>
  </si>
  <si>
    <t>797 A/4/1 B BiTorsion битодержатель с быстрозажимным патроном, хвостовик DR 1/4", 1/4" x 77 мм</t>
  </si>
  <si>
    <t>4013288038906</t>
  </si>
  <si>
    <t>WE-048680</t>
  </si>
  <si>
    <t>797 B/4/1 B BiTorsion битодержатель с быстрозажимным патроном, хвостовик DR 3/8", 1/4" x 82 мм</t>
  </si>
  <si>
    <t>4013288038913</t>
  </si>
  <si>
    <t>Битодержатели универсальные с быстрозажимным патроном</t>
  </si>
  <si>
    <t>WE-053522</t>
  </si>
  <si>
    <t>894/4/1 K битодержатель универсальный с быстрозажимным патроном, хвостовик шестигранный 1/4" E6.3, для бит 1/4" С 6.3, 51 мм</t>
  </si>
  <si>
    <t>4013288017512</t>
  </si>
  <si>
    <t>WE-053520</t>
  </si>
  <si>
    <t>894/4/1 битодержатель универсальный с быстрозажимным патроном, хвостовик шестигранный 1/4" E6.3, для бит 1/4" С 6.3, 75 мм</t>
  </si>
  <si>
    <t>4013288017505</t>
  </si>
  <si>
    <t>WE-053560</t>
  </si>
  <si>
    <t>894/14/1 битодержатель универсальный с быстрозажимным патроном, хвостовик SDS plus, для бит 1/4" С 6.3, 75 мм</t>
  </si>
  <si>
    <t>4013288017543</t>
  </si>
  <si>
    <t>WE-053872</t>
  </si>
  <si>
    <t>895/4/1 K битодержатель универсальный с быстрозажимным патроном, с магнитом, хвостовик шестигранный 1/4" E6.3, для бит 1/4" С 6.3, 52 мм</t>
  </si>
  <si>
    <t>4013288035158</t>
  </si>
  <si>
    <t>WE-073318</t>
  </si>
  <si>
    <t>895/4/1 K SB битодержатель универсальный с быстрозажимным патроном, с магнитом, хвостовик шестигранный 1/4" E6.3, для бит 1/4" С 6.3, 52 мм</t>
  </si>
  <si>
    <t>4013288029195</t>
  </si>
  <si>
    <t>WE-053870</t>
  </si>
  <si>
    <t>895/4/1 битодержатель универсальный с быстрозажимным патроном, с магнитом, хвостовик шестигранный 1/4" E6.3, для бит 1/4" С 6.3, 77 мм</t>
  </si>
  <si>
    <t>4013288017574</t>
  </si>
  <si>
    <t>WE-051500</t>
  </si>
  <si>
    <t>898/4/9-21 битодержатель универсальный с быстрозажимным патроном, хвостовик шестигранный 1/4" E6.3, для бит 4 мм Halfmoon и 4 мм HIOS, 50 мм</t>
  </si>
  <si>
    <t>4013288184177</t>
  </si>
  <si>
    <t>WE-051501</t>
  </si>
  <si>
    <t>898/9/9-21 битодержатель универсальный с быстрозажимным патроном, хвостовик 4 мм Halfmoon, для бит 4 мм Halfmoon и 4 мм HIOS, 50 мм</t>
  </si>
  <si>
    <t>4013288184184</t>
  </si>
  <si>
    <t>WE-051502</t>
  </si>
  <si>
    <t>898/21/9-21 битодержатель универсальный с быстрозажимным патроном, хвостовик 4 мм HIOS, для бит 4 мм Halfmoon и 4 мм HIOS, 50 мм</t>
  </si>
  <si>
    <t>4013288184191</t>
  </si>
  <si>
    <t>Битодержатели универсальные с пружинным стопорным кольцом</t>
  </si>
  <si>
    <t>WE-052575</t>
  </si>
  <si>
    <t>890/4/1 битодержатель универсальный с пружинным стопорным кольцом, хвостовик шестигранный 1/4" E6.3, для бит 1/4" С 6.3, 57 мм</t>
  </si>
  <si>
    <t>4013288017239</t>
  </si>
  <si>
    <t>Битодержатели универсальные с втулкой из нержавеющей стали</t>
  </si>
  <si>
    <t>WE-134480</t>
  </si>
  <si>
    <t>893/4/1 K битодержатель универсальный с втулкой из нерж. стали, хвостовик 1/4" E6.3, для бит 1/4" С 6.3,50 мм</t>
  </si>
  <si>
    <t>4013288017468</t>
  </si>
  <si>
    <t>WE-073401</t>
  </si>
  <si>
    <t>893/4/1 K SB битодержатель универсальный с втулкой из нерж. стали, хвостовик 1/4" E6.3, для бит 1/4" С 6.3,50 мм</t>
  </si>
  <si>
    <t>4013288029133</t>
  </si>
  <si>
    <t>WE-053425</t>
  </si>
  <si>
    <t>899/3/1 битодержатель универсальный с втулкой из нерж. стали, хвостовик 7/32" A 5.5, для бит 1/4" С 6.3,50 мм, 72 мм</t>
  </si>
  <si>
    <t>4013288017659</t>
  </si>
  <si>
    <t>WE-053457</t>
  </si>
  <si>
    <t>899/4/1 K битодержатель универсальный с втулкой из нерж. стали, стопорным кольцом и магнитом, хвостовик 1/4" E6.3, для бит 1/4" С 6.3, 50 мм</t>
  </si>
  <si>
    <t>4013288017673</t>
  </si>
  <si>
    <t>WE-053455</t>
  </si>
  <si>
    <t>899/4/1 75 битодержатель универсальный с втулкой из нерж. стали, стопорным кольцом и магнитом, хвостовик 1/4" E6.3, для бит 1/4" С 6.3, 75 мм</t>
  </si>
  <si>
    <t>4013288017666</t>
  </si>
  <si>
    <t>WE-053459</t>
  </si>
  <si>
    <t>899/4/1 100 битодержатель универсальный с втулкой из нерж. стали, стопорным кольцом и магнитом, хвостовик 1/4" E6.3, для бит 1/4" С 6.3, 100 мм</t>
  </si>
  <si>
    <t>4013288036711</t>
  </si>
  <si>
    <t>WE-053458</t>
  </si>
  <si>
    <t>899/4/1 152 битодержатель универсальный с втулкой из нерж. стали, стопорным кольцом и магнитом, хвостовик 1/4" E6.3, для бит 1/4" С 6.3, 152 мм</t>
  </si>
  <si>
    <t>4013288036728</t>
  </si>
  <si>
    <t>WE-347100</t>
  </si>
  <si>
    <t>899/4/1 K SB битодержатель универсальный с втулкой из нерж. стали, стопорным кольцом и магнитом, хвостовик 1/4" E6.3, для бит 1/4" С 6.3, 50 мм</t>
  </si>
  <si>
    <t>4013288095268</t>
  </si>
  <si>
    <t>WE-073357</t>
  </si>
  <si>
    <t>899/4/1 75 SB битодержатель универсальный с втулкой из нерж. стали, стопорным кольцом и магнитом, хвостовик 1/4" E6.3, для бит 1/4" С 6.3, 75 мм</t>
  </si>
  <si>
    <t>4013288029720</t>
  </si>
  <si>
    <t>WE-134398</t>
  </si>
  <si>
    <t>899/4/1 152 SB битодержатель универсальный с втулкой из нерж. стали, стопорным кольцом и магнитом, хвостовик 1/4" E6.3, для бит 1/4" С 6.3, 152 мм</t>
  </si>
  <si>
    <t>4013288099907</t>
  </si>
  <si>
    <t>WE-160976</t>
  </si>
  <si>
    <t>899/4/1 S 50 битодержатель универсальный с втулкой из нерж. стали, стопорным кольцом и магнитом, хвостовик 1/4" E6.3, для бит 1/4" С 6.3, 50 мм</t>
  </si>
  <si>
    <t>4013288105271</t>
  </si>
  <si>
    <t>WE-160924</t>
  </si>
  <si>
    <t>899/4/1 S 75 битодержатель универсальный с втулкой из нерж. стали, стопорным кольцом и магнитом, хвостовик 1/4" E6.3, для бит 1/4" С 6.3, 75 мм</t>
  </si>
  <si>
    <t>4013288105264</t>
  </si>
  <si>
    <t>WE-160977</t>
  </si>
  <si>
    <t>899/4/1 S 100 битодержатель универсальный с втулкой из нерж. стали, стопорным кольцом и магнитом, хвостовик 1/4" E6.3, для бит 1/4" С 6.3, 100 мм</t>
  </si>
  <si>
    <t>4013288105288</t>
  </si>
  <si>
    <t>WE-160979</t>
  </si>
  <si>
    <t>899/4/1 S 200 битодержатель универсальный с втулкой из нерж. стали, стопорным кольцом и магнитом, хвостовик 1/4" E6.3, для бит 1/4" С 6.3, 200 мм</t>
  </si>
  <si>
    <t>4013288105301</t>
  </si>
  <si>
    <t>WE-160981</t>
  </si>
  <si>
    <t>899/4/1 S 300 битодержатель универсальный с втулкой из нерж. стали, стопорным кольцом и магнитом, хвостовик 1/4" E6.3, для бит 1/4" С 6.3, 300 мм</t>
  </si>
  <si>
    <t>4013288105325</t>
  </si>
  <si>
    <t>WE-053460</t>
  </si>
  <si>
    <t>899/5/1 битодержатель универсальный с втулкой из нерж. стали, стопорным кольцом и магнитом, хвостовик 5/32" E 8, для бит 1/4" С 6.3, 45 мм</t>
  </si>
  <si>
    <t>4013288017680</t>
  </si>
  <si>
    <t>WE-053475</t>
  </si>
  <si>
    <t>899/8/1 битодержатель универсальный с втулкой из нерж. стали, стопорным кольцом и магнитом, хвостовик 7 мм (9/32") G 7, для бит 1/4" С 6.3, 75 мм</t>
  </si>
  <si>
    <t>4013288017697</t>
  </si>
  <si>
    <t>WE-134397</t>
  </si>
  <si>
    <t>899/14/1 SB битодержатель универсальный с втулкой из нерж. стали, стопорным кольцом и магнитом, хвостовик SDS plus, для бит 1/4" С 6.3, 79 мм</t>
  </si>
  <si>
    <t>4013288099891</t>
  </si>
  <si>
    <t>Битодержатели универсальные с медно-бериллиевой втулкой</t>
  </si>
  <si>
    <t>WE-053175</t>
  </si>
  <si>
    <t>890/4/1 битодержатель универсальный с медно-бериллиевой втулкой, стопорным кольцом и магнитом, хвостовик 1/4" E6.3, для бит 1/4" С 6.3, 75 мм</t>
  </si>
  <si>
    <t>4013288017345</t>
  </si>
  <si>
    <t>Оправки-хвостовики и переходники</t>
  </si>
  <si>
    <t>WE-136000</t>
  </si>
  <si>
    <t>870/1/A Оправка-хвостовик для торцевых головок DR 1/4", 1/4" C6.3, 25 мм, ручной режим</t>
  </si>
  <si>
    <t>4013288016997</t>
  </si>
  <si>
    <t>WE-311517</t>
  </si>
  <si>
    <t>870/4/A Оправка-хвостовик для торцевых головок DR 1/4", хвостовик шестигранный 1/4" E6.3, 50 мм, ручной режим</t>
  </si>
  <si>
    <t>4013288098214</t>
  </si>
  <si>
    <t>WE-134399</t>
  </si>
  <si>
    <t>870/4/A SB Оправка-хвостовик для торцевых головок DR 1/4", хвостовик шестигранный 1/4" E6.3, 50 мм, ручной режим, держатель-еврослот</t>
  </si>
  <si>
    <t>4013288099914</t>
  </si>
  <si>
    <t>WE-136001</t>
  </si>
  <si>
    <t>870/2/B Оправка-хвостовик для торцевых головок DR 3/8", хвостовик шестигранный 5/16" C 8, 30 мм, ручной режим</t>
  </si>
  <si>
    <t>4013288184245</t>
  </si>
  <si>
    <t>WE-136002</t>
  </si>
  <si>
    <t>870/2/C Оправка-хвостовик для торцевых головок DR 1/2", хвостовик шестигранный 5/16" C 8, 35 мм, ручной режим</t>
  </si>
  <si>
    <t>4013288184269</t>
  </si>
  <si>
    <t>WE-050205</t>
  </si>
  <si>
    <t>870/4/A 50 Оправка-хвостовик для торцевых головок DR 1/4", хвостовик шестигранный 1/4" E6.3, 50 мм, машинный режим</t>
  </si>
  <si>
    <t>4013288017055</t>
  </si>
  <si>
    <t>WE-050210</t>
  </si>
  <si>
    <t>870/4/A 100 Оправка-хвостовик для торцевых головок DR 1/4", хвостовик шестигранный 1/4" E6.3, 100 мм, машинный режим</t>
  </si>
  <si>
    <t>4013288017062</t>
  </si>
  <si>
    <t>WE-050215</t>
  </si>
  <si>
    <t>870/4/B 50 Оправка-хвостовик для торцевых головок DR 3/8", хвостовик шестигранный 1/4" E6.3, 50 мм, машинный режим</t>
  </si>
  <si>
    <t>4013288017079</t>
  </si>
  <si>
    <t>WE-050220</t>
  </si>
  <si>
    <t>870/4/B 100 Оправка-хвостовик для торцевых головок DR 3/8", хвостовик шестигранный 1/4" E6.3, 100 мм, машинный режим</t>
  </si>
  <si>
    <t>4013288017086</t>
  </si>
  <si>
    <t>WE-073200</t>
  </si>
  <si>
    <t>870/4/7 A SB Набор оправок-хвостовиков для торцевых головок, 3 пр., DR 1/4" x 1/4" E6.3, DR 3/8" x 1/4" E6.3, DR 1/2" x 7/16" E 11.2</t>
  </si>
  <si>
    <t>4013288139115</t>
  </si>
  <si>
    <t>WE-050650</t>
  </si>
  <si>
    <t>870/14/A Оправка-хвостовик для торцевых головок DR 1/4", хвостовик SDS plus, 70 мм, машинный режим</t>
  </si>
  <si>
    <t>4013288017208</t>
  </si>
  <si>
    <t>WE-050510</t>
  </si>
  <si>
    <t>870/7/C 75 Оправка-хвостовик для торцевых головок DR 1/2", хвостовик шестигранный 7/16" E 11.2, 75 мм, машинный режим</t>
  </si>
  <si>
    <t>4013288017178</t>
  </si>
  <si>
    <t>WE-042750</t>
  </si>
  <si>
    <t>784/A/1 Переходник с быстрозажимным патроном для бит 1/4" C6.3, хвостовик DR 1/4", 30 мм</t>
  </si>
  <si>
    <t>4013288008022</t>
  </si>
  <si>
    <t>WE-042755</t>
  </si>
  <si>
    <t>784/B/1 Переходник с быстрозажимным патроном для бит 1/4" C6.3, хвостовик DR 3/8", 43 мм</t>
  </si>
  <si>
    <t>4013288008039</t>
  </si>
  <si>
    <t>WE-042765</t>
  </si>
  <si>
    <t>784/B/2 Переходник с быстрозажимным патроном для бит 5/16" C 8, хвостовик DR 3/8", 50 мм</t>
  </si>
  <si>
    <t>4013288008046</t>
  </si>
  <si>
    <t>WE-042760</t>
  </si>
  <si>
    <t>784/C/1 Переходник с быстрозажимным патроном для бит 1/4" C6.3, хвостовик DR 1/2", 50 мм</t>
  </si>
  <si>
    <t>4013288008053</t>
  </si>
  <si>
    <t>WE-042768</t>
  </si>
  <si>
    <t>784/C/2 Переходник с быстрозажимным патроном для бит 5/16" C 8, хвостовик DR 1/2", 50 мм</t>
  </si>
  <si>
    <t>4013288008060</t>
  </si>
  <si>
    <t>WE-042605</t>
  </si>
  <si>
    <t>780/A/1 Переходник для бит 1/4" C6.3, хвостовик DR 1/4", 25 мм</t>
  </si>
  <si>
    <t>4013288007940</t>
  </si>
  <si>
    <t>WE-042655</t>
  </si>
  <si>
    <t>780/B/1 Переходник для бит 1/4" C6.3, хвостовик DR 3/8", 30 мм</t>
  </si>
  <si>
    <t>4013288007971</t>
  </si>
  <si>
    <t>WE-344511</t>
  </si>
  <si>
    <t>780/B/1 S Переходник сверхмощный для бит 1/4" C6.3, хвостовик DR 3/8", 30 мм</t>
  </si>
  <si>
    <t>4013288113450</t>
  </si>
  <si>
    <t>WE-042665</t>
  </si>
  <si>
    <t>780/B/2 Переходник для бит 5/16" C 8, хвостовик DR 3/8", 30 мм</t>
  </si>
  <si>
    <t>4013288007988</t>
  </si>
  <si>
    <t>WE-344512</t>
  </si>
  <si>
    <t>780/B/2 S Переходник сверхмощный для бит 5/16" C 8, хвостовик DR 3/8", 30 мм</t>
  </si>
  <si>
    <t>4013288113467</t>
  </si>
  <si>
    <t>WE-042705</t>
  </si>
  <si>
    <t>780/C/1 Переходник для бит 1/4" C6.3, хвостовик DR 1/2", 35 мм</t>
  </si>
  <si>
    <t>4013288007995</t>
  </si>
  <si>
    <t>WE-344513</t>
  </si>
  <si>
    <t>780/C/1 S Переходник сверхмощный для бит 1/4" C6.3, хвостовик DR 1/2", 35 мм</t>
  </si>
  <si>
    <t>4013288113474</t>
  </si>
  <si>
    <t>WE-042715</t>
  </si>
  <si>
    <t>784/C/2 Переходник для бит 5/16" C 8, хвостовик DR 1/2", 35 мм</t>
  </si>
  <si>
    <t>4013288008008</t>
  </si>
  <si>
    <t>WE-344514</t>
  </si>
  <si>
    <t>784/C/2 S Переходник сверхмощный для бит 5/16" C 8, хвостовик DR 1/2", 35 мм</t>
  </si>
  <si>
    <t>4013288113481</t>
  </si>
  <si>
    <t>896/4/1 Ограничитель длины для шурупов по гипсокартону</t>
  </si>
  <si>
    <t>WE-073210</t>
  </si>
  <si>
    <t>896/4/1 Ограничитель длины для шурупов по гипсокартону, для бит 1/4" C6.3, хвостовик шестигранный 1/4" E6.3, магнит, 50 мм</t>
  </si>
  <si>
    <t>4013288178725</t>
  </si>
  <si>
    <t>Наборы с битами</t>
  </si>
  <si>
    <t>Bit-Checks Impaktor - наборы бит ударных с алмазном покрытием</t>
  </si>
  <si>
    <t>WE-057690</t>
  </si>
  <si>
    <t>Bit-Check 30 Impaktor 1 набор ударных бит с битодержателем, алмазное покрытие, 30 пр., 1/4" C6.3 PH 1/2/3, PZ 1/2/3, TX 10/15/20/25/30/40, HEX 3/4/5/6</t>
  </si>
  <si>
    <t>4013288156778</t>
  </si>
  <si>
    <t>WE-057697</t>
  </si>
  <si>
    <t>Bit-Check 30 Impaktor 2 набор ударных бит с битодержателем, алмазное покрытие, 30 пр., 1/4" C6.3 PH 1/2/3, PZ 1/2/3, TX 10/15/20/25/30/40, HEX 3/4/5/6</t>
  </si>
  <si>
    <t>4013288203946</t>
  </si>
  <si>
    <t>WE-057680</t>
  </si>
  <si>
    <t>Bit-Check 10 Impaktor 1 набор ударных бит с битодержателем, алмазное покрытие, 10 пр., 1/4" C6.3 PH 2/3, PZ 2/3, TX 20/25/30, HEX 4/5</t>
  </si>
  <si>
    <t>4013288156785</t>
  </si>
  <si>
    <t>WE-073980</t>
  </si>
  <si>
    <t>Bit-Check 10 Impaktor 1 SB набор ударных бит с битодержателем, алмазное покрытие, 10 пр., 1/4" C6.3 PH 2/3, PZ 2/3, TX 20/25/30, HEX 4/5</t>
  </si>
  <si>
    <t>4013288158574</t>
  </si>
  <si>
    <t>WE-057682</t>
  </si>
  <si>
    <t>Bit-Check 10 Impaktor 2 набор ударных бит с битодержателем, алмазное покрытие, 10 пр., 1/4" C6.3 PH 2/3, TX 25/30/40</t>
  </si>
  <si>
    <t>4013288156792</t>
  </si>
  <si>
    <t>WE-057683</t>
  </si>
  <si>
    <t>Bit-Check 10 Impaktor 3 набор ударных бит с битодержателем, алмазное покрытие, 10 пр., 1/4" C6.3 PZ 2/3, TX 25/30/40</t>
  </si>
  <si>
    <t>4013288156761</t>
  </si>
  <si>
    <t>WE-057417</t>
  </si>
  <si>
    <t>Bit-Check 10 Impaktor 4 набор ударных бит с битодержателем, алмазное покрытие, 10 пр., 1/4" C6.3 PZ 2/3, TX 20/25/30</t>
  </si>
  <si>
    <t>4013288180148</t>
  </si>
  <si>
    <t>WE-057684</t>
  </si>
  <si>
    <t>Bit-Check 10 PZ Impaktor 1 набор ударных бит с битодержателем, алмазное покрытие, 10 пр., 1/4" C6.3 PZ 2/3</t>
  </si>
  <si>
    <t>4013288157829</t>
  </si>
  <si>
    <t>WE-057688</t>
  </si>
  <si>
    <t>Bit-Check 10 TX Impaktor 1 набор ударных бит с битодержателем, алмазное покрытие, 10 пр., 1/4" E6.3 TX 20/25/30/40</t>
  </si>
  <si>
    <t>4013288163394</t>
  </si>
  <si>
    <t>WE-057695</t>
  </si>
  <si>
    <t>Bit-Check 6 Impaktor 1 набор ударных бит, алмазное покрытие, 6 пр., 1/4" E6.3 PH 2/3, PZ 2/3, TX 25/30</t>
  </si>
  <si>
    <t>4013288157751</t>
  </si>
  <si>
    <t>WE-073890</t>
  </si>
  <si>
    <t>Bit-Check 6 Impaktor 1 SB набор ударных бит, алмазное покрытие, 6 пр., 1/4" E6.3 PH 2/3, PZ 2/3, TX 25/30</t>
  </si>
  <si>
    <t>4013288158635</t>
  </si>
  <si>
    <t>WE-057691</t>
  </si>
  <si>
    <t>Bit-Check 6 PH Impaktor 1 набор ударных бит, алмазное покрытие, 6 пр., 1/4" E6.3 PH 2/3</t>
  </si>
  <si>
    <t>4013288157713</t>
  </si>
  <si>
    <t>WE-057692</t>
  </si>
  <si>
    <t>Bit-Check 6 PZ Impaktor 1 набор ударных бит. алмазное покрытие, 6 пр., 1/4" E6.3 PZ 2/3</t>
  </si>
  <si>
    <t>4013288157737</t>
  </si>
  <si>
    <t>WE-057693</t>
  </si>
  <si>
    <t>Bit-Check 6 TX Impaktor 1 набор ударных бит, алмазное покрытие, 6 пр., 1/4" E6.3 TX 20/25/30/40</t>
  </si>
  <si>
    <t>4013288157744</t>
  </si>
  <si>
    <t>Bit-Checks Stainless - наборы бит из нержавеющей стали</t>
  </si>
  <si>
    <t>WE-071109</t>
  </si>
  <si>
    <t>Bit-Check 30 Stainless 1 набор бит с битодержателем Rapidaptor, нерж. сталь, 30 пр., 1/4" C6.3 PH 1/2/3, PZ 1/2/3, TX 10/15/20/25/30/40</t>
  </si>
  <si>
    <t>4013288115126</t>
  </si>
  <si>
    <t>WE-071110</t>
  </si>
  <si>
    <t>Bit-Check 10 Stainless 1 набор бит с битодержателем Rapidaptor, нерж. сталь, 10 пр., 1/4" C6.3 PH 2, PZ 1/2, TX 10/15/20/25/30</t>
  </si>
  <si>
    <t>4013288111494</t>
  </si>
  <si>
    <t>WE-073630</t>
  </si>
  <si>
    <t>Bit-Check 10 Stainless 1 SB набор бит с битодержателем Rapidaptor, нерж. сталь, 10 пр., 1/4" C6.3 PH 2, PZ 1/2, TX 10/15/20/25/30</t>
  </si>
  <si>
    <t>4013288112163</t>
  </si>
  <si>
    <t>WE-073634</t>
  </si>
  <si>
    <t>Bit-Check 6 Stainless 1 SB набор бит, нерж. сталь, 6 пр., 1/4" E6.3 PZ 2, TX 20/25, HEX 5.5</t>
  </si>
  <si>
    <t>4013288164636</t>
  </si>
  <si>
    <t>Bit-Checks BiTorsion - наборы бит торсионных</t>
  </si>
  <si>
    <t>WE-057441</t>
  </si>
  <si>
    <t>Bit-Safe 61 BiTorsion 1 набор бит торсионных с битодержателем Rapidaptor, 61 пр., 1/4" C6.3 PH/PZ/TX/SL/HEX</t>
  </si>
  <si>
    <t>4013288179937</t>
  </si>
  <si>
    <t>WE-057430</t>
  </si>
  <si>
    <t>Bit-Check 30 BiTorsion 1 набор бит торсионных с битодержателем Rapidaptor, 30 пр., 1/4" C6.3 PH 1/2/3, PZ 1/2/3, TX 10/15/20/25/30/40</t>
  </si>
  <si>
    <t>4013288179821</t>
  </si>
  <si>
    <t>WE-057420</t>
  </si>
  <si>
    <t>Bit-Check 12 BiTorsion 1 набор бит торсионных с битодержателем Rapidaptor, 12 пр., 1/4" C6.3 PH 1/2, PZ 1/2, TX 10/15/20/25/30</t>
  </si>
  <si>
    <t>4013288179869</t>
  </si>
  <si>
    <t>WE-136385</t>
  </si>
  <si>
    <t>Bit-Check 12 BiTorsion 1 SB набор бит торсионных с битодержателем Rapidaptor, 12 пр., 1/4" C6.3 PH 1/2, PZ 1/2, TX 10/15/20/25/30</t>
  </si>
  <si>
    <t>4013288213969</t>
  </si>
  <si>
    <t>WE-056374</t>
  </si>
  <si>
    <t>Bit-Check 10 BiTorsion 1 набор бит торсионных с торсионным битодержателем Rapidaptor, 10 пр., 1/4" C6.3 PH 1/2/3, PZ 1/2/3, SL 5.5/6.5</t>
  </si>
  <si>
    <t>4013288095688</t>
  </si>
  <si>
    <t>WE-073418</t>
  </si>
  <si>
    <t>Bit-Check 10 BiTorsion 3 SB набор бит торсионных с торсионным битодержателем Rapidaptor, 10 пр., 1/4" C6.3 PH 2, PZ 1/2/3, TX 10/15/20/25/30</t>
  </si>
  <si>
    <t>4013288128157</t>
  </si>
  <si>
    <t>WE-347153</t>
  </si>
  <si>
    <t>Bit-Check 10 PZ BiTorsion 2 набор бит торсионных с торсионным битодержателем Rapidaptor, 10 пр., 1/4" C6.3 PZ 1/2/3</t>
  </si>
  <si>
    <t>4013288107152</t>
  </si>
  <si>
    <t>Bit-Checks Diamond - наборы торсионных бит с алмазным покрытием</t>
  </si>
  <si>
    <t>WE-057431</t>
  </si>
  <si>
    <t>Bit-Check 30 Diamond 1 набор бит торсионных с битодержателем Rapidaptor, алмазное покрытие, 30 пр., 1/4" C6.3 PH/PZ/TX/SL</t>
  </si>
  <si>
    <t>4013288179814</t>
  </si>
  <si>
    <t>WE-057421</t>
  </si>
  <si>
    <t>Bit-Check 12 Diamond 1 набор бит торсионных с битодержателем Rapidaptor, алмазное покрытие, 12 пр., 1/4" C6.3 PH 1/2, PZ 1/2, TX 10/15/20/25/30</t>
  </si>
  <si>
    <t>4013288180025</t>
  </si>
  <si>
    <t>WE-136392</t>
  </si>
  <si>
    <t>Bit-Check 12 Diamond 1 SB набор бит торсионных с битодержателем Rapidaptor, алмазное покрытие, 12 пр., 1/4" C6.3 PH 1/2, PZ 1/2, TX 10/15/20/25/30</t>
  </si>
  <si>
    <t>4013288213976</t>
  </si>
  <si>
    <t>WE-057416</t>
  </si>
  <si>
    <t>Bit-Check 7 Diamond 1, набор бит торсионных с битодержателем Rapidaptor, алмазное покрытие, 7 пр., 1/4" C6.3 PH 1/2, PZ 1/2, SL 5.5/6.5</t>
  </si>
  <si>
    <t>4013288179999</t>
  </si>
  <si>
    <t>WE-073419</t>
  </si>
  <si>
    <t>Bit-Check 7 Diamond 1 SB, набор бит торсионных с битодержателем Rapidaptor, алмазное покрытие, 7 пр., 1/4" C6.3 PH 1/2, PZ 1/2, SL 5.5/6.5</t>
  </si>
  <si>
    <t>4013288183682</t>
  </si>
  <si>
    <t>WE-057412</t>
  </si>
  <si>
    <t>Bit-Check 7 PZ Diamond 1 набор бит торсионных с битодержателем Rapidaptor, алмазное покрытие, 7 пр., 1/4" C6.3 PZ 1/2/3</t>
  </si>
  <si>
    <t>4013288180001</t>
  </si>
  <si>
    <t>WE-057415</t>
  </si>
  <si>
    <t>Bit-Check 7 TX Diamond 1 набор бит торсионных с битодержателем Rapidaptor, алмазное покрытие, 7 пр., 1/4" C6.3 TX 10/15/20/25/30/40</t>
  </si>
  <si>
    <t>4013288180018</t>
  </si>
  <si>
    <t>Bit-Checks Universal - наборы бит универсального применения</t>
  </si>
  <si>
    <t>WE-057122</t>
  </si>
  <si>
    <t>Bit-Safe 61 Universal 1 набор бит с битодержателем Rapidaptor, 61 пр., 1/4" C6.3 PH 1/2/3, PZ 1/2/3, TX 10/15/20/25/30/40,SL 4.5/5.5/6.5,HEX 2.5/3/4/5</t>
  </si>
  <si>
    <t>4013288100689</t>
  </si>
  <si>
    <t>WE-057127</t>
  </si>
  <si>
    <t>Bit-Safe 61 Universal 3 набор бит с битодержателем, 61 пр., 1/4" C6.3 PH 1/2/3, PZ 1/2/3, TX 10/15/20/25/30/40, SL 4.5/5.5/6.5, HEX 2.5/3/4/5</t>
  </si>
  <si>
    <t>4013288100825</t>
  </si>
  <si>
    <t>WE-057909</t>
  </si>
  <si>
    <t>Bit-Safe 61 Universal 4 набор бит с битодержателем, 61 пр., 1/4" C6.3 TX 10/15/20/25/30/40</t>
  </si>
  <si>
    <t>4013288165657</t>
  </si>
  <si>
    <t>WE-057450</t>
  </si>
  <si>
    <t>Bit-Safe 43 Universal 1 набор бит с битодержателем, 43 пр., 1/4" C6.3/E6.3 PH 1/2, PZ 1/2/3, TX 10/15/20/25/30/40</t>
  </si>
  <si>
    <t>4013288179951</t>
  </si>
  <si>
    <t>WE-056440</t>
  </si>
  <si>
    <t>Bit-Check 30 Universal 1 набор бит с битодержателем Rapidaptor, 30 пр., 1/4" C6.3 PH/PZ/TX/TX BO/SL/HEX</t>
  </si>
  <si>
    <t>4013288115096</t>
  </si>
  <si>
    <t>WE-057908</t>
  </si>
  <si>
    <t>Bit-Check 30 TX Universal 1 набор бит с битодержателем, 30 пр., 1/4" C6.3 TX 10/15/20/25/30/40</t>
  </si>
  <si>
    <t>4013288163820</t>
  </si>
  <si>
    <t>WE-056161</t>
  </si>
  <si>
    <t>Bit-Check 10 Universal 1 набор бит торсионных с битодержателем, 10 пр., 1/4" C6.3 PH 1/2/3, PZ 1/2/3, SL 5.5/6.5</t>
  </si>
  <si>
    <t>4013288033772</t>
  </si>
  <si>
    <t>WE-134200</t>
  </si>
  <si>
    <t>Bit-Check 10 Universal 2 набор бит с битодержателем, 10 пр., 1/4" C6.3 PZ 1/2, TX 10/15/20/25/30/40</t>
  </si>
  <si>
    <t>4013288038821</t>
  </si>
  <si>
    <t>WE-056375</t>
  </si>
  <si>
    <t>Bit-Check 10 Universal 3 набор бит торсионных с битодержателем Rapidaptor, 10 пр., 1/4" C6.3 PH 1/2/3, PZ 1/2/3, SL 5.5/6.5</t>
  </si>
  <si>
    <t>4013288095695</t>
  </si>
  <si>
    <t>WE-073410</t>
  </si>
  <si>
    <t>Bit-Check 10 Universal 3 SB набор бит торсионных с битодержателем Rapidaptor, 10 пр., 1/4" C6.3 PH 1/2/3, PZ 1/2/3, SL 5.5/6.5</t>
  </si>
  <si>
    <t>4013288099495</t>
  </si>
  <si>
    <t>WE-056159</t>
  </si>
  <si>
    <t>Bit-Check 10 Universal 4 набор бит торсионных с битодержателем, 10 пр., 1/4" C6.3 PH 1/2/3, PZ 1/2/3, SL 5.5/6.5</t>
  </si>
  <si>
    <t>4013288033758</t>
  </si>
  <si>
    <t>WE-073416</t>
  </si>
  <si>
    <t>Bit-Check 10 Universal 5 SB набор бит с битодержателем, 10 пр., 1/4" C6.3 PH 2, PZ1/2/3, TX 10/15/20/25/30</t>
  </si>
  <si>
    <t>4013288128164</t>
  </si>
  <si>
    <t>WE-056164</t>
  </si>
  <si>
    <t>Bit-Check 10 TX Universal 1 набор бит торсионных с битодержателем, 10 пр., 1/4" C6.3 TX 8/9/10/15/20/25/27/30/40</t>
  </si>
  <si>
    <t>4013288033802</t>
  </si>
  <si>
    <t>WE-057115</t>
  </si>
  <si>
    <t>Bit-Check 10 TX Universal 2 набор бит с битодержателем Rapidaptor, 10 пр., 1/4" C6.3 TX 6/8/9/10/15/20/25/30/40</t>
  </si>
  <si>
    <t>4013288127747</t>
  </si>
  <si>
    <t>WE-056295</t>
  </si>
  <si>
    <t>Bit-Check 7 Universal 1 набор бит с битодержателем, 7 пр., 1/4" C6.3 PH 1/2, PZ 1/2, SL 5.5/6.5</t>
  </si>
  <si>
    <t>4013288038166</t>
  </si>
  <si>
    <t>WE-073406</t>
  </si>
  <si>
    <t>Bit-Check 7 Universal 1 SB набор бит с битодержателем, 7 пр., 1/4" C6.3 PH 1/2, PZ 1/2, SL 5.5/6.5</t>
  </si>
  <si>
    <t>4013288036186</t>
  </si>
  <si>
    <t>WE-056155</t>
  </si>
  <si>
    <t>Bit-Check 7 Universal 2 набор бит торсионных с битодержателем, 7 пр., 1/4" C6.3 PH 1/2, PZ 1/2, SL 5.5/6.5</t>
  </si>
  <si>
    <t>4013288033710</t>
  </si>
  <si>
    <t>WE-135810</t>
  </si>
  <si>
    <t>Bit-Check 7 Universal 4 набор бит с битодержателем, 7 пр., 1/4" C6.3 PH 2, PZ 1/2, TX 15/20/25</t>
  </si>
  <si>
    <t>4013288179265</t>
  </si>
  <si>
    <t>WE-056296</t>
  </si>
  <si>
    <t>Bit-Check 7 PZ Universal 1 набор бит с битодержателем, 7 пр., 1/4" C6.3 PZ 1/2/3</t>
  </si>
  <si>
    <t>4013288038135</t>
  </si>
  <si>
    <t>WE-056157</t>
  </si>
  <si>
    <t>Bit-Check 7 PZ Universal 2 набор бит торсионных с битодержателем, сверхтвёрдых, 7 пр., 1/4" C6.3 PZ 1/2/3</t>
  </si>
  <si>
    <t>4013288033734</t>
  </si>
  <si>
    <t>WE-056294</t>
  </si>
  <si>
    <t>Bit-Check 7 TX Universal 1 набор бит с битодержателем, 7 пр., 1/4" C6.3 TX 10/15/20/25/30/40</t>
  </si>
  <si>
    <t>4013288041500</t>
  </si>
  <si>
    <t>WE-073404</t>
  </si>
  <si>
    <t>Bit-Check 7 TX Universal 1 SB набор бит с битодержателем, 7 пр., 1/4" C6.3 TX 10/15/20/25/30/40</t>
  </si>
  <si>
    <t>4013288038111</t>
  </si>
  <si>
    <t>WE-056158</t>
  </si>
  <si>
    <t>Bit-Check 7 TX BO Universal 1 набор бит с битодержателем, отверстие под штифт, 7 пр., 1/4" C6.3 TX BO 10/15/20/25/30/40</t>
  </si>
  <si>
    <t>4013288033741</t>
  </si>
  <si>
    <t>WE-056168</t>
  </si>
  <si>
    <t>Bit-Check 7 Hex-Plus 1 набор бит с битодержателем, под внутренний шестигранник, 7 пр., 1/4" C6.3 HEX 2/2.5/3/4/5/6</t>
  </si>
  <si>
    <t>4013288033840</t>
  </si>
  <si>
    <t>WE-056285</t>
  </si>
  <si>
    <t>Bit-Check 7 TiN Universal 1 набор бит с битодержателем, нитрид титана, 7 пр., 1/4" C6.3 PH 1/2, PZ 1/2, SL 5.5/6.5</t>
  </si>
  <si>
    <t>4013288111715</t>
  </si>
  <si>
    <t>WE-056474</t>
  </si>
  <si>
    <t>Bit-Check 6 Universal 1 набор бит торсионных, 6 пр., 1/4" E6.3 PH 1/2, PZ 1/2, SL 5.5/6.5</t>
  </si>
  <si>
    <t>4013288156143</t>
  </si>
  <si>
    <t>WE-073635</t>
  </si>
  <si>
    <t>Bit-Check 6 Universal 1 SB набор бит торсионных, 6 пр., 1/4" E6.3 PH 1/2, PZ 1/2, SL 5.5/6.5</t>
  </si>
  <si>
    <t>4013288155276</t>
  </si>
  <si>
    <t>WE-056473</t>
  </si>
  <si>
    <t>Bit-Check 6 Universal 2 набор бит торсионных, 6 пр., 1/4" E6.3 PH 1/2, PZ 1/2, TX 15/20/25</t>
  </si>
  <si>
    <t>4013288156136</t>
  </si>
  <si>
    <t>WE-073638</t>
  </si>
  <si>
    <t>Bit-Check 6 Universal 2 SB набор бит торсионных, 6 пр., 1/4" E6.3 PH 1/2, PZ 1/2, TX 15/20/25</t>
  </si>
  <si>
    <t>4013288155245</t>
  </si>
  <si>
    <t>WE-056472</t>
  </si>
  <si>
    <t>Bit-Check 6 TX Universal 1 набор бит, 6 пр., 1/4" E6.3 TX 10/15/20/25/30/40</t>
  </si>
  <si>
    <t>4013288156112</t>
  </si>
  <si>
    <t>WE-073637</t>
  </si>
  <si>
    <t>Bit-Check 6 TX Universal 1 SB набор бит, 6 пр., 1/4" E6.3 TX 10/15/20/25/30/40</t>
  </si>
  <si>
    <t>4013288155252</t>
  </si>
  <si>
    <t>WE-056471</t>
  </si>
  <si>
    <t>Bit-Check 6 PZ Universal 1 набор бит торсионных, 6 пр., 1/4" E6.3 PZ 1/2/3</t>
  </si>
  <si>
    <t>4013288156105</t>
  </si>
  <si>
    <t>WE-056476</t>
  </si>
  <si>
    <t>Bit-Check 6 TX HF 1 набор бит, функция фиксации, 6 пр., 1/4" E6.3 TX 10/15/20/25/30/40</t>
  </si>
  <si>
    <t>4013288165473</t>
  </si>
  <si>
    <t>WE-056478</t>
  </si>
  <si>
    <t>Bit-Check 6 V Robertson Universal 1 набор бит, под внутренний квадрат, функция фиксации, 6 пр., 1/4" E6.3 #1/2/3</t>
  </si>
  <si>
    <t>4013288190802</t>
  </si>
  <si>
    <t>Bit-Checks Wood - наборы бит для работ по дереву</t>
  </si>
  <si>
    <t>WE-057433</t>
  </si>
  <si>
    <t>Bit-Check 30 Wood 1 набор бит торсионных с битодержателем Rapidaptor, для работ по дереву, 30 пр., 1/4" C6.3 PH 2/3, PZ 1/2/3, TX 10/15/20/25/30/40</t>
  </si>
  <si>
    <t>4013288179807</t>
  </si>
  <si>
    <t>WE-057432</t>
  </si>
  <si>
    <t>Bit-Check 30 Wood 2 набор бит с битодержателем, для работ по дереву, 30 пр., 1/4" C6.3 PH 2, PZ 1/2/3, TX 10/15/20/25/30/40</t>
  </si>
  <si>
    <t>4013288179845</t>
  </si>
  <si>
    <t>WE-057423</t>
  </si>
  <si>
    <t>Bit-Check 12 Wood 1 набор бит с битодержателем Rapidaptor, для работ по дереву, 12 пр., 1/4" C6.3 PH 2, PZ 1/2/3, TX 10/15/20/25/30/40</t>
  </si>
  <si>
    <t>4013288179876</t>
  </si>
  <si>
    <t>WE-136390</t>
  </si>
  <si>
    <t>Bit-Check 12 Wood 1 SB набор бит с битодержателем Rapidaptor, для работ по дереву, 12 пр., 1/4" C6.3 PH 2, PZ 1/2/3, TX 10/15/20/25/30/40</t>
  </si>
  <si>
    <t>4013288214010</t>
  </si>
  <si>
    <t>WE-057422</t>
  </si>
  <si>
    <t>Bit-Check 12 Wood 2 набор бит с битодержателем, для работ по дереву, 12 пр., 1/4" C6.3 PH 2, PZ 1/2/3, TX 10/15/20/25/30/40</t>
  </si>
  <si>
    <t>4013288179890</t>
  </si>
  <si>
    <t>WE-136391</t>
  </si>
  <si>
    <t>Bit-Check 12 Wood 2 SB набор бит с битодержателем, для работ по дереву, 12 пр., 1/4" C6.3 PH 2, PZ 1/2/3, TX 10/15/20/25/30/40</t>
  </si>
  <si>
    <t>4013288214027</t>
  </si>
  <si>
    <t>Bit-Checks Metal - наборы бит для работ по металлу</t>
  </si>
  <si>
    <t>WE-057434</t>
  </si>
  <si>
    <t>Bit-Check 30 Metal 1 набор бит с битодержателем, для работ по металлу, 30 пр., 1/4" C6.3 PH/PZ/TX/SL/HEX</t>
  </si>
  <si>
    <t>4013288179838</t>
  </si>
  <si>
    <t>WE-057424</t>
  </si>
  <si>
    <t>Bit-Check 12 Metal 1 набор бит с битодержателем, для работ по металлу, 12 пр., 1/4" C6.3 PH 1/2, PZ 1/2, TX 15/20/25/30, HEX 3/4/5</t>
  </si>
  <si>
    <t>4013288179883</t>
  </si>
  <si>
    <t>WE-136393</t>
  </si>
  <si>
    <t>Bit-Check 12 Metal 1 SB набор бит с битодержателем, для работ по металлу, 12 пр., 1/4" C6.3 PH 1/2, PZ 1/2, TX 15/20/25/30, HEX 3/4/5</t>
  </si>
  <si>
    <t>4013288214003</t>
  </si>
  <si>
    <t>Bit-Checks Drywall - наборы бит для работ по гипсокартону</t>
  </si>
  <si>
    <t>WE-136011</t>
  </si>
  <si>
    <t>Bit-Check 10 Drywall 1 набор бит с битодержателем, для гипсокартона, 10 пр., 1/4" C6.3 PH 2</t>
  </si>
  <si>
    <t>4013288178657</t>
  </si>
  <si>
    <t>Насадки для специальных работ</t>
  </si>
  <si>
    <t>843/1 Насадка-ступенчатое сверло</t>
  </si>
  <si>
    <t>WE-104672</t>
  </si>
  <si>
    <t>843/1 Насадка-сверло ступенчатое, 4-20 мм, шаг 2 мм, для жести 1 мм, 1/4" C6.3, 75 мм</t>
  </si>
  <si>
    <t>4013288117632</t>
  </si>
  <si>
    <t>844/1 Насадки-метчики однопроходные</t>
  </si>
  <si>
    <t>WE-104654</t>
  </si>
  <si>
    <t>844/7 Набор насадок-метчиков однопроходных с битодержателем Rapidaptor, 7 пр., M3/4/5/6/8/10, 1/4" C6.3/E6.3</t>
  </si>
  <si>
    <t>4013288119278</t>
  </si>
  <si>
    <t>WE-104666</t>
  </si>
  <si>
    <t>844/1 Насадка-метчик однопроходной, M3 x 0.5, 1/4" C6.3</t>
  </si>
  <si>
    <t>4013288117571</t>
  </si>
  <si>
    <t>WE-104667</t>
  </si>
  <si>
    <t>844/1 Насадка-метчик однопроходной, M4 x 0.7, 1/4" C6.3</t>
  </si>
  <si>
    <t>4013288117588</t>
  </si>
  <si>
    <t>WE-104668</t>
  </si>
  <si>
    <t>844/1 Насадка-метчик однопроходной, M5 x 0.8, 1/4" C6.3</t>
  </si>
  <si>
    <t>4013288117595</t>
  </si>
  <si>
    <t>WE-104669</t>
  </si>
  <si>
    <t>844/1 Насадка-метчик однопроходной, M6 x 1.0, 1/4" C6.3</t>
  </si>
  <si>
    <t>4013288117601</t>
  </si>
  <si>
    <t>WE-104670</t>
  </si>
  <si>
    <t>844/1 Насадка-метчик однопроходной, M8 x 1.25, 1/4" C6.3</t>
  </si>
  <si>
    <t>4013288117618</t>
  </si>
  <si>
    <t>WE-104671</t>
  </si>
  <si>
    <t>844/1 Насадка-метчик однопроходной, M10 x 1.5, 1/4" C6.3</t>
  </si>
  <si>
    <t>4013288117625</t>
  </si>
  <si>
    <t>845/1 Насадки-зенкеры конические с одной канавкой</t>
  </si>
  <si>
    <t>WE-104655</t>
  </si>
  <si>
    <r>
      <t>845/8 Набор насадок-зенкеров конических одноканавочных 90</t>
    </r>
    <r>
      <rPr>
        <sz val="11"/>
        <color theme="1"/>
        <rFont val="Calibri"/>
        <family val="2"/>
        <charset val="204"/>
      </rPr>
      <t xml:space="preserve">° </t>
    </r>
    <r>
      <rPr>
        <sz val="11"/>
        <color theme="1"/>
        <rFont val="Calibri"/>
        <family val="2"/>
        <charset val="204"/>
        <scheme val="minor"/>
      </rPr>
      <t>с рукояткой-битодержателем и битодержателем Rapidaptor, 8 пр., 1/4" C6.3/E6.3, 6.3-20.5</t>
    </r>
  </si>
  <si>
    <t>4013288119285</t>
  </si>
  <si>
    <t>WE-104660</t>
  </si>
  <si>
    <t>845/1 Насадка-зенкер конический одноканавочный 90°, 1/4" C6.3, 6.30 x 32 мм</t>
  </si>
  <si>
    <t>4013288117519</t>
  </si>
  <si>
    <t>WE-104661</t>
  </si>
  <si>
    <t>845/1 Насадка-зенкер конический одноканавочный 90°, 1/4" C6.3, 8.30 x 32 мм</t>
  </si>
  <si>
    <t>4013288117526</t>
  </si>
  <si>
    <t>WE-104662</t>
  </si>
  <si>
    <t>845/1 Насадка-зенкер конический одноканавочный 90°, 1/4" C6.3, 10.40 x 34 мм</t>
  </si>
  <si>
    <t>4013288117533</t>
  </si>
  <si>
    <t>WE-104663</t>
  </si>
  <si>
    <t>845/1 Насадка-зенкер конический одноканавочный 90°, 1/4" C6.3, 12.40 x 36 мм</t>
  </si>
  <si>
    <t>4013288117540</t>
  </si>
  <si>
    <t>WE-104664</t>
  </si>
  <si>
    <t>845/1 Насадка-зенкер конический одноканавочный 90°, 1/4" C6.3, 16.50 x 40 мм</t>
  </si>
  <si>
    <t>4013288117557</t>
  </si>
  <si>
    <t>WE-104665</t>
  </si>
  <si>
    <t>845/1 Насадка-зенкер конический одноканавочный 90°, 1/4" C6.3, 20.50 x 43 мм</t>
  </si>
  <si>
    <t>4013288117564</t>
  </si>
  <si>
    <t>846/1 Насадки-зенкеры конические с тремя канавками</t>
  </si>
  <si>
    <t>WE-104650</t>
  </si>
  <si>
    <t>846/8 Набор насадок-зенкеров конических трёхканавочных 90° с рукояткой-битодержателем и битодержателем Rapidaptor, 8 пр., 1/4" C6.3/E6.3, 6.3-20.5</t>
  </si>
  <si>
    <t>4013288111678</t>
  </si>
  <si>
    <t>WE-104630</t>
  </si>
  <si>
    <t>846/1 Насадка-зенкер конический трёхканавочный 90°, 1/4" C6.3, 6.30 x 31 мм</t>
  </si>
  <si>
    <t>4013288101440</t>
  </si>
  <si>
    <t>WE-104631</t>
  </si>
  <si>
    <t>846/1 Насадка-зенкер конический трёхканавочный 90°, 1/4" C6.3, 8.30 x 31 мм</t>
  </si>
  <si>
    <t>4013288101457</t>
  </si>
  <si>
    <t>WE-104632</t>
  </si>
  <si>
    <t>846/1 Насадка-зенкер конический трёхканавочный 90°, 1/4" C6.3, 10.40 x 34 мм</t>
  </si>
  <si>
    <t>4013288101464</t>
  </si>
  <si>
    <t>WE-104633</t>
  </si>
  <si>
    <t>846/1 Насадка-зенкер конический трёхканавочный 90°, 1/4" C6.3, 12.40 x 35 мм</t>
  </si>
  <si>
    <t>4013288101471</t>
  </si>
  <si>
    <t>WE-104634</t>
  </si>
  <si>
    <t>846/1 Насадка-зенкер конический трёхканавочный 90°, 1/4" C6.3, 16.50 x 40 мм</t>
  </si>
  <si>
    <t>4013288101488</t>
  </si>
  <si>
    <t>WE-104635</t>
  </si>
  <si>
    <t>846/1 Насадка-зенкер конический трёхканавочный 90°, 1/4" C6.3, 20.50 x 41 мм</t>
  </si>
  <si>
    <t>4013288101495</t>
  </si>
  <si>
    <t>847/1 HSS Насадки-метчики комбинированные</t>
  </si>
  <si>
    <t>WE-104651</t>
  </si>
  <si>
    <t>847/7 Набор HSS насадок-метчиков комбинированных с битодержателем Rapidaptor, 7 пр., M3/M4/M5/M6/M8/M10, 1/4" C6.3/E6.3</t>
  </si>
  <si>
    <t>4013288111685</t>
  </si>
  <si>
    <t>WE-104640</t>
  </si>
  <si>
    <t>847/1 HSS Насадка-метчик комбинированный, M 3 x 0.5, 1/4" C6.3</t>
  </si>
  <si>
    <t>4013288101501</t>
  </si>
  <si>
    <t>WE-104641</t>
  </si>
  <si>
    <t>847/1 HSS Насадка-метчик комбинированный, M 4 x 0.7, 1/4" C6.3</t>
  </si>
  <si>
    <t>4013288101518</t>
  </si>
  <si>
    <t>WE-104642</t>
  </si>
  <si>
    <t>847/1 HSS Насадка-метчик комбинированный, M 5 x 0.8, 1/4" C6.3</t>
  </si>
  <si>
    <t>4013288101525</t>
  </si>
  <si>
    <t>WE-104643</t>
  </si>
  <si>
    <t>847/1 HSS Насадка-метчик комбинированный, M 6 x 1.0, 1/4" C6.3</t>
  </si>
  <si>
    <t>4013288101532</t>
  </si>
  <si>
    <t>WE-104644</t>
  </si>
  <si>
    <t>847/1 HSS Насадка-метчик комбинированный, M 8 x 1.25, 1/4" C6.3</t>
  </si>
  <si>
    <t>4013288101549</t>
  </si>
  <si>
    <t>WE-104645</t>
  </si>
  <si>
    <t>847/1 HSS Насадка-метчик комбинированный, M 10 x 1.5, 1/4" C6.3</t>
  </si>
  <si>
    <t>4013288101556</t>
  </si>
  <si>
    <t>848/1 HSS Насадки-сверла спиральные по металлу</t>
  </si>
  <si>
    <t>WE-104652</t>
  </si>
  <si>
    <t>848/851/867/19 Набор насадок-свёрл спиральных по металлу и набор бит с битодержателем Rapidaptor, 19 пр., 1/4" C6.3 PH/TX, свёрла HSS 3/4/4.2/5/6/8</t>
  </si>
  <si>
    <t>4013288111654</t>
  </si>
  <si>
    <t>WE-104610</t>
  </si>
  <si>
    <t>848/1 HSS Насадка-сверло спиральное по металлу, 1/4" C6.3, 3 x 38 мм</t>
  </si>
  <si>
    <t>4013288101310</t>
  </si>
  <si>
    <t>WE-104611</t>
  </si>
  <si>
    <t>848/1 HSS Насадка-сверло спиральное по металлу, 1/4" C6.3, 3.1 x 40 мм</t>
  </si>
  <si>
    <t>4013288101327</t>
  </si>
  <si>
    <t>WE-104612</t>
  </si>
  <si>
    <t>848/1 HSS Насадка-сверло спиральное по металлу, 1/4" C6.3, 3.3 x 40 мм</t>
  </si>
  <si>
    <t>4013288101334</t>
  </si>
  <si>
    <t>WE-104613</t>
  </si>
  <si>
    <t>848/1 HSS Насадка-сверло спиральное по металлу, 1/4" C6.3, 4 x 44 мм</t>
  </si>
  <si>
    <t>4013288101341</t>
  </si>
  <si>
    <t>WE-104614</t>
  </si>
  <si>
    <t>848/1 HSS Насадка-сверло спиральное по металлу, 1/4" C6.3, 4.1 x 44 мм</t>
  </si>
  <si>
    <t>4013288101358</t>
  </si>
  <si>
    <t>WE-104615</t>
  </si>
  <si>
    <t>848/1 HSS Насадка-сверло спиральное по металлу, 1/4" C6.3, 4.2 x 45 мм</t>
  </si>
  <si>
    <t>4013288101365</t>
  </si>
  <si>
    <t>WE-104616</t>
  </si>
  <si>
    <t>848/1 HSS Насадка-сверло спиральное по металлу, 1/4" C6.3, 5 x 50 мм</t>
  </si>
  <si>
    <t>4013288101372</t>
  </si>
  <si>
    <t>WE-104617</t>
  </si>
  <si>
    <t>848/1 HSS Насадка-сверло спиральное по металлу, 1/4" C6.3, 5.1 x 50 мм</t>
  </si>
  <si>
    <t>4013288101389</t>
  </si>
  <si>
    <t>WE-104618</t>
  </si>
  <si>
    <t>848/1 HSS Насадка-сверло спиральное по металлу, 1/4" C6.3, 6 x 50 мм</t>
  </si>
  <si>
    <t>4013288101396</t>
  </si>
  <si>
    <t>WE-104619</t>
  </si>
  <si>
    <t>848/1 HSS Насадка-сверло спиральное по металлу, 1/4" C6.3, 6.8 x 50 мм</t>
  </si>
  <si>
    <t>4013288101402</t>
  </si>
  <si>
    <t>WE-104620</t>
  </si>
  <si>
    <t>848/1 HSS Насадка-сверло спиральное по металлу, 1/4" C6.3, 8 x 51 мм</t>
  </si>
  <si>
    <t>4013288101419</t>
  </si>
  <si>
    <t>WE-104621</t>
  </si>
  <si>
    <t>848/1 HSS Насадка-сверло спиральное по металлу, 1/4" C6.3, 8.5 x 53 мм</t>
  </si>
  <si>
    <t>4013288101426</t>
  </si>
  <si>
    <t>WE-104622</t>
  </si>
  <si>
    <t>848/1 HSS Насадка-сверло спиральное по металлу, 1/4" C6.3, 10 x 54 мм</t>
  </si>
  <si>
    <t>4013288101433</t>
  </si>
  <si>
    <t>849/1 HSS Насадки-сверла спиральные по дереву</t>
  </si>
  <si>
    <t>WE-104653</t>
  </si>
  <si>
    <t>849/855/867/18 Набор насадок-свёрл спиральных по дереву и набор бит с битодержателем Rapidaptor, 18 пр., 1/4" C6.3 PZ/TX, свёрла HSS 3/4//5/6/8</t>
  </si>
  <si>
    <t>4013288111661</t>
  </si>
  <si>
    <t>WE-104600</t>
  </si>
  <si>
    <t>849/1 HSS Насадка-сверло спиральное по дереву, 1/4" C6.3, 3 x 70 мм</t>
  </si>
  <si>
    <t>4013288101259</t>
  </si>
  <si>
    <t>WE-104601</t>
  </si>
  <si>
    <t>849/1 HSS Насадка-сверло спиральное по дереву, 1/4" C6.3, 4 x 74 мм</t>
  </si>
  <si>
    <t>4013288101266</t>
  </si>
  <si>
    <t>WE-104602</t>
  </si>
  <si>
    <t>849/1 HSS Насадка-сверло спиральное по дереву, 1/4" C6.3, 5 x 85 мм</t>
  </si>
  <si>
    <t>4013288101273</t>
  </si>
  <si>
    <t>WE-104603</t>
  </si>
  <si>
    <t>849/1 HSS Насадка-сверло спиральное по дереву, 1/4" C6.3, 6 x 95 мм</t>
  </si>
  <si>
    <t>4013288101280</t>
  </si>
  <si>
    <t>WE-104604</t>
  </si>
  <si>
    <t>849/1 HSS Насадка-сверло спиральное по дереву, 1/4" C6.3, 8 x 110 мм</t>
  </si>
  <si>
    <t>4013288101297</t>
  </si>
  <si>
    <t>WE-104605</t>
  </si>
  <si>
    <t>849/1 HSS Насадка-сверло спиральное по дереву, 1/4" C6.3, 10 x 120 мм</t>
  </si>
  <si>
    <t>4013288101303</t>
  </si>
  <si>
    <t>Инструмент динамометрический</t>
  </si>
  <si>
    <t>7400 Kraftform динамометрические отвёртки, с вариативной настройкой крутящего момента</t>
  </si>
  <si>
    <t>7400 Kraftform серия отверток динамометрических регулируемых, диапазон 0.1-3.0 Нм, с быстрозажимным патроном Rapidaptor</t>
  </si>
  <si>
    <t>WE-074770</t>
  </si>
  <si>
    <t>7430 Kraftform Отвёртка динамометрическая регулируемая 0.10-0.34 Нм, патрон Rapidaptor, 1/4" C6.3/E6.3, погрешность ± 6%, лупа</t>
  </si>
  <si>
    <t>4013288179012</t>
  </si>
  <si>
    <t>WE-074772</t>
  </si>
  <si>
    <t>7431 Kraftform Отвёртка динамометрическая регулируемая 0.30-1.00 Нм, патрон Rapidaptor, 1/4" C6.3/E6.3, погрешность ± 6%, лупа</t>
  </si>
  <si>
    <t>4013288179128</t>
  </si>
  <si>
    <t>WE-074774</t>
  </si>
  <si>
    <t>7432 Kraftform Отвёртка динамометрическая регулируемая 0.90-1.50 Нм, патрон Rapidaptor, 1/4" C6.3/E6.3, погрешность ± 6%, лупа</t>
  </si>
  <si>
    <t>4013288179135</t>
  </si>
  <si>
    <t>WE-074700</t>
  </si>
  <si>
    <t>7440 Kraftform Отвёртка динамометрическая регулируемая 0.30-1.20 Нм, патрон Rapidaptor, 1/4" C6.3/E6.3, погрешность ± 6%</t>
  </si>
  <si>
    <t>4013288100641</t>
  </si>
  <si>
    <t>WE-074701</t>
  </si>
  <si>
    <t>7441 Kraftform Отвёртка динамометрическая регулируемая 1.20-3.00 Нм, патрон Rapidaptor, 1/4" C6.3/E6.3, погрешность ± 6%</t>
  </si>
  <si>
    <t>4013288100658</t>
  </si>
  <si>
    <t>7400 Kraftform серия отверток динамометрических регулируемых с пистолетной рукояткой, диапазон 3.0-8.8 Нм, с быстрозажимным патроном Rapidaptor</t>
  </si>
  <si>
    <t>WE-074702</t>
  </si>
  <si>
    <t>7442 Kraftform Отвёртка динамометрическая регулируемая с пистолетной рукояткой 3.00-6.00 Нм, патрон Rapidaptor, 1/4" C6.3/E6.3, погрешность ± 6%</t>
  </si>
  <si>
    <t>4013288101730</t>
  </si>
  <si>
    <t>WE-074705</t>
  </si>
  <si>
    <t>7443 Kraftform Отвёртка динамометрическая регулируемая с пистолетной рукояткой 4.00-8.80 Нм, патрон Rapidaptor, 1/4" C6.3/E6.3, погрешность ± 6%</t>
  </si>
  <si>
    <t>4013288119308</t>
  </si>
  <si>
    <t>7400 ESD Kraftform серия отверток динамометрических регулируемых антистатических, диапазон 0.1-3.0 Нм, с быстрозажимным патроном Rapidaptor</t>
  </si>
  <si>
    <t>WE-074780</t>
  </si>
  <si>
    <t>7430 ESD Kraftform Отвёртка динамометрическая регулируемая антистатическая 0.10-0.34 Нм, патрон Rapidaptor, 1/4" C6.3/E6.3, погрешность ± 6%, лупа</t>
  </si>
  <si>
    <t>4013288179159</t>
  </si>
  <si>
    <t>WE-074782</t>
  </si>
  <si>
    <t>7431 ESD Kraftform Отвёртка динамометрическая регулируемая антистатическая 0.30-1.00 Нм, патрон Rapidaptor, 1/4" C6.3/E6.3, погрешность ± 6%, лупа</t>
  </si>
  <si>
    <t>4013288179166</t>
  </si>
  <si>
    <t>WE-074784</t>
  </si>
  <si>
    <t>7432 ESD Kraftform Отвёртка динамометрическая регулируемая антистатическая 0.90-1.50 Нм, патрон Rapidaptor, 1/4" C6.3/E6.3, погрешность ± 6%, лупа</t>
  </si>
  <si>
    <t>4013288179173</t>
  </si>
  <si>
    <t>WE-074730</t>
  </si>
  <si>
    <t>7440 ESD Kraftform Отвёртка динамометрическая регулируемая антистатическая 0.30-1.20 Нм, патрон Rapidaptor, 1/4" C6.3/E6.3, погрешность ± 6%</t>
  </si>
  <si>
    <t>4013288106964</t>
  </si>
  <si>
    <t>WE-074731</t>
  </si>
  <si>
    <t>7441 ESD Kraftform Отвёртка динамометрическая регулируемая антистатическая 1.20-3.00 Нм, патрон Rapidaptor, 1/4" C6.3/E6.3, погрешность ± 6%</t>
  </si>
  <si>
    <t>4013288106971</t>
  </si>
  <si>
    <t>7400 Kraftform серия отверток динамометрических регулируемых, диапазон 2.5-3.0 in⋅lbf (дюйм⋅фунт-сила), с быстрозажимным патроном Rapidaptor</t>
  </si>
  <si>
    <t>WE-074710</t>
  </si>
  <si>
    <t>7445 Kraftform Отвёртка динамометрическая регулируемая 2.5-11.5 in⋅lbf, патрон Rapidaptor, 1/4" C6.3/E6.3, погрешность ± 6%</t>
  </si>
  <si>
    <t>4013288102881</t>
  </si>
  <si>
    <t>WE-074711</t>
  </si>
  <si>
    <t>7446 Kraftform Отвёртка динамометрическая регулируемая 11.0-29.0 in⋅lbf, патрон Rapidaptor, 1/4" C6.3/E6.3, погрешность ± 6%</t>
  </si>
  <si>
    <t>4013288102898</t>
  </si>
  <si>
    <t>7400 Kraftform серия отверток динамометрических регулируемых с пистолетной рукояткой, диапазон 25.0-55.0 in⋅lbf (дюйм⋅фунт-сила), с быстрозажимным патроном Rapidaptor</t>
  </si>
  <si>
    <t>WE-074712</t>
  </si>
  <si>
    <t>7447 Kraftform Отвёртка динамометрическая регулируемая с пистолетной рукояткой 25.0-55.0 in⋅lbf, патрон Rapidaptor, 1/4" C6.3/E6.3, погрешность ± 6%</t>
  </si>
  <si>
    <t>4013288102904</t>
  </si>
  <si>
    <t>7400 ESD Kraftform серия отверток динамометрических регулируемых антистатических, диапазон 2.5-29.0 in⋅lbf (дюйм⋅фунт-сила), с быстрозажимным патроном Rapidaptor</t>
  </si>
  <si>
    <t>WE-074733</t>
  </si>
  <si>
    <t>7445 ESD Kraftform Отвёртка динамометрическая регулируемая антистатическая 2.5-11.5 in⋅lbf, патрон Rapidaptor, 1/4" C6.3/E6.3, погрешность ± 6%</t>
  </si>
  <si>
    <t>4013288106988</t>
  </si>
  <si>
    <t>WE-074734</t>
  </si>
  <si>
    <t>7446 ESD Kraftform Отвёртка динамометрическая регулируемая антистатическая 11.0-29.0 in⋅lbf, патрон Rapidaptor, 1/4" C6.3/E6.3, погрешность ± 6%</t>
  </si>
  <si>
    <t>4013288106995</t>
  </si>
  <si>
    <t>7400 ESD Kraftform серия отверток динамометрических регулируемых антистатических, диапазон 0.1-1.0 Нм, с быстрозажимным патроном</t>
  </si>
  <si>
    <t>WE-074786</t>
  </si>
  <si>
    <t>7435 ESD Kraftform Отвёртка динамометрическая регулируемая антистатическая 0.10-0.34 Нм, патрон Rapidaptor, Halfmoon/HIOS 4 мм, погрешность ± 6%, лупа</t>
  </si>
  <si>
    <t>4013288179036</t>
  </si>
  <si>
    <t>WE-074788</t>
  </si>
  <si>
    <t>7436 ESD Kraftform Отвёртка динамометрическая регулируемая антистатическая 0.30-1.00 Нм, патрон Rapidaptor, Halfmoon/HIOS 4 мм, погрешность ± 6%, лупа</t>
  </si>
  <si>
    <t>4013288179029</t>
  </si>
  <si>
    <t>1430 ESD Kraftform Micro серия отверток динамометрических регулируемых антистатических, диапазон 0.02-0.11 Нм, с быстрозажимным патроном</t>
  </si>
  <si>
    <t>WE-074802</t>
  </si>
  <si>
    <t>1430 ESD Kraftform Micro Отвёртка динамометрическая регулируемая антистатическая 0.02-0.06 Нм, Halfmoon/HIOS 4 мм, погрешность ± 10%, лупа</t>
  </si>
  <si>
    <t>4013288179043</t>
  </si>
  <si>
    <t>WE-074804</t>
  </si>
  <si>
    <t>1431 ESD Kraftform Micro Отвёртка динамометрическая регулируемая антистатическая 0.05-0.11 Нм, Halfmoon/HIOS 4 мм, погрешность ± 10%, лупа</t>
  </si>
  <si>
    <t>4013288179104</t>
  </si>
  <si>
    <t>Битодержатели для динамометрических отвёрток</t>
  </si>
  <si>
    <t>WE-052501</t>
  </si>
  <si>
    <t>889/4/1 F Битодержатель Rapidaptor с муфтой свободного хода для динамометрической отвёртки с пистолетной рукояткой, 1/4" C6.3/E6.3</t>
  </si>
  <si>
    <t>4013288217585</t>
  </si>
  <si>
    <t>7400 Pre-Set Kraftform динамометрические отвёртки, с предварительной настройкой крутящего момента для серийных операций</t>
  </si>
  <si>
    <t>7400 Pre-Set Kraftform серия отверток динамометрических регулируемых, с предварительной настройкой крутящего момента для серийных операций, диапазон 0.1-3.0 Нм, с быстрозажимным патроном Rapidaptor</t>
  </si>
  <si>
    <t>WE-074790</t>
  </si>
  <si>
    <t>7450 Pre-Set Kraftform Отвёртка динамометрическая, предустановлено 0.1 Нм, 0.10-0.34 Нм, патрон Rapidaptor, 1/4" C6.3/E6.3, погрешность ± 6%</t>
  </si>
  <si>
    <t>4013288179395</t>
  </si>
  <si>
    <t>WE-074792</t>
  </si>
  <si>
    <t>7451 Pre-Set Kraftform Отвёртка динамометрическая, предустановлено 0.3 Нм, 0.30-1.00 Нм, патрон Rapidaptor, 1/4" C6.3/E6.3, погрешность ± 6%</t>
  </si>
  <si>
    <t>4013288179203</t>
  </si>
  <si>
    <t>WE-074794</t>
  </si>
  <si>
    <t>7452 Pre-Set Kraftform Отвёртка динамометрическая, предустановлено 0.9 Нм, 0.90-1.50 Нм, патрон Rapidaptor, 1/4" C6.3/E6.3, погрешность ± 6%</t>
  </si>
  <si>
    <t>4013288179197</t>
  </si>
  <si>
    <t>WE-074715</t>
  </si>
  <si>
    <t>7460 Pre-Set Kraftform Отвёртка динамометрическая, предустановлено 0.3 Нм, 0.30-1.20 Нм, патрон Rapidaptor, 1/4" C6.3/E6.3, погрешность ± 6%</t>
  </si>
  <si>
    <t>4013288102911</t>
  </si>
  <si>
    <t>WE-074716</t>
  </si>
  <si>
    <t>7461 Pre-Set Kraftform Отвёртка динамометрическая, предустановлено 1.2 Нм, 1.20-3.00 Нм, патрон Rapidaptor, 1/4" C6.3/E6.3, погрешность ± 6%</t>
  </si>
  <si>
    <t>4013288102928</t>
  </si>
  <si>
    <t>7400 Pre-Set Kraftform серия отверток динамометрических регулируемых с пистолетной рукояткой, с предварительной настройкой крутящего момента для серийных операций, диапазон 3.0-8.8 Нм, с быстрозажимным патроном Rapidaptor</t>
  </si>
  <si>
    <t>WE-074717</t>
  </si>
  <si>
    <t>7462 Pre-Set Kraftform Отвёртка динамометрическая с пистолетной рукояткой, предустановлено 3.0 Нм, 3.0-6.0 Нм, 1/4" C6.3/E6.3, погрешность ± 6%</t>
  </si>
  <si>
    <t>4013288102935</t>
  </si>
  <si>
    <t>WE-074728</t>
  </si>
  <si>
    <t>7463 Pre-Set Kraftform Отвёртка динамометрическая с пистолетной рукояткой, предустановлено 4.0 Нм, 4.0-8.8 Нм, 1/4" C6.3/E6.3, погрешность ± 6%</t>
  </si>
  <si>
    <t>4013288156167</t>
  </si>
  <si>
    <t>7400 Pre-Set ESD Kraftform серия отверток динамометрических регулируемых антистатических, с предварительной настройкой крутящего момента для серийных операций, диапазон 0.1-1.2 Нм, с быстрозажимным патроном Rapidaptor</t>
  </si>
  <si>
    <t>WE-074820</t>
  </si>
  <si>
    <t>7450 Pre-Set ESD Kraftform Отвёртка динамометрическая антистатическая, предустановлено 0.1 Нм, 0.10-0.34 Нм, 1/4" C6.3/E6.3, погрешность ± 6%</t>
  </si>
  <si>
    <t>4013288179210</t>
  </si>
  <si>
    <t>WE-074822</t>
  </si>
  <si>
    <t>7451 Pre-Set ESD Kraftform Отвёртка динамометрическая антистатическая, предустановлено 0.3 Нм, 0.30-1.00 Нм, 1/4" C6.3/E6.3, погрешность ± 6%</t>
  </si>
  <si>
    <t>4013288179470</t>
  </si>
  <si>
    <t>WE-074824</t>
  </si>
  <si>
    <t>7452 Pre-Set ESD Kraftform Отвёртка динамометрическая антистатическая, предустановлено 0.9 Нм, 0.90-1.50 Нм, 1/4" C6.3/E6.3, погрешность ± 6%</t>
  </si>
  <si>
    <t>4013288179227</t>
  </si>
  <si>
    <t>WE-074826</t>
  </si>
  <si>
    <t>7455 Pre-Set ESD Kraftform Отвёртка динамометрическая антистатическая, предустановлено 0.1 Нм, 0.10-0.34 Нм, Halfmoon/HIOS 4 мм, погрешность ± 6%</t>
  </si>
  <si>
    <t>4013288179067</t>
  </si>
  <si>
    <t>WE-074828</t>
  </si>
  <si>
    <t>7456 Pre-Set ESD Kraftform Отвёртка динамометрическая антистатическая, предустановлено 0.3 Нм, 0.30-1.00 Нм, Halfmoon/HIOS 4 мм, погрешность ± 6%</t>
  </si>
  <si>
    <t>4013288179050</t>
  </si>
  <si>
    <t>WE-074840</t>
  </si>
  <si>
    <t>7460 Pre-Set ESD Kraftform Отвёртка динамометрическая антистатическая, предустановлено 0.3 Нм, 0.30-1.20 Нм, 1/4" C6.3/E6.3, погрешность ± 6%</t>
  </si>
  <si>
    <t>4013288179487</t>
  </si>
  <si>
    <t>WE-074842</t>
  </si>
  <si>
    <t>7461 Pre-Set ESD Kraftform Отвёртка динамометрическая антистатическая, предустановлено 1.2 Нм, 1.20-3.00 Нм, 1/4" C6.3/E6.3, погрешность ± 6%</t>
  </si>
  <si>
    <t>4013288179098</t>
  </si>
  <si>
    <t>7400 Pre-Set Kraftform серия отверток динамометрических регулируемых, с предварительной настройкой крутящего момента для серийных операций, диапазон 2.5-29.0 in⋅lbf (дюйм⋅фунт-сила), с быстрозажимным патроном Rapidaptor</t>
  </si>
  <si>
    <t>WE-074720</t>
  </si>
  <si>
    <t>7465 Pre-Set Kraftform Отвёртка динамометрическая, предустановлено 2.5 in⋅lbf, 2.5-11.5 in⋅lbf, 1/4" C6.3/E6.3, погрешность ± 6%</t>
  </si>
  <si>
    <t>4013288102942</t>
  </si>
  <si>
    <t>WE-074722</t>
  </si>
  <si>
    <t>7466 Pre-Set Kraftform Отвёртка динамометрическая, предустановлено 11.0 in⋅lbf, 11.0-29.0 in⋅lbf, 1/4" C6.3/E6.3, погрешность ± 6%</t>
  </si>
  <si>
    <t>4013288103116</t>
  </si>
  <si>
    <t>7400 Pre-Set Kraftform серия отверток динамометрических регулируемых с пистолетной рукояткой, с предварительной настройкой крутящего момента для серийных операций, диапазон 25.0-55.0 in⋅lbf (дюйм⋅фунт-сила), с быстрозажимным патроном Rapidaptor</t>
  </si>
  <si>
    <t>WE-074721</t>
  </si>
  <si>
    <t>7467 Pre-Set Kraftform Отвёртка динамометрическая, предустановлено 25.0 in⋅lbf, 25.0-55.0 in⋅lbf, 1/4" C6.3/E6.3, погрешность ± 6%</t>
  </si>
  <si>
    <t>4013288102959</t>
  </si>
  <si>
    <t>1460 Pre-Set ESD Kraftform Micro серия отверток динамометрических регулируемых антистатических, с предварительной настройкой крутящего момента для серийных операций, диапазон 0.02-0.11 Нм, с быстрозажимным патроном</t>
  </si>
  <si>
    <t>WE-074800</t>
  </si>
  <si>
    <t>1460 Pre-Set ESD Kraftform Micro Отвёртка динамометрическая, предустановлено 0.035 Нм, 0.02-0.06 Нм, Halfmoon/HIOS 4 мм, погрешность ± 10%, лупа</t>
  </si>
  <si>
    <t>4013288168351</t>
  </si>
  <si>
    <t>WE-074810</t>
  </si>
  <si>
    <t>1461 Pre-Set ESD Kraftform Micro Отвёртка динамометрическая, предустановлено 0.05 Нм, 0.05-0.11 Нм, Halfmoon/HIOS 4 мм, погрешность ± 10%, лупа</t>
  </si>
  <si>
    <t>4013288179463</t>
  </si>
  <si>
    <t>Recalibration Kit (набор для рекалибровки) для динамометрических отвёрток</t>
  </si>
  <si>
    <t>WE-137001</t>
  </si>
  <si>
    <t>7400 Pre-Set Recalibration Kit Набор для рекалибровки динамометрических отвёрток с рукояткой 105 мм, с предустановленным моментом</t>
  </si>
  <si>
    <t>4013288181725</t>
  </si>
  <si>
    <t>WE-137002</t>
  </si>
  <si>
    <t>7400 Pre-Set Pistol Handle Recalibration Kit Набор для рекалибровки динамометрических отвёрток с пистолетной рукояткой, с предустановленным моментом</t>
  </si>
  <si>
    <t>4013288181732</t>
  </si>
  <si>
    <t>WE-137003</t>
  </si>
  <si>
    <t>7400 Pre-Set Mini Recalibration Kit Набор для рекалибровки динамометрических отвёрток с рукояткой 89 мм, с предустановленным моментом</t>
  </si>
  <si>
    <t>4013288181749</t>
  </si>
  <si>
    <t>Наборы динамометрических отвёрток</t>
  </si>
  <si>
    <t>WE-074738</t>
  </si>
  <si>
    <t>7440/41 Набор бит с 2 динамометрическими отвёртками 0.3-1.2 и 1.2-3.0 Нм, 26 пр., 1/4" C6.3 TORX/TORX PLUS IP/Hex-Plus</t>
  </si>
  <si>
    <t>4013288112354</t>
  </si>
  <si>
    <t>WE-074739</t>
  </si>
  <si>
    <t>7440/41/42 Набор бит с 3 динамометрическими отвёртками 0.3-1.2, 1.2-3.0, 3.0-6.0 Нм, 27 пр., 1/4" C6.3 TORX/TORX PLUS IP/Hex-Plus</t>
  </si>
  <si>
    <t>4013288113924</t>
  </si>
  <si>
    <t>WE-350451</t>
  </si>
  <si>
    <t>7445/46/47 Набор бит с 3 динамометрическими отвёртками 2.5-11.5, 11.0-29.0, 25.0-55.0 in⋅lbf, 27 пр., 1/4" C6.3 TORX/TORX PLUS IP/Hex-Plus</t>
  </si>
  <si>
    <t>4013288161383</t>
  </si>
  <si>
    <t>WE-074746</t>
  </si>
  <si>
    <t>7443/12 Монтажный набор для системы контроля давления в шинах, 12 пр.</t>
  </si>
  <si>
    <t>4013288178404</t>
  </si>
  <si>
    <t>WE-074745</t>
  </si>
  <si>
    <t>7443/61/9 Монтажный набор для системы контроля давления в шинах, 9 пр.</t>
  </si>
  <si>
    <t>4013288168818</t>
  </si>
  <si>
    <t>Индикаторы крутящего момента</t>
  </si>
  <si>
    <t>300 Hex-Plus Индикатор крутящего момента</t>
  </si>
  <si>
    <t>WE-027910</t>
  </si>
  <si>
    <t>300 Hex Индикатор крутящего момента под внутренний шестигранник, 2 x 1.4 Нм, фиксированный момент, защита от вмешательства в настройки</t>
  </si>
  <si>
    <t>4013288096425</t>
  </si>
  <si>
    <t>WE-027911</t>
  </si>
  <si>
    <t>300 Hex Индикатор крутящего момента под внутренний шестигранник, 2.5 x 2.0 Нм, фиксированный момент, защита от вмешательства в настройки</t>
  </si>
  <si>
    <t>4013288096432</t>
  </si>
  <si>
    <t>WE-027912</t>
  </si>
  <si>
    <t>300 Hex Индикатор крутящего момента под внутренний шестигранник, 3 x 3.0 Нм, фиксированный момент, защита от вмешательства в настройки</t>
  </si>
  <si>
    <t>4013288096449</t>
  </si>
  <si>
    <t>300 Hex-Plus Индикатор крутящего момента с пистолетной рукояткой</t>
  </si>
  <si>
    <t>WE-027913</t>
  </si>
  <si>
    <t>300 Hex Индикатор крутящего момента с пистолетной рукояткой под внутренний шестигранник, 4 x 5.0 Нм, фиксированный момент</t>
  </si>
  <si>
    <t>4013288099150</t>
  </si>
  <si>
    <r>
      <t>300 TX TORX</t>
    </r>
    <r>
      <rPr>
        <b/>
        <sz val="14"/>
        <color theme="1"/>
        <rFont val="Calibri"/>
        <family val="2"/>
        <charset val="204"/>
      </rPr>
      <t xml:space="preserve">® </t>
    </r>
    <r>
      <rPr>
        <b/>
        <sz val="14"/>
        <color theme="1"/>
        <rFont val="Calibri"/>
        <family val="2"/>
        <charset val="204"/>
        <scheme val="minor"/>
      </rPr>
      <t>Индикатор крутящего момента</t>
    </r>
  </si>
  <si>
    <t>WE-027930</t>
  </si>
  <si>
    <t>300 TX TORX Индикатор крутящего момента, TX 6 x 0.6 Нм, фиксированный момент, защита от вмешательства в настройки</t>
  </si>
  <si>
    <t>4013288093325</t>
  </si>
  <si>
    <t>WE-027931</t>
  </si>
  <si>
    <t>300 TX TORX Индикатор крутящего момента, TX 7 x 0.9 Нм, фиксированный момент, защита от вмешательства в настройки</t>
  </si>
  <si>
    <t>4013288093332</t>
  </si>
  <si>
    <t>WE-027932</t>
  </si>
  <si>
    <t>300 TX TORX Индикатор крутящего момента, TX 8 x 1.2 Нм, фиксированный момент, защита от вмешательства в настройки</t>
  </si>
  <si>
    <t>4013288093349</t>
  </si>
  <si>
    <t>WE-027933</t>
  </si>
  <si>
    <t>300 TX TORX Индикатор крутящего момента, TX 9 x 1.4 Нм, фиксированный момент, защита от вмешательства в настройки</t>
  </si>
  <si>
    <t>4013288093356</t>
  </si>
  <si>
    <t>WE-027934</t>
  </si>
  <si>
    <t>300 TX TORX Индикатор крутящего момента, TX 10 x 2.0 Нм, фиксированный момент, защита от вмешательства в настройки</t>
  </si>
  <si>
    <t>4013288093370</t>
  </si>
  <si>
    <t>WE-027935</t>
  </si>
  <si>
    <t>300 TX TORX Индикатор крутящего момента, TX 15 x 3.0 Нм, фиксированный момент, защита от вмешательства в настройки</t>
  </si>
  <si>
    <t>4013288093363</t>
  </si>
  <si>
    <r>
      <t>300 TX TORX</t>
    </r>
    <r>
      <rPr>
        <b/>
        <sz val="14"/>
        <color theme="1"/>
        <rFont val="Calibri"/>
        <family val="2"/>
        <charset val="204"/>
      </rPr>
      <t xml:space="preserve">® </t>
    </r>
    <r>
      <rPr>
        <b/>
        <sz val="14"/>
        <color theme="1"/>
        <rFont val="Calibri"/>
        <family val="2"/>
        <charset val="204"/>
        <scheme val="minor"/>
      </rPr>
      <t>Индикатор крутящего момента с пистолетной рукояткой</t>
    </r>
  </si>
  <si>
    <t>WE-027936</t>
  </si>
  <si>
    <t>300 TX TORX Индикатор крутящего момента с пистолетной рукояткой, TX 20 x 5.0 Нм, фиксированный момент, защита от вмешательства в настройки</t>
  </si>
  <si>
    <t>4013288099143</t>
  </si>
  <si>
    <r>
      <t>300 IP TORX PLUS</t>
    </r>
    <r>
      <rPr>
        <b/>
        <sz val="14"/>
        <color theme="1"/>
        <rFont val="Calibri"/>
        <family val="2"/>
        <charset val="204"/>
      </rPr>
      <t xml:space="preserve">® </t>
    </r>
    <r>
      <rPr>
        <b/>
        <sz val="14"/>
        <color theme="1"/>
        <rFont val="Calibri"/>
        <family val="2"/>
        <charset val="204"/>
        <scheme val="minor"/>
      </rPr>
      <t>Индикатор крутящего момента</t>
    </r>
  </si>
  <si>
    <t>WE-028040</t>
  </si>
  <si>
    <t>300 IP TORX PLUS Индикатор крутящего момента, 6 IP x 0.6 Нм, фиксированный момент, защита от вмешательства в настройки</t>
  </si>
  <si>
    <t>4013288093387</t>
  </si>
  <si>
    <t>WE-028041</t>
  </si>
  <si>
    <t>300 IP TORX PLUS Индикатор крутящего момента, 7 IP x 0.9 Нм, фиксированный момент, защита от вмешательства в настройки</t>
  </si>
  <si>
    <t>4013288093394</t>
  </si>
  <si>
    <t>WE-028042</t>
  </si>
  <si>
    <t>300 IP TORX PLUS Индикатор крутящего момента, 8 IP x 1.2 Нм, фиксированный момент, защита от вмешательства в настройки</t>
  </si>
  <si>
    <t>4013288093431</t>
  </si>
  <si>
    <t>WE-028043</t>
  </si>
  <si>
    <t>300 IP TORX PLUS Индикатор крутящего момента, 9 IP x 1.4 Нм, фиксированный момент, защита от вмешательства в настройки</t>
  </si>
  <si>
    <t>4013288093400</t>
  </si>
  <si>
    <t>WE-028044</t>
  </si>
  <si>
    <t>300 IP TORX PLUS Индикатор крутящего момента, 10 IP x 2.0 Нм, фиксированный момент, защита от вмешательства в настройки</t>
  </si>
  <si>
    <t>4013288093417</t>
  </si>
  <si>
    <t>WE-028045</t>
  </si>
  <si>
    <t>300 IP TORX PLUS Индикатор крутящего момента, 15 IP x 3.0 Нм, фиксированный момент, защита от вмешательства в настройки</t>
  </si>
  <si>
    <t>4013288093424</t>
  </si>
  <si>
    <r>
      <t>300 IP TORX PLUS</t>
    </r>
    <r>
      <rPr>
        <b/>
        <sz val="14"/>
        <color theme="1"/>
        <rFont val="Calibri"/>
        <family val="2"/>
        <charset val="204"/>
      </rPr>
      <t xml:space="preserve">® </t>
    </r>
    <r>
      <rPr>
        <b/>
        <sz val="14"/>
        <color theme="1"/>
        <rFont val="Calibri"/>
        <family val="2"/>
        <charset val="204"/>
        <scheme val="minor"/>
      </rPr>
      <t>Индикатор крутящего момента с пистолетной рукояткой</t>
    </r>
  </si>
  <si>
    <t>WE-028046</t>
  </si>
  <si>
    <t>300 IP TORX PLUS Индикатор крутящего момента с пистолетной рукояткой, 20 IP x 5.0 Нм, фиксированный момент, защита от вмешательства в настройки</t>
  </si>
  <si>
    <t>4013288099136</t>
  </si>
  <si>
    <t>400 Hex-Plus Индикатор крутящего момента с Т-образной рукояткой</t>
  </si>
  <si>
    <t>WE-005080</t>
  </si>
  <si>
    <t>400 Hex Индикатор крутящего момента с Т-образной рукояткой под внутренний шестигранник, 4 x 4.0 Нм, фиксированный момент</t>
  </si>
  <si>
    <t>4013288208835</t>
  </si>
  <si>
    <t>WE-005081</t>
  </si>
  <si>
    <t>400 Hex Индикатор крутящего момента с Т-образной рукояткой под внутренний шестигранник, 5 x 5.0 Нм, фиксированный момент</t>
  </si>
  <si>
    <t>4013288208842</t>
  </si>
  <si>
    <t>400 TX TORX® Индикатор крутящего момента с Т-образной рукояткой</t>
  </si>
  <si>
    <t>WE-005090</t>
  </si>
  <si>
    <t>300 TX TORX Индикатор крутящего момента с Т-образной рукояткой, TX 20 x 4.0 Нм, фиксированный момент, защита от вмешательства в настройки</t>
  </si>
  <si>
    <t>4013288208811</t>
  </si>
  <si>
    <t>WE-005091</t>
  </si>
  <si>
    <t>300 TX TORX Индикатор крутящего момента с Т-образной рукояткой, TX 25 x 5.0 Нм, фиксированный момент, защита от вмешательства в настройки</t>
  </si>
  <si>
    <t>4013288208828</t>
  </si>
  <si>
    <t>400 i VDE Hex Индикатор крутящего момента с Т-образной рукояткой</t>
  </si>
  <si>
    <t>WE-004980</t>
  </si>
  <si>
    <t>400 i VDE Hex Индикатор крутящего момента с Т-образной рукояткой, 4 x 90 мм</t>
  </si>
  <si>
    <t>4013288206398</t>
  </si>
  <si>
    <t>Click-Torque ключи динамометрические регулируемые</t>
  </si>
  <si>
    <t>Click-Torque ключи динамометрические регулируемые с трещоткой, с реверсом, для правой резьбы</t>
  </si>
  <si>
    <t>WE-075604</t>
  </si>
  <si>
    <t>Click-Torque A 5 Ключ динамометрический регулируемый, квадрат DR 1/4", 2.5-25 Нм, погрешность ± 4%, L-290 мм, для правой резьбы</t>
  </si>
  <si>
    <t>4013288193179</t>
  </si>
  <si>
    <t>WE-075605</t>
  </si>
  <si>
    <t>Click-Torque A 6 Ключ динамометрический регулируемый, шестигранник 1/4", 2.5-25 Нм, погрешность ± 4%, L-290 мм, для правой резьбы</t>
  </si>
  <si>
    <t>4013288193186</t>
  </si>
  <si>
    <t>WE-130110</t>
  </si>
  <si>
    <t>Click-Torque A 6 Set 1 Набор бит и торцевых головок с динамометрическим ключом 2.5-25 Нм, 20 пр., 1/4" E6.3 PH 2, TX 15-40, HEX 3-6, DR 1/4" HEX 6-13</t>
  </si>
  <si>
    <t>4013288205643</t>
  </si>
  <si>
    <t>WE-136522</t>
  </si>
  <si>
    <t>9446 Мягкий футляр для набора с динамометрическим ключом Click-Torque A 6 Set 1, пустой</t>
  </si>
  <si>
    <t>4013288216885</t>
  </si>
  <si>
    <t>WE-004180</t>
  </si>
  <si>
    <t>Bicycle Set Torque 1 Набор торцевых головок с динамометрическим ключом Click-Torque A 5 2.5-25 Нм, 16 пр., головки DR 1/4" HEX, со вставкой TX/HEX</t>
  </si>
  <si>
    <t>4013288207685</t>
  </si>
  <si>
    <t>WE-075610</t>
  </si>
  <si>
    <t>Click-Torque B 1 Ключ динамометрический регулируемый, квадрат DR 3/8", 10-50 Нм, погрешность ± 3%, L-360 мм, для правой резьбы</t>
  </si>
  <si>
    <t>4013288193193</t>
  </si>
  <si>
    <t>WE-075611</t>
  </si>
  <si>
    <t>Click-Torque B 2 Ключ динамометрический регулируемый, квадрат 3/8" DR, 20-100 Нм, погрешность ± 3%, L-405 мм, для правой резьбы</t>
  </si>
  <si>
    <t>4013288193209</t>
  </si>
  <si>
    <t>WE-075620</t>
  </si>
  <si>
    <t>Click-Torque C 1 Ключ динамометрический регулируемый, 1/2" DR, 10-50 Нм, погрешность ± 3%, L-360 мм, для правой резьбы</t>
  </si>
  <si>
    <t>4013288193216</t>
  </si>
  <si>
    <t>WE-075621</t>
  </si>
  <si>
    <t>Click-Torque C 2 Ключ динамометрический регулируемый, 1/2" DR, 20-100 Нм, погрешность ± 3%, L-405 мм, для правой резьбы</t>
  </si>
  <si>
    <t>4013288193223</t>
  </si>
  <si>
    <t>WE-075622</t>
  </si>
  <si>
    <t>Click-Torque C 3 Ключ динамометрический регулируемый, 1/2" DR, 40-200 Нм, погрешность ± 3%, L-510 мм, для правой резьбы</t>
  </si>
  <si>
    <t>4013288193230</t>
  </si>
  <si>
    <t>WE-136498</t>
  </si>
  <si>
    <t>9445 Мягкий футляр для динамометрического ключа Click-Torque C 3, пустой</t>
  </si>
  <si>
    <t>4013288216878</t>
  </si>
  <si>
    <t>WE-075680</t>
  </si>
  <si>
    <t>Click-Torque C 3 Set 1 Набор торцевых головок с динамометрическим ключом 40-200 Нм, 13 пр., головки DR 1/2" HEX, со вставкой TX/HEX</t>
  </si>
  <si>
    <t>4013288207609</t>
  </si>
  <si>
    <t>WE-075681</t>
  </si>
  <si>
    <t>Click-Torque C 3 Set 2 Набор ударных торцевых головок с динамометрическим ключом 40-200 Нм, 11 пр., головки DR 1/2" 13-21 мм, для крепежа по бетону</t>
  </si>
  <si>
    <t>4013288217561</t>
  </si>
  <si>
    <t>WE-075623</t>
  </si>
  <si>
    <t>Click-Torque C 4 Ключ динамометрический регулируемый, 1/2" DR, 60-300 Нм, погрешность ± 3%, L-595 мм, для правой резьбы</t>
  </si>
  <si>
    <t>4013288193247</t>
  </si>
  <si>
    <t>WE-075624</t>
  </si>
  <si>
    <t>Click-Torque C 5 Ключ динамометрический регулируемый, 1/2" DR, 80-400 Нм, погрешность ± 3%, L-680 мм, для правой резьбы</t>
  </si>
  <si>
    <t>4013288193254</t>
  </si>
  <si>
    <t>WE-075630</t>
  </si>
  <si>
    <t>Click-Torque E 1 Ключ динамометрический регулируемый, квадрат 3/4" DR, 200-1000 Нм, погрешность ± 3%, L-1250 мм, для правой резьбы</t>
  </si>
  <si>
    <t>4013288193261</t>
  </si>
  <si>
    <t>Click-Torque Push R/L ключи динамометрические регулируемые с трещоткой, с реверсом, для левой и правой резьбы</t>
  </si>
  <si>
    <t>WE-075625</t>
  </si>
  <si>
    <t>Click-Torque C 2 Push R/L Ключ динамометрический регулируемый, 1/2" DR, 20-100 Нм, погрешность ± 3%, 405 мм, для левой и правой резьбы</t>
  </si>
  <si>
    <t>4013288218926</t>
  </si>
  <si>
    <t>WE-075626</t>
  </si>
  <si>
    <t>Click-Torque C 3 Push R/L Ключ динамометрический регулируемый, 1/2" DR, 40-200 Нм, погрешность ± 3%, 510 мм, для левой и правой резьбы</t>
  </si>
  <si>
    <t>4013288218933</t>
  </si>
  <si>
    <t>WE-075631</t>
  </si>
  <si>
    <t>Click-Torque E 1 Push R/L Ключ динамометрический регулируемый, 3/4" DR, 200-1000 Нм, погрешность ± 3%, L-1250 мм, для левой и правой резьбы</t>
  </si>
  <si>
    <t>4013288219053</t>
  </si>
  <si>
    <t>Click-Torque X ключи динамометрические регулируемые для сменных инструментов, для левой и правой резьбы</t>
  </si>
  <si>
    <t>WE-075651</t>
  </si>
  <si>
    <t>Click-Torque X 1 Ключ динамометрический регулируемый для насадок 9x12 мм, 2,5-25 Нм, погрешность ± 4%, для левой и правой резьбы, L-283 мм</t>
  </si>
  <si>
    <t>4013288193773</t>
  </si>
  <si>
    <t>WE-075652</t>
  </si>
  <si>
    <t>Click-Torque X 2 Ключ динамометрический регулируемый для насадок 9x12 мм, 10-50 Нм, погрешность ± 3%, для левой и правой резьбы, L-338 мм</t>
  </si>
  <si>
    <t>4013288193797</t>
  </si>
  <si>
    <t>WE-075653</t>
  </si>
  <si>
    <t>Click-Torque X 3 Ключ динамометрический регулируемый для насадок 9x12 мм, 20-100 Нм, погрешность ± 3%, для левой и правой резьбы, L-372 мм</t>
  </si>
  <si>
    <t>4013288193780</t>
  </si>
  <si>
    <t>WE-075654</t>
  </si>
  <si>
    <t>Click-Torque X 4 Ключ динамометрический регулируемый для насадок 14x18 мм, 40-200 Нм, погрешность ± 3%, для левой и правой резьбы, L-480 мм</t>
  </si>
  <si>
    <t>4013288193803</t>
  </si>
  <si>
    <t>WE-075655</t>
  </si>
  <si>
    <t>Click-Torque X 5 Ключ динамометрический регулируемый для насадок 14x18 мм, 60-300 Нм, погрешность ± 3%, для левой и правой резьбы, L-570 мм</t>
  </si>
  <si>
    <t>4013288193810</t>
  </si>
  <si>
    <t>WE-075656</t>
  </si>
  <si>
    <t>Click-Torque X 6 Ключ динамометрический регулируемый для насадок 14x18 мм, 80-400 Нм, погрешность ± 2%, для левой и правой резьбы, L-655 мм</t>
  </si>
  <si>
    <t>4013288193827</t>
  </si>
  <si>
    <t>Click-Torque XP Pre-Set ключи динамометрические регулируемые для сменных инструментов, с предустановленным моментом затяжки, для левой и правой резьбы</t>
  </si>
  <si>
    <t>WE-075670</t>
  </si>
  <si>
    <t>Click-Torque XP 1 Ключ динамометрический, предустановлен 2.5 Нм, для насадок 9x12 мм, 2,5-25 Нм, точность ± 2%, для левой и правой резьбы, L-217 мм</t>
  </si>
  <si>
    <t>4013288206169</t>
  </si>
  <si>
    <t>WE-075671</t>
  </si>
  <si>
    <t>Click-Torque XP 2 Ключ динамометрический, предустановлен 10 Нм, для насадок 9x12 мм, 10-50 Нм, точность ± 2%, для левой и правой резьбы, L-262 мм</t>
  </si>
  <si>
    <t>4013288206176</t>
  </si>
  <si>
    <t>WE-075672</t>
  </si>
  <si>
    <t>Click-Torque XP 3 Ключ динамометрический, предустановлен 15 Нм, для насадок 9x12 мм, 15-100 Нм, точность ± 2%, для левой и правой резьбы, L-332 мм</t>
  </si>
  <si>
    <t>4013288206183</t>
  </si>
  <si>
    <t>WE-075673</t>
  </si>
  <si>
    <t>Click-Torque XP 4 Ключ динамометрический, предустановлен 20 Нм, для насадок 14x18 мм, 20-250 Нм, точность ± 2%, для левой и правой резьбы, L-457 мм</t>
  </si>
  <si>
    <t>4013288206190</t>
  </si>
  <si>
    <t>7760 Click-Torque принадлежности для динамометрического ключа</t>
  </si>
  <si>
    <t>WE-078706</t>
  </si>
  <si>
    <t>7761 M4 Click-Torque Манжета защитная для ключей диномометрических Click-Torque C 5 и X 6</t>
  </si>
  <si>
    <t>4013288211750</t>
  </si>
  <si>
    <t>WE-078709</t>
  </si>
  <si>
    <t>7762 M3 Click-Torque Манжета защитная для ключей диномометрических Click-Torque B 1/2, C 1/2/3/4, X 2/3/4/5 и XP 4</t>
  </si>
  <si>
    <t>4013288211767</t>
  </si>
  <si>
    <t>WE-078711</t>
  </si>
  <si>
    <t>7763 M5 Click-Torque Манжета защитная для ключей диномометрических Click-Torque E 1</t>
  </si>
  <si>
    <t>4013288211774</t>
  </si>
  <si>
    <t>Серия 7000 - Насадки для динамометрических ключей серий Click-Torque X и XP</t>
  </si>
  <si>
    <t>7770 Насадка-ключ рожковый, под посадочное гнездо 9x12</t>
  </si>
  <si>
    <t>WE-078600</t>
  </si>
  <si>
    <t>7770 Насадка-ключ рожковый 7 мм под посадочное гнездо 9x12 мм для динамометрических ключей Click-Torque серий X и XP</t>
  </si>
  <si>
    <t>4013288196101</t>
  </si>
  <si>
    <t>WE-078601</t>
  </si>
  <si>
    <t>7770 Насадка-ключ рожковый 8 мм под посадочное гнездо 9x12 мм для динамометрических ключей Click-Torque серий X и XP</t>
  </si>
  <si>
    <t>4013288196095</t>
  </si>
  <si>
    <t>WE-078602</t>
  </si>
  <si>
    <t>7770 Насадка-ключ рожковый 9 мм под посадочное гнездо 9x12 мм для динамометрических ключей Click-Torque серий X и XP</t>
  </si>
  <si>
    <t>4013288196088</t>
  </si>
  <si>
    <t>WE-078603</t>
  </si>
  <si>
    <t>7770 Насадка-ключ рожковый 10 мм под посадочное гнездо 9x12 мм для динамометрических ключей Click-Torque серий X и XP</t>
  </si>
  <si>
    <t>4013288196071</t>
  </si>
  <si>
    <t>WE-078604</t>
  </si>
  <si>
    <t>7770 Насадка-ключ рожковый 11 мм под посадочное гнездо 9x12 мм для динамометрических ключей Click-Torque серий X и XP</t>
  </si>
  <si>
    <t>4013288196064</t>
  </si>
  <si>
    <t>WE-078605</t>
  </si>
  <si>
    <t>7770 Насадка-ключ рожковый 12 мм под посадочное гнездо 9x12 мм для динамометрических ключей Click-Torque серий X и XP</t>
  </si>
  <si>
    <t>4013288196057</t>
  </si>
  <si>
    <t>WE-078606</t>
  </si>
  <si>
    <t>7770 Насадка-ключ рожковый 13 мм под посадочное гнездо 9x12 мм для динамометрических ключей Click-Torque серий X и XP</t>
  </si>
  <si>
    <t>4013288196040</t>
  </si>
  <si>
    <t>WE-078607</t>
  </si>
  <si>
    <t>7770 Насадка-ключ рожковый 14 мм под посадочное гнездо 9x12 мм для динамометрических ключей Click-Torque серий X и XP</t>
  </si>
  <si>
    <t>4013288196033</t>
  </si>
  <si>
    <t>WE-078608</t>
  </si>
  <si>
    <t>7770 Насадка-ключ рожковый 15 мм под посадочное гнездо 9x12 мм для динамометрических ключей Click-Torque серий X и XP</t>
  </si>
  <si>
    <t>4013288196026</t>
  </si>
  <si>
    <t>WE-078609</t>
  </si>
  <si>
    <t>7770 Насадка-ключ рожковый 16 мм под посадочное гнездо 9x12 мм для динамометрических ключей Click-Torque серий X и XP</t>
  </si>
  <si>
    <t>4013288196019</t>
  </si>
  <si>
    <t>WE-078610</t>
  </si>
  <si>
    <t>7770 Насадка-ключ рожковый 17 мм под посадочное гнездо 9x12 мм для динамометрических ключей Click-Torque серий X и XP</t>
  </si>
  <si>
    <t>4013288196002</t>
  </si>
  <si>
    <t>WE-078611</t>
  </si>
  <si>
    <t>7770 Насадка-ключ рожковый 18 мм под посадочное гнездо 9x12 мм для динамометрических ключей Click-Torque серий X и XP</t>
  </si>
  <si>
    <t>4013288196118</t>
  </si>
  <si>
    <t>WE-078612</t>
  </si>
  <si>
    <t>7770 Насадка-ключ рожковый 19x12 мм под посадочное гнездо 9x12 мм для динамометрических ключей Click-Torque серий X и XP</t>
  </si>
  <si>
    <t>4013288196125</t>
  </si>
  <si>
    <t>7780 Насадка-ключ рожковый, под посадочное гнездо 14x18</t>
  </si>
  <si>
    <t>WE-078670</t>
  </si>
  <si>
    <t>7780 Насадка-ключ рожковый 13 мм под посадочное гнездо 14x18 мм для динамометрических ключей Click-Torque серий X и XP</t>
  </si>
  <si>
    <t>4013288196729</t>
  </si>
  <si>
    <t>WE-078671</t>
  </si>
  <si>
    <t>7780 Насадка-ключ рожковый 14 мм под посадочное гнездо 14x18 мм для динамометрических ключей Click-Torque серий X и XP</t>
  </si>
  <si>
    <t>4013288196736</t>
  </si>
  <si>
    <t>WE-078672</t>
  </si>
  <si>
    <t>7780 Насадка-ключ рожковый 15 мм под посадочное гнездо 14x18 мм для динамометрических ключей Click-Torque серий X и XP</t>
  </si>
  <si>
    <t>4013288196743</t>
  </si>
  <si>
    <t>WE-078673</t>
  </si>
  <si>
    <t>7780 Насадка-ключ рожковый 16 мм под посадочное гнездо 14x18 мм для динамометрических ключей Click-Torque серий X и XP</t>
  </si>
  <si>
    <t>4013288196750</t>
  </si>
  <si>
    <t>WE-078674</t>
  </si>
  <si>
    <t>7780 Насадка-ключ рожковый 17 мм под посадочное гнездо 14x18 мм для динамометрических ключей Click-Torque серий X и XP</t>
  </si>
  <si>
    <t>4013288196767</t>
  </si>
  <si>
    <t>WE-078675</t>
  </si>
  <si>
    <t>7780 Насадка-ключ рожковый 18 мм под посадочное гнездо 14x18 мм для динамометрических ключей Click-Torque серий X и XP</t>
  </si>
  <si>
    <t>4013288196774</t>
  </si>
  <si>
    <t>WE-078676</t>
  </si>
  <si>
    <t>7780 Насадка-ключ рожковый 19 мм под посадочное гнездо 14x18 мм для динамометрических ключей Click-Torque серий X и XP</t>
  </si>
  <si>
    <t>4013288196781</t>
  </si>
  <si>
    <t>WE-078677</t>
  </si>
  <si>
    <t>7780 Насадка-ключ рожковый 21 мм под посадочное гнездо 14x18 мм для динамометрических ключей Click-Torque серий X и XP</t>
  </si>
  <si>
    <t>4013288196798</t>
  </si>
  <si>
    <t>WE-078678</t>
  </si>
  <si>
    <t>7780 Насадка-ключ рожковый 22 мм под посадочное гнездо 14x18 мм для динамометрических ключей Click-Torque серий X и XP</t>
  </si>
  <si>
    <t>4013288196804</t>
  </si>
  <si>
    <t>WE-078679</t>
  </si>
  <si>
    <t>7780 Насадка-ключ рожковый 24 мм под посадочное гнездо 14x18 мм для динамометрических ключей Click-Torque серий X и XP</t>
  </si>
  <si>
    <t>4013288196811</t>
  </si>
  <si>
    <t>WE-078680</t>
  </si>
  <si>
    <t>7780 Насадка-ключ рожковый 26 мм под посадочное гнездо 14x18 мм для динамометрических ключей Click-Torque серий X и XP</t>
  </si>
  <si>
    <t>4013288196828</t>
  </si>
  <si>
    <t>WE-078681</t>
  </si>
  <si>
    <t>7780 Насадка-ключ рожковый 27 мм под посадочное гнездо 14x18 мм для динамометрических ключей Click-Torque серий X и XP</t>
  </si>
  <si>
    <t>4013288196835</t>
  </si>
  <si>
    <t>WE-078682</t>
  </si>
  <si>
    <t>7780 Насадка-ключ рожковый 29 мм под посадочное гнездо 14x18 мм для динамометрических ключей Click-Torque серий X и XP</t>
  </si>
  <si>
    <t>4013288196842</t>
  </si>
  <si>
    <t>WE-078683</t>
  </si>
  <si>
    <t>7780 Насадка-ключ рожковый 30 мм под посадочное гнездо 14x18 мм для динамометрических ключей Click-Torque серий X и XP</t>
  </si>
  <si>
    <t>4013288196859</t>
  </si>
  <si>
    <t>WE-078684</t>
  </si>
  <si>
    <t>7780 Насадка-ключ рожковый 32 мм под посадочное гнездо 14x18 мм для динамометрических ключей Click-Torque серий X и XP</t>
  </si>
  <si>
    <t>4013288196866</t>
  </si>
  <si>
    <t>WE-078685</t>
  </si>
  <si>
    <t>7780 Насадка-ключ рожковый 36 мм под посадочное гнездо 14x18 мм для динамометрических ключей Click-Torque серий X и XP</t>
  </si>
  <si>
    <t>4013288196873</t>
  </si>
  <si>
    <t>WE-078686</t>
  </si>
  <si>
    <t>7780 Насадка-ключ рожковый 38 мм под посадочное гнездо 14x18 мм для динамометрических ключей Click-Torque серий X и XP</t>
  </si>
  <si>
    <t>4013288196880</t>
  </si>
  <si>
    <t>WE-078687</t>
  </si>
  <si>
    <t>7780 Насадка-ключ рожковый 41 мм под посадочное гнездо 14x18 мм для динамометрических ключей Click-Torque серий X и XP</t>
  </si>
  <si>
    <t>4013288196897</t>
  </si>
  <si>
    <t>7771 Насадка-ключ накидной, под посадочное гнездо 9x12</t>
  </si>
  <si>
    <t>WE-078620</t>
  </si>
  <si>
    <t>7771 Насадка-ключ накидной 7 мм под посадочное гнездо 9x12 мм для динамометрических ключей Click-Torque серий X и XP</t>
  </si>
  <si>
    <t>4013288196163</t>
  </si>
  <si>
    <t>WE-078621</t>
  </si>
  <si>
    <t>7771 Насадка-ключ накидной 8 мм под посадочное гнездо 9x12 мм для динамометрических ключей Click-Torque серий X и XP</t>
  </si>
  <si>
    <t>4013288196156</t>
  </si>
  <si>
    <t>WE-078622</t>
  </si>
  <si>
    <t>7771 Насадка-ключ накидной 9x12 мм для динамометрических ключей Click-Torque серий X и XP</t>
  </si>
  <si>
    <t>4013288196170</t>
  </si>
  <si>
    <t>WE-078623</t>
  </si>
  <si>
    <t>7771 Насадка-ключ накидной 10 мм под посадочное гнездо 9x12 мм для динамометрических ключей Click-Torque серий X и XP</t>
  </si>
  <si>
    <t>4013288196187</t>
  </si>
  <si>
    <t>WE-078624</t>
  </si>
  <si>
    <t>7771 Насадка-ключ накидной 11 мм под посадочное гнездо 9x12 мм для динамометрических ключей Click-Torque серий X и XP</t>
  </si>
  <si>
    <t>4013288196194</t>
  </si>
  <si>
    <t>WE-078625</t>
  </si>
  <si>
    <t>7771 Насадка-ключ накидной 12 мм под посадочное гнездо 9x12 мм для динамометрических ключей Click-Torque серий X и XP</t>
  </si>
  <si>
    <t>4013288196200</t>
  </si>
  <si>
    <t>WE-078626</t>
  </si>
  <si>
    <t>7771 Насадка-ключ накидной 13 мм под посадочное гнездо 9x12 мм для динамометрических ключей Click-Torque серий X и XP</t>
  </si>
  <si>
    <t>4013288196217</t>
  </si>
  <si>
    <t>WE-078627</t>
  </si>
  <si>
    <t>7771 Насадка-ключ накидной 14 мм под посадочное гнездо 9x12 мм для динамометрических ключей Click-Torque серий X и XP</t>
  </si>
  <si>
    <t>4013288196224</t>
  </si>
  <si>
    <t>WE-078628</t>
  </si>
  <si>
    <t>7771 Насадка-ключ накидной 15 мм под посадочное гнездо 9x12 мм для динамометрических ключей Click-Torque серий X и XP</t>
  </si>
  <si>
    <t>4013288196231</t>
  </si>
  <si>
    <t>WE-078629</t>
  </si>
  <si>
    <t>7771 Насадка-ключ накидной 16 мм под посадочное гнездо 9x12 мм для динамометрических ключей Click-Torque серий X и XP</t>
  </si>
  <si>
    <t>4013288196248</t>
  </si>
  <si>
    <t>WE-078630</t>
  </si>
  <si>
    <t>7771 Насадка-ключ накидной 17 мм под посадочное гнездо 9x12 мм для динамометрических ключей Click-Torque серий X и XP</t>
  </si>
  <si>
    <t>4013288196255</t>
  </si>
  <si>
    <t>WE-078631</t>
  </si>
  <si>
    <t>7771 Насадка-ключ накидной 18 мм под посадочное гнездо 9x12 мм для динамометрических ключей Click-Torque серий X и XP</t>
  </si>
  <si>
    <t>4013288196262</t>
  </si>
  <si>
    <t>WE-078632</t>
  </si>
  <si>
    <t>7771 Насадка-ключ накидной 19x12 мм для динамометрических ключей Click-Torque серий X и XP</t>
  </si>
  <si>
    <t>4013288196279</t>
  </si>
  <si>
    <t>WE-078633</t>
  </si>
  <si>
    <t>7771 Насадка-ключ накидной 21 мм под посадочное гнездо 9x12 мм для динамометрических ключей Click-Torque серий X и XP</t>
  </si>
  <si>
    <t>4013288196286</t>
  </si>
  <si>
    <t>7781 Насадка-ключ накидной, под посадочное гнездо 14x18</t>
  </si>
  <si>
    <t>WE-078690</t>
  </si>
  <si>
    <t>7781 Насадка-ключ накидной 13 мм под посадочное гнездо 14x18 мм для динамометрических ключей Click-Torque серий X и XP</t>
  </si>
  <si>
    <t>4013288196132</t>
  </si>
  <si>
    <t>WE-078691</t>
  </si>
  <si>
    <t>7781 Насадка-ключ накидной 14x18 мм для динамометрических ключей Click-Torque серий X и XP</t>
  </si>
  <si>
    <t>4013288196576</t>
  </si>
  <si>
    <t>WE-078692</t>
  </si>
  <si>
    <t>7781 Насадка-ключ накидной 15 мм под посадочное гнездо 14x18 мм для динамометрических ключей Click-Torque серий X и XP</t>
  </si>
  <si>
    <t>4013288196583</t>
  </si>
  <si>
    <t>WE-078693</t>
  </si>
  <si>
    <t>7781 Насадка-ключ накидной 16 мм под посадочное гнездо 14x18 мм для динамометрических ключей Click-Torque серий X и XP</t>
  </si>
  <si>
    <t>4013288196590</t>
  </si>
  <si>
    <t>WE-078694</t>
  </si>
  <si>
    <t>7781 Насадка-ключ накидной 17 мм под посадочное гнездо 14x18 мм для динамометрических ключей Click-Torque серий X и XP</t>
  </si>
  <si>
    <t>4013288196606</t>
  </si>
  <si>
    <t>WE-078695</t>
  </si>
  <si>
    <t>7781 Насадка-ключ накидной 18 мм под посадочное гнездо 14x18 мм для динамометрических ключей Click-Torque серий X и XP</t>
  </si>
  <si>
    <t>4013288196620</t>
  </si>
  <si>
    <t>WE-078696</t>
  </si>
  <si>
    <t>7781 Насадка-ключ накидной 19 мм под посадочное гнездо 14x18 мм для динамометрических ключей Click-Torque серий X и XP</t>
  </si>
  <si>
    <t>4013288196637</t>
  </si>
  <si>
    <t>WE-078697</t>
  </si>
  <si>
    <t>7781 Насадка-ключ накидной 21 мм под посадочное гнездо 14x18 мм для динамометрических ключей Click-Torque серий X и XP</t>
  </si>
  <si>
    <t>4013288196644</t>
  </si>
  <si>
    <t>WE-078698</t>
  </si>
  <si>
    <t>7781 Насадка-ключ накидной 22 мм под посадочное гнездо 14x18 мм для динамометрических ключей Click-Torque серий X и XP</t>
  </si>
  <si>
    <t>4013288196613</t>
  </si>
  <si>
    <t>WE-078699</t>
  </si>
  <si>
    <t>7781 Насадка-ключ накидной 24 мм под посадочное гнездо 14x18 мм для динамометрических ключей Click-Torque серий X и XP</t>
  </si>
  <si>
    <t>4013288196651</t>
  </si>
  <si>
    <t>WE-078700</t>
  </si>
  <si>
    <t>7781 Насадка-ключ накидной 27 мм под посадочное гнездо 14x18 мм для динамометрических ключей Click-Torque серий X и XP</t>
  </si>
  <si>
    <t>4013288196668</t>
  </si>
  <si>
    <t>WE-078701</t>
  </si>
  <si>
    <t>7781 Насадка-ключ накидной 30 мм под посадочное гнездо 14x18 мм для динамометрических ключей Click-Torque серий X и XP</t>
  </si>
  <si>
    <t>4013288196675</t>
  </si>
  <si>
    <t>WE-078702</t>
  </si>
  <si>
    <t>7781 Насадка-ключ накидной 32 мм под посадочное гнездо 14x18 мм для динамометрических ключей Click-Torque серий X и XP</t>
  </si>
  <si>
    <t>4013288196682</t>
  </si>
  <si>
    <t>WE-078703</t>
  </si>
  <si>
    <t>7781 Насадка-ключ накидной 34 мм под посадочное гнездо 14x18 мм для динамометрических ключей Click-Torque серий X и XP</t>
  </si>
  <si>
    <t>4013288196699</t>
  </si>
  <si>
    <t>WE-078704</t>
  </si>
  <si>
    <t>7781 Насадка-ключ накидной 36 мм под посадочное гнездо 14x18 мм для динамометрических ключей Click-Torque серий X и XP</t>
  </si>
  <si>
    <t>4013288196705</t>
  </si>
  <si>
    <t>WE-078705</t>
  </si>
  <si>
    <t>7781 Насадка-ключ накидной 41 мм под посадочное гнездо 14x18 мм для динамометрических ключей Click-Torque серий X и XP</t>
  </si>
  <si>
    <t>4013288196712</t>
  </si>
  <si>
    <t>7772 Насадка-трещотка, под посадочное гнездо 9x12</t>
  </si>
  <si>
    <t>WE-078635</t>
  </si>
  <si>
    <t>7772 A Насадка-трещотка, с реверсом, 1/4" DR под посадочное гнездо 9x12 мм для динамометрических ключей Click-Torque серий X и XP</t>
  </si>
  <si>
    <t>4013288196347</t>
  </si>
  <si>
    <t>WE-078636</t>
  </si>
  <si>
    <t>7772 B Насадка-трещотка, с реверсом, 3/8" DR под посадочное гнездо 9x12 мм для динамометрических ключей Click-Torque серий X и XP</t>
  </si>
  <si>
    <t>4013288196446</t>
  </si>
  <si>
    <t>WE-078637</t>
  </si>
  <si>
    <t>7772 C Насадка-трещотка, с реверсом, 1/2" DR под посадочное гнездо 9x12 мм для динамометрических ключей Click-Torque серий X и XP</t>
  </si>
  <si>
    <t>4013288196453</t>
  </si>
  <si>
    <t>7782 Насадка-трещотка, под посадочное гнездо 14x18</t>
  </si>
  <si>
    <t>WE-078707</t>
  </si>
  <si>
    <t>7782 C Насадка-трещотка, с реверсом, 1/2" DR под посадочное гнездо 14x18 мм для динамометрических ключей Click-Torque серий X и XP</t>
  </si>
  <si>
    <t>4013288196552</t>
  </si>
  <si>
    <t>WE-078708</t>
  </si>
  <si>
    <t>7782 E Насадка-трещотка, с реверсом, 3/4" DR под посадочное гнездо 14x18 мм для динамометрических ключей Click-Torque серий X и XP</t>
  </si>
  <si>
    <t>4013288196569</t>
  </si>
  <si>
    <t>7773 Насадка с квадратом, под посадочное гнездо 9x12</t>
  </si>
  <si>
    <t>WE-078200</t>
  </si>
  <si>
    <t>7773 A Насадка с квадратом, 1/4" DR под посадочное гнездо 9x12 мм для динамометрических ключей Click-Torque серий X и XP</t>
  </si>
  <si>
    <t>4013288023742</t>
  </si>
  <si>
    <t>WE-078205</t>
  </si>
  <si>
    <t>7773 B Насадка с квадратом, 3/8" DR под посадочное гнездо 9x12 мм для динамометрических ключей Click-Torque серий X и XP</t>
  </si>
  <si>
    <t>4013288023759</t>
  </si>
  <si>
    <t>WE-078210</t>
  </si>
  <si>
    <t>7773 C Насадка с квадратом, 1/2" DR под посадочное гнездо 9x12 мм для динамометрических ключей Click-Torque серий X и XP</t>
  </si>
  <si>
    <t>4013288023766</t>
  </si>
  <si>
    <t>7783 Насадка с квадратом, под посадочное гнездо 14x18</t>
  </si>
  <si>
    <t>WE-078345</t>
  </si>
  <si>
    <t>7783 C Насадка с квадратом, 1/2" DR под посадочное гнездо 14x18 мм для динамометрических ключей Click-Torque серий X и XP</t>
  </si>
  <si>
    <t>4013288024183</t>
  </si>
  <si>
    <t>WE-078710</t>
  </si>
  <si>
    <t>7783 E Насадка со сдвижным квадратом, 3/4" DR под посадочное гнездо 14x18 мм для динамометрических ключей Click-Torque серий X и XP</t>
  </si>
  <si>
    <t>4013288196460</t>
  </si>
  <si>
    <t>7774 Насадка-адаптер для бит</t>
  </si>
  <si>
    <t>WE-078640</t>
  </si>
  <si>
    <t>7774/1 Насадка-адаптер для бит с хвостовиком 1/4" C6.3 под посадочное гнездо 9x12 мм для динамометрических ключей Click-Torque серий X и XP</t>
  </si>
  <si>
    <t>4013288196316</t>
  </si>
  <si>
    <t>WE-078641</t>
  </si>
  <si>
    <t>7774/2 Насадка-адаптер для бит с хвостовиком 5/16" E 8 под посадочное гнездо 9*12 мм для динамометрических ключей Click-Torque серий X и XP</t>
  </si>
  <si>
    <t>4013288196309</t>
  </si>
  <si>
    <t>WE-078642</t>
  </si>
  <si>
    <t>7774/3 Насадка-адаптер для бит с хвостовиком 5/16" E 8 под посадочное гнездо 14x18 мм для динамометрических ключей Click-Torque серий X и XP</t>
  </si>
  <si>
    <t>4013288196293</t>
  </si>
  <si>
    <t>7776 TORX® Насадка, под посадочное гнездо 9x12</t>
  </si>
  <si>
    <t>WE-078660</t>
  </si>
  <si>
    <t>7776 TORX Насадка TX 6 под посадочное гнездо 9x12 мм для динамометрических ключей Click-Torque серий X и XP</t>
  </si>
  <si>
    <t>4013288195968</t>
  </si>
  <si>
    <t>WE-078661</t>
  </si>
  <si>
    <t>7776 TORX Насадка TX 8 под посадочное гнездо 9x12 мм для динамометрических ключей Click-Torque серий X и XP</t>
  </si>
  <si>
    <t>4013288195975</t>
  </si>
  <si>
    <t>WE-078662</t>
  </si>
  <si>
    <t>7776 TORX Насадка TX 10 под посадочное гнездо 9x12 мм для динамометрических ключей Click-Torque серий X и XP</t>
  </si>
  <si>
    <t>4013288195982</t>
  </si>
  <si>
    <t>WE-078663</t>
  </si>
  <si>
    <t>7776 TORX Насадка TX 12 под посадочное гнездо 9x12 мм для динамометрических ключей Click-Torque серий X и XP</t>
  </si>
  <si>
    <t>4013288195999</t>
  </si>
  <si>
    <t>WE-078664</t>
  </si>
  <si>
    <t>7776 TORX Насадка TX 14 под посадочное гнездо 9x12 мм для динамометрических ключей Click-Torque серий X и XP</t>
  </si>
  <si>
    <t>4013288196149</t>
  </si>
  <si>
    <t>7786 TORX® Насадка, под посадочное гнездо 14x18</t>
  </si>
  <si>
    <t>WE-078714</t>
  </si>
  <si>
    <t>7786 TORX Насадка TX 14 под посадочное гнездо 14x18 мм для динамометрических ключей Click-Torque серий X и XP</t>
  </si>
  <si>
    <t>4013288196507</t>
  </si>
  <si>
    <t>WE-078715</t>
  </si>
  <si>
    <t>7786 TORX Насадка TX 18 под посадочное гнездо 14x18 мм для динамометрических ключей Click-Torque серий X и XP</t>
  </si>
  <si>
    <t>4013288196514</t>
  </si>
  <si>
    <t>WE-078716</t>
  </si>
  <si>
    <t>7786 TORX Насадка TX 20 под посадочное гнездо 14x18 мм для динамометрических ключей Click-Torque серий X и XP</t>
  </si>
  <si>
    <t>4013288196521</t>
  </si>
  <si>
    <t>WE-078717</t>
  </si>
  <si>
    <t>7786 TORX Насадка TX 24 под посадочное гнездо 14x18 мм для динамометрических ключей Click-Torque серий X и XP</t>
  </si>
  <si>
    <t>4013288196538</t>
  </si>
  <si>
    <t>7775 Насадка-ключ накидной, с прорезью, под посадочное гнездо 9x12</t>
  </si>
  <si>
    <t>WE-078650</t>
  </si>
  <si>
    <t>7775 Насадка-ключ накидной, с прорезью, 10 мм под посадочное гнездо 9x12 мм для динамометрических ключей Click-Torque серий X и XP</t>
  </si>
  <si>
    <t>4013288196330</t>
  </si>
  <si>
    <t>WE-078651</t>
  </si>
  <si>
    <t>7775 Насадка-ключ накидной, с прорезью, 11 мм под посадочное гнездо 9x12 мм для динамометрических ключей Click-Torque серий X и XP</t>
  </si>
  <si>
    <t>4013288196361</t>
  </si>
  <si>
    <t>WE-078652</t>
  </si>
  <si>
    <t>7775 Насадка-ключ накидной, с прорезью, 12 мм под посадочное гнездо 9x12 мм для динамометрических ключей Click-Torque серий X и XP</t>
  </si>
  <si>
    <t>4013288196378</t>
  </si>
  <si>
    <t>WE-078653</t>
  </si>
  <si>
    <t>7775 Насадка-ключ накидной, с прорезью, 13 мм под посадочное гнездо 9x12 мм для динамометрических ключей Click-Torque серий X и XP</t>
  </si>
  <si>
    <t>4013288196385</t>
  </si>
  <si>
    <t>WE-078654</t>
  </si>
  <si>
    <t>7775 Насадка-ключ накидной, с прорезью, 14 мм под посадочное гнездо 9x12 мм для динамометрических ключей Click-Torque серий X и XP</t>
  </si>
  <si>
    <t>4013288196392</t>
  </si>
  <si>
    <t>WE-078655</t>
  </si>
  <si>
    <t>7775 Насадка-ключ накидной, с прорезью, 17 мм под посадочное гнездо 9x12 мм для динамометрических ключей Click-Torque серий X и XP</t>
  </si>
  <si>
    <t>4013288196408</t>
  </si>
  <si>
    <t>WE-078656</t>
  </si>
  <si>
    <t>7775 Насадка-ключ накидной, с прорезью, 18 мм под посадочное гнездо 9x12 мм для динамометрических ключей Click-Torque серий X и XP</t>
  </si>
  <si>
    <t>4013288196415</t>
  </si>
  <si>
    <t>WE-078657</t>
  </si>
  <si>
    <t>7775 Насадка-ключ накидной, с прорезью, 19 мм под посадочное гнездо 9x12 мм для динамометрических ключей Click-Torque серий X и XP</t>
  </si>
  <si>
    <t>4013288196422</t>
  </si>
  <si>
    <t>WE-078658</t>
  </si>
  <si>
    <t>7775 Насадка-ключ накидной, с прорезью, 22 мм под посадочное гнездо 9x12 мм для динамометрических ключей Click-Torque серий X и XP</t>
  </si>
  <si>
    <t>4013288196439</t>
  </si>
  <si>
    <t>7779 Насадка-переходник между посадочными гнёздами 9x12 и 14x18</t>
  </si>
  <si>
    <t>WE-078666</t>
  </si>
  <si>
    <t>7779/1 Насадка-переходник F 14x18 мм (на сменный инструмент) x M 9x12 (на ключ) мм для динамометрических ключей Click-Torque серий X и XP</t>
  </si>
  <si>
    <t>4013288196323</t>
  </si>
  <si>
    <t>WE-078667</t>
  </si>
  <si>
    <t>7779/2 Насадка-переходник F 9x12 мм (на сменный инструмент) x M 14x18 (на ключ) мм для динамометрических ключей Click-Torque серий X и XP</t>
  </si>
  <si>
    <t>4013288196545</t>
  </si>
  <si>
    <t>7790 Насадка для сварки</t>
  </si>
  <si>
    <t>WE-078720</t>
  </si>
  <si>
    <t>7790/1 Насадка для сварки 24x22 мм под посадочное гнездо 9x12 мм для динамометрических ключей Click-Torque серий X и XP</t>
  </si>
  <si>
    <t>4013288196354</t>
  </si>
  <si>
    <t>WE-078721</t>
  </si>
  <si>
    <t>7790/2 Насадка для сварки 38x31 мм под посадочное гнездо 14x18 мм для динамометрических ключей Click-Torque серий X и XP</t>
  </si>
  <si>
    <t>4013288196477</t>
  </si>
  <si>
    <t>Винтоверт ударный (отвёртка ударная)</t>
  </si>
  <si>
    <t>2090 Винтоверт ударный (отвёртка ударная) 90 Нм</t>
  </si>
  <si>
    <t>WE-072014</t>
  </si>
  <si>
    <t>2090 Винтоверт ударный (отвёртка ударная) 90 Нм, хвостовик шестигранный 5/16", для винтов M4 - M8, L-142 мм</t>
  </si>
  <si>
    <t>4013288180926</t>
  </si>
  <si>
    <t>2090/17 Набор бит с ударным винтовертом (отвёрткой ударной)</t>
  </si>
  <si>
    <t>WE-072017</t>
  </si>
  <si>
    <t>2090/17 Набор бит с винтовертом ударным (отвёрткой ударной), 17 пр.</t>
  </si>
  <si>
    <t>4013288179777</t>
  </si>
  <si>
    <t>Киянки</t>
  </si>
  <si>
    <t>100 Киянки со сменными бойками из пластика Cellidor</t>
  </si>
  <si>
    <t>WE-000005</t>
  </si>
  <si>
    <t>100 Киянка со сменными бойками из пластика Cellidor #1, d головы 23 мм, длина головы 76 мм, длина 250 мм, общего назначения</t>
  </si>
  <si>
    <t>4013288001139</t>
  </si>
  <si>
    <t>WE-000010</t>
  </si>
  <si>
    <t>100 Киянка со сменными бойками из пластика Cellidor #2, d головы 28 мм, длина головы 87 мм, длина 265 мм, общего назначения</t>
  </si>
  <si>
    <t>4013288001146</t>
  </si>
  <si>
    <t>WE-000015</t>
  </si>
  <si>
    <t>100 Киянка со сменными бойками из пластика Cellidor #3, d головы 33 мм, длина головы 96 мм, длина 280 мм, общего назначения</t>
  </si>
  <si>
    <t>4013288001153</t>
  </si>
  <si>
    <t>WE-000020</t>
  </si>
  <si>
    <t>100 Киянка со сменными бойками из пластика Cellidor #4, d головы 36 мм, длина головы 102 мм, длина 290 мм, общего назначения</t>
  </si>
  <si>
    <t>4013288001160</t>
  </si>
  <si>
    <t>WE-000025</t>
  </si>
  <si>
    <t>100 Киянка со сменными бойками из пластика Cellidor #5, d головы 41 мм, длина головы 108 мм, длина 320 мм, общего назначения</t>
  </si>
  <si>
    <t>4013288001177</t>
  </si>
  <si>
    <t>WE-000030</t>
  </si>
  <si>
    <t>100 Киянка со сменными бойками из пластика Cellidor #6, d головы 51 мм, длина головы 117 мм, длина 340 мм, общего назначения</t>
  </si>
  <si>
    <t>4013288001184</t>
  </si>
  <si>
    <t>WE-000035</t>
  </si>
  <si>
    <t>100 Киянка со сменными бойками из пластика Cellidor #7, d головы 61 мм, длина головы 131 мм, длина 380 мм, общего назначения</t>
  </si>
  <si>
    <t>4013288001191</t>
  </si>
  <si>
    <t>101 Киянки со сменными бойками из нейлона</t>
  </si>
  <si>
    <t>WE-000305</t>
  </si>
  <si>
    <t>101 Киянка со сменными бойками из нейлона #1, d головы 23 мм, длина головы 76 мм, длина 250 мм, боёк сверхтвёрдый</t>
  </si>
  <si>
    <t>4013288001351</t>
  </si>
  <si>
    <t>WE-000310</t>
  </si>
  <si>
    <t>101 Киянка со сменными бойками из нейлона #2, d головы 28 мм, длина головы 87 мм, длина 265 мм, боёк сверхтвёрдый</t>
  </si>
  <si>
    <t>4013288001368</t>
  </si>
  <si>
    <t>WE-000315</t>
  </si>
  <si>
    <t>101 Киянка со сменными бойками из нейлона #3, d головы 33 мм, длина головы 96 мм, длина 280 мм, боёк сверхтвёрдый</t>
  </si>
  <si>
    <t>4013288001375</t>
  </si>
  <si>
    <t>WE-000320</t>
  </si>
  <si>
    <t>101 Киянка со сменными бойками из нейлона #4, d головы 36 мм, длина головы 102 мм, длина 290 мм, боёк сверхтвёрдый</t>
  </si>
  <si>
    <t>4013288001382</t>
  </si>
  <si>
    <t>WE-000325</t>
  </si>
  <si>
    <t>101 Киянка со сменными бойками из нейлона #5, d головы 41 мм, длина головы 108 мм, длина 320 мм, боёк сверхтвёрдый</t>
  </si>
  <si>
    <t>4013288001399</t>
  </si>
  <si>
    <t>WE-000330</t>
  </si>
  <si>
    <t>101 Киянка со сменными бойками из нейлона #6, d головы 51 мм, длина головы 117 мм, длина 340 мм, боёк сверхтвёрдый</t>
  </si>
  <si>
    <t>4013288001405</t>
  </si>
  <si>
    <t>WE-000335</t>
  </si>
  <si>
    <t>101 Киянка со сменными бойками из нейлона #7, d головы 61 мм, длина головы 131 мм, длина 380 мм, боёк сверхтвёрдый</t>
  </si>
  <si>
    <t>4013288001412</t>
  </si>
  <si>
    <t>102 Киянки со сменными бойками из полиуретана</t>
  </si>
  <si>
    <t>WE-000505</t>
  </si>
  <si>
    <t>102 Киянка со сменными бойками из полиуретана #1, d головы 23 мм, длина головы 76 мм, длина 250 мм, боёк средней твёрдости</t>
  </si>
  <si>
    <t>4013288001498</t>
  </si>
  <si>
    <t>WE-000510</t>
  </si>
  <si>
    <t>102 Киянка со сменными бойками из полиуретана #2, d головы 28 мм, длина головы 87 мм, длина 265 мм, боёк средней твёрдости</t>
  </si>
  <si>
    <t>4013288001504</t>
  </si>
  <si>
    <t>WE-000515</t>
  </si>
  <si>
    <t>102 Киянка со сменными бойками из полиуретана #3, d головы 33 мм, длина головы 96 мм, длина 280 мм, боёк средней твёрдости</t>
  </si>
  <si>
    <t>4013288001511</t>
  </si>
  <si>
    <t>WE-000520</t>
  </si>
  <si>
    <t>102 Киянка со сменными бойками из полиуретана #4, d головы 36 мм, длина головы 102 мм, длина 290 мм, боёк средней твёрдости</t>
  </si>
  <si>
    <t>4013288001528</t>
  </si>
  <si>
    <t>WE-000525</t>
  </si>
  <si>
    <t>102 Киянка со сменными бойками из полиуретана #5, d головы 41 мм, длина головы 108 мм, длина 320 мм, боёк средней твёрдости</t>
  </si>
  <si>
    <t>4013288001535</t>
  </si>
  <si>
    <t>WE-000530</t>
  </si>
  <si>
    <t>102 Киянка со сменными бойками из полиуретана #6, d головы 51 мм, длина головы 117 мм, длина 340 мм, боёк средней твёрдости</t>
  </si>
  <si>
    <t>4013288001542</t>
  </si>
  <si>
    <t>WE-000535</t>
  </si>
  <si>
    <t>102 Киянка со сменными бойками из полиуретана #7, d головы 61 мм, длина головы 131 мм, длина 380 мм, боёк средней твёрдости</t>
  </si>
  <si>
    <t>4013288001559</t>
  </si>
  <si>
    <t>Рукоятки и сменные бойки для киянок серий 100, 101, 102</t>
  </si>
  <si>
    <t>100 S Рукоятки из ясеня для киянок серий 100, 101, 102</t>
  </si>
  <si>
    <t>WE-000205</t>
  </si>
  <si>
    <t>100 S Рукоятка из ясеня для киянок серий 100, 101, 102, # 1 x 250 мм</t>
  </si>
  <si>
    <t>4013288001283</t>
  </si>
  <si>
    <t>WE-000210</t>
  </si>
  <si>
    <t>100 S Рукоятка из ясеня для киянок серий 100, 101, 102, # 2 x 265 мм</t>
  </si>
  <si>
    <t>4013288001290</t>
  </si>
  <si>
    <t>WE-000215</t>
  </si>
  <si>
    <t>100 S Рукоятка из ясеня для киянок серий 100, 101, 102, # 3 x 280 мм</t>
  </si>
  <si>
    <t>4013288001306</t>
  </si>
  <si>
    <t>WE-000220</t>
  </si>
  <si>
    <t>100 S Рукоятка из ясеня для киянок серий 100, 101, 102, # 4 x 290 мм</t>
  </si>
  <si>
    <t>4013288001313</t>
  </si>
  <si>
    <t>WE-000225</t>
  </si>
  <si>
    <t>100 S Рукоятка из ясеня для киянок серий 100, 101, 102, # 5 x 320 мм</t>
  </si>
  <si>
    <t>4013288001320</t>
  </si>
  <si>
    <t>WE-000230</t>
  </si>
  <si>
    <t>100 S Рукоятка из ясеня для киянок серий 100, 101, 102, # 6 x 340 мм</t>
  </si>
  <si>
    <t>4013288001337</t>
  </si>
  <si>
    <t>WE-000235</t>
  </si>
  <si>
    <t>100 S Рукоятка из ясеня для киянок серий 100, 101, 102, # 7 x 380 мм</t>
  </si>
  <si>
    <t>4013288001344</t>
  </si>
  <si>
    <t>100 L бойки сменные из пластика Cellidor</t>
  </si>
  <si>
    <t>WE-000105</t>
  </si>
  <si>
    <t>100 L боёк сменный из пластика Cellidor для киянок серии 100, #1 x 23 мм, общего назначения, для ремонтных и сервисных работ с большой нагрузкой</t>
  </si>
  <si>
    <t>4013288001214</t>
  </si>
  <si>
    <t>WE-000110</t>
  </si>
  <si>
    <t>100 L боёк сменный из пластика Cellidor для киянок серии 100, #2 x 28 мм, общего назначения, для ремонтных и сервисных работ с большой нагрузкой</t>
  </si>
  <si>
    <t>4013288001221</t>
  </si>
  <si>
    <t>WE-000115</t>
  </si>
  <si>
    <t>100 L боёк сменный из пластика Cellidor для киянок серии 100, #3 x 33 мм, общего назначения, для ремонтных и сервисных работ с большой нагрузкой</t>
  </si>
  <si>
    <t>4013288001238</t>
  </si>
  <si>
    <t>WE-000120</t>
  </si>
  <si>
    <t>100 L боёк сменный из пластика Cellidor для киянок серии 100, #4 x 36 мм, общего назначения, для ремонтных и сервисных работ с большой нагрузкой</t>
  </si>
  <si>
    <t>4013288001245</t>
  </si>
  <si>
    <t>WE-000125</t>
  </si>
  <si>
    <t>100 L боёк сменный из пластика Cellidor для киянок серии 100, #5 x 41 мм, общего назначения, для ремонтных и сервисных работ с большой нагрузкой</t>
  </si>
  <si>
    <t>4013288001252</t>
  </si>
  <si>
    <t>WE-000130</t>
  </si>
  <si>
    <t>100 L боёк сменный из пластика Cellidor для киянок серии 100, #6 x 51 мм, общего назначения, для ремонтных и сервисных работ с большой нагрузкой</t>
  </si>
  <si>
    <t>4013288001269</t>
  </si>
  <si>
    <t>WE-000135</t>
  </si>
  <si>
    <t>100 L боёк сменный из пластика Cellidor для киянок серии 100, #7 x 61 мм, общего назначения, для ремонтных и сервисных работ с большой нагрузкой</t>
  </si>
  <si>
    <t>4013288001276</t>
  </si>
  <si>
    <t>101 L бойки сменные из нейлона</t>
  </si>
  <si>
    <t>WE-000405</t>
  </si>
  <si>
    <t>101 L боёк сменный из нейлона для киянок серии 101, #1 x 23 мм, сверхтвёрдый, для обработки листовой стали, рихтовки</t>
  </si>
  <si>
    <t>4013288001429</t>
  </si>
  <si>
    <t>WE-000410</t>
  </si>
  <si>
    <t>101 L боёк сменный из нейлона для киянок серии 101, #2 x 28 мм, сверхтвёрдый, для обработки листовой стали, рихтовки</t>
  </si>
  <si>
    <t>4013288001436</t>
  </si>
  <si>
    <t>WE-000415</t>
  </si>
  <si>
    <t>101 L боёк сменный из нейлона для киянок серии 101, #3 x 33 мм, сверхтвёрдый, для обработки листовой стали, рихтовки</t>
  </si>
  <si>
    <t>4013288001443</t>
  </si>
  <si>
    <t>WE-000420</t>
  </si>
  <si>
    <t>101 L боёк сменный из нейлона для киянок серии 101, #4 x 36 мм, сверхтвёрдый, для обработки листовой стали, рихтовки</t>
  </si>
  <si>
    <t>4013288001450</t>
  </si>
  <si>
    <t>WE-000425</t>
  </si>
  <si>
    <t>101 L боёк сменный из нейлона для киянок серии 101, #5 x 41 мм, сверхтвёрдый, для обработки листовой стали, рихтовки</t>
  </si>
  <si>
    <t>4013288001467</t>
  </si>
  <si>
    <t>WE-000430</t>
  </si>
  <si>
    <t>101 L боёк сменный из нейлона для киянок серии 101, #6 x 51 мм, сверхтвёрдый, для обработки листовой стали, рихтовки</t>
  </si>
  <si>
    <t>4013288001474</t>
  </si>
  <si>
    <t>WE-000435</t>
  </si>
  <si>
    <t>101 L боёк сменный из нейлона для киянок серии 101, #7 x 61 мм, сверхтвёрдый, для обработки листовой стали, рихтовки</t>
  </si>
  <si>
    <t>4013288001481</t>
  </si>
  <si>
    <t>102 L бойки сменные из полиуретана</t>
  </si>
  <si>
    <t>WE-000605</t>
  </si>
  <si>
    <t>102 L боёк сменный из полиуретана для киянок серии 102, #1 x 23 мм, средней твёрдости, для обработки заготовок с острыми кромками, кузовных работ</t>
  </si>
  <si>
    <t>4013288001566</t>
  </si>
  <si>
    <t>WE-000610</t>
  </si>
  <si>
    <t>102 L боёк сменный из полиуретана для киянок серии 102, #2 x 28 мм, средней твёрдости, для обработки заготовок с острыми кромками, кузовных работ</t>
  </si>
  <si>
    <t>4013288001573</t>
  </si>
  <si>
    <t>WE-000615</t>
  </si>
  <si>
    <t>102 L боёк сменный из полиуретана для киянок серии 102, #3 x 33 мм, средней твёрдости, для обработки заготовок с острыми кромками, кузовных работ</t>
  </si>
  <si>
    <t>4013288001580</t>
  </si>
  <si>
    <t>WE-000620</t>
  </si>
  <si>
    <t>102 L боёк сменный из полиуретана для киянок серии 102, #4 x 36 мм, средней твёрдости, для обработки заготовок с острыми кромками, кузовных работ</t>
  </si>
  <si>
    <t>4013288001597</t>
  </si>
  <si>
    <t>WE-000625</t>
  </si>
  <si>
    <t>102 L боёк сменный из полиуретана для киянок серии 102, #5 x 41 мм, средней твёрдости, для обработки заготовок с острыми кромками, кузовных работ</t>
  </si>
  <si>
    <t>4013288001603</t>
  </si>
  <si>
    <t>WE-000630</t>
  </si>
  <si>
    <t>102 L боёк сменный из полиуретана для киянок серии 102, #6 x 51 мм, средней твёрдости, для обработки заготовок с острыми кромками, кузовных работ</t>
  </si>
  <si>
    <t>4013288001610</t>
  </si>
  <si>
    <t>WE-000635</t>
  </si>
  <si>
    <t>102 L боёк сменный из полиуретана для киянок серии 102, #7 x 61 мм, средней твёрдости, для обработки заготовок с острыми кромками, кузовных работ</t>
  </si>
  <si>
    <t>4013288001627</t>
  </si>
  <si>
    <t>Инструменты для велосипедов и электробайков</t>
  </si>
  <si>
    <t>Bicycle Sets</t>
  </si>
  <si>
    <t>WE-004170</t>
  </si>
  <si>
    <t>Bicycle Set 1 набор бит с трещоткой 8001 A Zyklop Mini, 12 пр.</t>
  </si>
  <si>
    <t>4013288207623</t>
  </si>
  <si>
    <t>WE-004171</t>
  </si>
  <si>
    <t>Bicycle Set 2 набор бит с рукояткой-битодержателем и патроном Rapidaptor, 13 пр.</t>
  </si>
  <si>
    <t>4013288211439</t>
  </si>
  <si>
    <t>WE-004172</t>
  </si>
  <si>
    <t>Bicycle Set 3 Набор бит, головок, трещотки 8001 A Zyklop Mini и рукоятки-битодержателя, 39 пр.</t>
  </si>
  <si>
    <t>4013288211248</t>
  </si>
  <si>
    <t>WE-004173</t>
  </si>
  <si>
    <t>Bicycle Set 4  набор Г-образных ключей под внутренний шестигранник, с шаром / TORX, 9 пр.</t>
  </si>
  <si>
    <t>4013288211446</t>
  </si>
  <si>
    <t>WE-136484</t>
  </si>
  <si>
    <t>9433 Складная сумка для набора Bicycle Set 4, пустая, неукомплектованная</t>
  </si>
  <si>
    <t>4013288211811</t>
  </si>
  <si>
    <t>WERA Advent Рождественский календарь</t>
  </si>
  <si>
    <t>ОБОРУДОВАНИЕ ДЛЯ ТОРГОВЛИ</t>
  </si>
  <si>
    <t>WE-670903</t>
  </si>
  <si>
    <t>Демонстрационный стенд под ключи WERA</t>
  </si>
  <si>
    <t>WE-05035721001</t>
  </si>
  <si>
    <t>ПАНЕЛЬ ПЛАСТИК НА ФРИЗ</t>
  </si>
  <si>
    <t>WE-670860</t>
  </si>
  <si>
    <t>Подставка стальная перфорированная для отвёрток, пустая, на 60 шт, крепёж в комплекте, для 12 типов отвёрток по 5 шт</t>
  </si>
  <si>
    <t>2000062000183</t>
  </si>
  <si>
    <t>WE-671003.</t>
  </si>
  <si>
    <t>ПОЛКА   ПОД ОТВЕРТКИ  ПЛАСТИКОВАЯ</t>
  </si>
  <si>
    <t>2000062000251</t>
  </si>
  <si>
    <t>WE-05671230001</t>
  </si>
  <si>
    <t>СТЕНД"WERA"</t>
  </si>
  <si>
    <t>WE-140250</t>
  </si>
  <si>
    <t>ТЕСТЕР Joker</t>
  </si>
  <si>
    <t>WE-05671221001</t>
  </si>
  <si>
    <t>ЧАСТИ СТЕНДА"WERA"</t>
  </si>
  <si>
    <t>WE-671233</t>
  </si>
  <si>
    <t>Часть стенда</t>
  </si>
  <si>
    <t>ООО "КОМПАНИЯ ОПТУЛС"</t>
  </si>
  <si>
    <t>(495) 646-00-96</t>
  </si>
  <si>
    <t>mailto:sale@opttools.ru</t>
  </si>
  <si>
    <t>www.opttools.ru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</si>
</sst>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#,##0.00\ [$€-407];\-#,##0.00\ [$€-407]"/>
    <numFmt numFmtId="168" formatCode="_(&quot;$&quot;* #,##0.00_);_(&quot;$&quot;* \(#,##0.00\);_(&quot;$&quot;* &quot;-&quot;??_);_(@_)"/>
    <numFmt numFmtId="169" formatCode="_-* #,##0.00_-;\-* #,##0.00_-;_-* &quot;-&quot;??_-;_-@_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name val="Arial"/>
      <family val="2"/>
    </font>
    <font>
      <sz val="10"/>
      <color rgb="FF006100"/>
      <name val="Arial"/>
      <family val="2"/>
    </font>
    <font>
      <sz val="12"/>
      <color theme="1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  <charset val="204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rgb="FF3F3F3F"/>
      <name val="Arial"/>
      <family val="2"/>
    </font>
    <font>
      <u/>
      <sz val="10"/>
      <color theme="10"/>
      <name val="Arial"/>
      <family val="2"/>
      <charset val="204"/>
    </font>
    <font>
      <sz val="11"/>
      <color rgb="FF9C6500"/>
      <name val="Arial"/>
      <family val="2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</font>
    <font>
      <sz val="11"/>
      <color rgb="FF0061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34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1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1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1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1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/>
    <xf numFmtId="0" fontId="11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1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167" fontId="24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26" fillId="0" borderId="0"/>
    <xf numFmtId="0" fontId="26" fillId="0" borderId="0"/>
    <xf numFmtId="0" fontId="27" fillId="0" borderId="0"/>
    <xf numFmtId="0" fontId="18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4" applyNumberFormat="0" applyAlignment="0" applyProtection="0"/>
    <xf numFmtId="0" fontId="30" fillId="7" borderId="4" applyNumberFormat="0" applyAlignment="0" applyProtection="0"/>
    <xf numFmtId="0" fontId="31" fillId="6" borderId="2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8" fontId="22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/>
    <xf numFmtId="0" fontId="35" fillId="0" borderId="0"/>
    <xf numFmtId="0" fontId="34" fillId="0" borderId="0"/>
    <xf numFmtId="0" fontId="34" fillId="0" borderId="0"/>
    <xf numFmtId="0" fontId="36" fillId="0" borderId="0"/>
    <xf numFmtId="0" fontId="27" fillId="0" borderId="0"/>
    <xf numFmtId="0" fontId="2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24" fillId="0" borderId="0"/>
    <xf numFmtId="0" fontId="10" fillId="0" borderId="0"/>
    <xf numFmtId="0" fontId="25" fillId="0" borderId="0"/>
    <xf numFmtId="0" fontId="37" fillId="0" borderId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8" fillId="2" borderId="0" applyNumberFormat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 textRotation="255"/>
    </xf>
    <xf numFmtId="0" fontId="4" fillId="33" borderId="0" xfId="0" applyFont="1" applyFill="1"/>
    <xf numFmtId="0" fontId="4" fillId="34" borderId="0" xfId="0" applyFont="1" applyFill="1"/>
    <xf numFmtId="0" fontId="4" fillId="35" borderId="0" xfId="0" applyFont="1" applyFill="1"/>
    <xf numFmtId="0" fontId="4" fillId="36" borderId="0" xfId="0" applyFont="1" applyFill="1"/>
    <xf numFmtId="0" fontId="4" fillId="0" borderId="0" xfId="0" applyFont="1" applyFill="1"/>
    <xf numFmtId="4" fontId="2" fillId="37" borderId="0" xfId="0" applyNumberFormat="1" applyFont="1" applyFill="1" applyAlignment="1">
      <alignment horizontal="center" vertical="center" wrapText="1"/>
    </xf>
    <xf numFmtId="0" fontId="2" fillId="37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/>
    <xf numFmtId="0" fontId="4" fillId="0" borderId="0" xfId="0" applyFont="1"/>
    <xf numFmtId="0" fontId="4" fillId="33" borderId="0" xfId="0" applyFont="1" applyFill="1" applyAlignment="1">
      <alignment horizontal="left" vertical="top" wrapText="1"/>
    </xf>
    <xf numFmtId="4" fontId="0" fillId="0" borderId="0" xfId="0" applyNumberFormat="1"/>
    <xf numFmtId="1" fontId="0" fillId="0" borderId="0" xfId="0" applyNumberFormat="1"/>
    <xf numFmtId="0" fontId="4" fillId="34" borderId="0" xfId="0" applyFont="1" applyFill="1" applyAlignment="1">
      <alignment horizontal="left" vertical="top" wrapText="1"/>
    </xf>
    <xf numFmtId="1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 vertical="top" wrapText="1"/>
    </xf>
    <xf numFmtId="0" fontId="4" fillId="35" borderId="0" xfId="0" applyFont="1" applyFill="1" applyAlignment="1">
      <alignment horizontal="left" vertical="top" wrapText="1"/>
    </xf>
    <xf numFmtId="0" fontId="7" fillId="0" borderId="0" xfId="1" applyAlignment="1" applyProtection="1"/>
    <xf numFmtId="0" fontId="4" fillId="36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</cellXfs>
  <cellStyles count="3347">
    <cellStyle name="20 % - Akzent1 10" xfId="2"/>
    <cellStyle name="20 % - Akzent1 10 2" xfId="3"/>
    <cellStyle name="20 % - Akzent1 11" xfId="4"/>
    <cellStyle name="20 % - Akzent1 2" xfId="5"/>
    <cellStyle name="20 % - Akzent1 2 10" xfId="6"/>
    <cellStyle name="20 % - Akzent1 2 10 2" xfId="7"/>
    <cellStyle name="20 % - Akzent1 2 2" xfId="8"/>
    <cellStyle name="20 % - Akzent1 2 2 2" xfId="9"/>
    <cellStyle name="20 % - Akzent1 2 2 2 2" xfId="10"/>
    <cellStyle name="20 % - Akzent1 2 2 2 2 2" xfId="11"/>
    <cellStyle name="20 % - Akzent1 2 2 2 2 2 2" xfId="12"/>
    <cellStyle name="20 % - Akzent1 2 2 2 2 3" xfId="13"/>
    <cellStyle name="20 % - Akzent1 2 2 2 2 3 2" xfId="14"/>
    <cellStyle name="20 % - Akzent1 2 2 2 2 4" xfId="15"/>
    <cellStyle name="20 % - Akzent1 2 2 2 3" xfId="16"/>
    <cellStyle name="20 % - Akzent1 2 2 2 3 2" xfId="17"/>
    <cellStyle name="20 % - Akzent1 2 2 2 3 2 2" xfId="18"/>
    <cellStyle name="20 % - Akzent1 2 2 2 3 3" xfId="19"/>
    <cellStyle name="20 % - Akzent1 2 2 2 3 3 2" xfId="20"/>
    <cellStyle name="20 % - Akzent1 2 2 2 3 4" xfId="21"/>
    <cellStyle name="20 % - Akzent1 2 2 2 4" xfId="22"/>
    <cellStyle name="20 % - Akzent1 2 2 2 4 2" xfId="23"/>
    <cellStyle name="20 % - Akzent1 2 2 2 4 2 2" xfId="24"/>
    <cellStyle name="20 % - Akzent1 2 2 2 4 3" xfId="25"/>
    <cellStyle name="20 % - Akzent1 2 2 2 4 3 2" xfId="26"/>
    <cellStyle name="20 % - Akzent1 2 2 2 4 4" xfId="27"/>
    <cellStyle name="20 % - Akzent1 2 2 2 5" xfId="28"/>
    <cellStyle name="20 % - Akzent1 2 2 2 5 2" xfId="29"/>
    <cellStyle name="20 % - Akzent1 2 2 2 5 2 2" xfId="30"/>
    <cellStyle name="20 % - Akzent1 2 2 2 5 3" xfId="31"/>
    <cellStyle name="20 % - Akzent1 2 2 2 6" xfId="32"/>
    <cellStyle name="20 % - Akzent1 2 2 2 6 2" xfId="33"/>
    <cellStyle name="20 % - Akzent1 2 2 2 7" xfId="34"/>
    <cellStyle name="20 % - Akzent1 2 2 2 7 2" xfId="35"/>
    <cellStyle name="20 % - Akzent1 2 2 2 8" xfId="36"/>
    <cellStyle name="20 % - Akzent1 2 2 3" xfId="37"/>
    <cellStyle name="20 % - Akzent1 2 2 3 2" xfId="38"/>
    <cellStyle name="20 % - Akzent1 2 2 3 2 2" xfId="39"/>
    <cellStyle name="20 % - Akzent1 2 2 3 3" xfId="40"/>
    <cellStyle name="20 % - Akzent1 2 2 3 3 2" xfId="41"/>
    <cellStyle name="20 % - Akzent1 2 2 3 4" xfId="42"/>
    <cellStyle name="20 % - Akzent1 2 2 4" xfId="43"/>
    <cellStyle name="20 % - Akzent1 2 2 4 2" xfId="44"/>
    <cellStyle name="20 % - Akzent1 2 2 4 2 2" xfId="45"/>
    <cellStyle name="20 % - Akzent1 2 2 4 3" xfId="46"/>
    <cellStyle name="20 % - Akzent1 2 2 4 3 2" xfId="47"/>
    <cellStyle name="20 % - Akzent1 2 2 4 4" xfId="48"/>
    <cellStyle name="20 % - Akzent1 2 2 5" xfId="49"/>
    <cellStyle name="20 % - Akzent1 2 2 5 2" xfId="50"/>
    <cellStyle name="20 % - Akzent1 2 2 5 2 2" xfId="51"/>
    <cellStyle name="20 % - Akzent1 2 2 5 3" xfId="52"/>
    <cellStyle name="20 % - Akzent1 2 2 5 3 2" xfId="53"/>
    <cellStyle name="20 % - Akzent1 2 2 5 4" xfId="54"/>
    <cellStyle name="20 % - Akzent1 2 2 6" xfId="55"/>
    <cellStyle name="20 % - Akzent1 2 2 6 2" xfId="56"/>
    <cellStyle name="20 % - Akzent1 2 2 6 2 2" xfId="57"/>
    <cellStyle name="20 % - Akzent1 2 2 6 3" xfId="58"/>
    <cellStyle name="20 % - Akzent1 2 2 7" xfId="59"/>
    <cellStyle name="20 % - Akzent1 2 2 7 2" xfId="60"/>
    <cellStyle name="20 % - Akzent1 2 2 8" xfId="61"/>
    <cellStyle name="20 % - Akzent1 2 2 8 2" xfId="62"/>
    <cellStyle name="20 % - Akzent1 2 2 9" xfId="63"/>
    <cellStyle name="20 % - Akzent1 2 3" xfId="64"/>
    <cellStyle name="20 % - Akzent1 2 3 2" xfId="65"/>
    <cellStyle name="20 % - Akzent1 2 3 2 2" xfId="66"/>
    <cellStyle name="20 % - Akzent1 2 3 2 2 2" xfId="67"/>
    <cellStyle name="20 % - Akzent1 2 3 2 3" xfId="68"/>
    <cellStyle name="20 % - Akzent1 2 3 2 3 2" xfId="69"/>
    <cellStyle name="20 % - Akzent1 2 3 2 4" xfId="70"/>
    <cellStyle name="20 % - Akzent1 2 3 3" xfId="71"/>
    <cellStyle name="20 % - Akzent1 2 3 3 2" xfId="72"/>
    <cellStyle name="20 % - Akzent1 2 3 3 2 2" xfId="73"/>
    <cellStyle name="20 % - Akzent1 2 3 3 3" xfId="74"/>
    <cellStyle name="20 % - Akzent1 2 3 3 3 2" xfId="75"/>
    <cellStyle name="20 % - Akzent1 2 3 3 4" xfId="76"/>
    <cellStyle name="20 % - Akzent1 2 3 4" xfId="77"/>
    <cellStyle name="20 % - Akzent1 2 3 4 2" xfId="78"/>
    <cellStyle name="20 % - Akzent1 2 3 4 2 2" xfId="79"/>
    <cellStyle name="20 % - Akzent1 2 3 4 3" xfId="80"/>
    <cellStyle name="20 % - Akzent1 2 3 4 3 2" xfId="81"/>
    <cellStyle name="20 % - Akzent1 2 3 4 4" xfId="82"/>
    <cellStyle name="20 % - Akzent1 2 3 5" xfId="83"/>
    <cellStyle name="20 % - Akzent1 2 3 5 2" xfId="84"/>
    <cellStyle name="20 % - Akzent1 2 3 5 2 2" xfId="85"/>
    <cellStyle name="20 % - Akzent1 2 3 5 3" xfId="86"/>
    <cellStyle name="20 % - Akzent1 2 3 6" xfId="87"/>
    <cellStyle name="20 % - Akzent1 2 3 6 2" xfId="88"/>
    <cellStyle name="20 % - Akzent1 2 3 7" xfId="89"/>
    <cellStyle name="20 % - Akzent1 2 3 7 2" xfId="90"/>
    <cellStyle name="20 % - Akzent1 2 3 8" xfId="91"/>
    <cellStyle name="20 % - Akzent1 2 4" xfId="92"/>
    <cellStyle name="20 % - Akzent1 2 4 2" xfId="93"/>
    <cellStyle name="20 % - Akzent1 2 4 2 2" xfId="94"/>
    <cellStyle name="20 % - Akzent1 2 4 3" xfId="95"/>
    <cellStyle name="20 % - Akzent1 2 4 3 2" xfId="96"/>
    <cellStyle name="20 % - Akzent1 2 4 4" xfId="97"/>
    <cellStyle name="20 % - Akzent1 2 5" xfId="98"/>
    <cellStyle name="20 % - Akzent1 2 5 2" xfId="99"/>
    <cellStyle name="20 % - Akzent1 2 5 2 2" xfId="100"/>
    <cellStyle name="20 % - Akzent1 2 5 3" xfId="101"/>
    <cellStyle name="20 % - Akzent1 2 5 3 2" xfId="102"/>
    <cellStyle name="20 % - Akzent1 2 5 4" xfId="103"/>
    <cellStyle name="20 % - Akzent1 2 6" xfId="104"/>
    <cellStyle name="20 % - Akzent1 2 6 2" xfId="105"/>
    <cellStyle name="20 % - Akzent1 2 6 2 2" xfId="106"/>
    <cellStyle name="20 % - Akzent1 2 6 3" xfId="107"/>
    <cellStyle name="20 % - Akzent1 2 6 3 2" xfId="108"/>
    <cellStyle name="20 % - Akzent1 2 6 4" xfId="109"/>
    <cellStyle name="20 % - Akzent1 2 7" xfId="110"/>
    <cellStyle name="20 % - Akzent1 2 7 2" xfId="111"/>
    <cellStyle name="20 % - Akzent1 2 7 2 2" xfId="112"/>
    <cellStyle name="20 % - Akzent1 2 7 3" xfId="113"/>
    <cellStyle name="20 % - Akzent1 2 8" xfId="114"/>
    <cellStyle name="20 % - Akzent1 2 8 2" xfId="115"/>
    <cellStyle name="20 % - Akzent1 2 9" xfId="116"/>
    <cellStyle name="20 % - Akzent1 2 9 2" xfId="117"/>
    <cellStyle name="20 % - Akzent1 3" xfId="118"/>
    <cellStyle name="20 % - Akzent1 3 2" xfId="119"/>
    <cellStyle name="20 % - Akzent1 3 2 2" xfId="120"/>
    <cellStyle name="20 % - Akzent1 3 2 2 2" xfId="121"/>
    <cellStyle name="20 % - Akzent1 3 2 2 2 2" xfId="122"/>
    <cellStyle name="20 % - Akzent1 3 2 2 3" xfId="123"/>
    <cellStyle name="20 % - Akzent1 3 2 2 3 2" xfId="124"/>
    <cellStyle name="20 % - Akzent1 3 2 2 4" xfId="125"/>
    <cellStyle name="20 % - Akzent1 3 2 3" xfId="126"/>
    <cellStyle name="20 % - Akzent1 3 2 3 2" xfId="127"/>
    <cellStyle name="20 % - Akzent1 3 2 3 2 2" xfId="128"/>
    <cellStyle name="20 % - Akzent1 3 2 3 3" xfId="129"/>
    <cellStyle name="20 % - Akzent1 3 2 3 3 2" xfId="130"/>
    <cellStyle name="20 % - Akzent1 3 2 3 4" xfId="131"/>
    <cellStyle name="20 % - Akzent1 3 2 4" xfId="132"/>
    <cellStyle name="20 % - Akzent1 3 2 4 2" xfId="133"/>
    <cellStyle name="20 % - Akzent1 3 2 4 2 2" xfId="134"/>
    <cellStyle name="20 % - Akzent1 3 2 4 3" xfId="135"/>
    <cellStyle name="20 % - Akzent1 3 2 4 3 2" xfId="136"/>
    <cellStyle name="20 % - Akzent1 3 2 4 4" xfId="137"/>
    <cellStyle name="20 % - Akzent1 3 2 5" xfId="138"/>
    <cellStyle name="20 % - Akzent1 3 2 5 2" xfId="139"/>
    <cellStyle name="20 % - Akzent1 3 2 5 2 2" xfId="140"/>
    <cellStyle name="20 % - Akzent1 3 2 5 3" xfId="141"/>
    <cellStyle name="20 % - Akzent1 3 2 6" xfId="142"/>
    <cellStyle name="20 % - Akzent1 3 2 6 2" xfId="143"/>
    <cellStyle name="20 % - Akzent1 3 2 7" xfId="144"/>
    <cellStyle name="20 % - Akzent1 3 2 7 2" xfId="145"/>
    <cellStyle name="20 % - Akzent1 3 2 8" xfId="146"/>
    <cellStyle name="20 % - Akzent1 3 3" xfId="147"/>
    <cellStyle name="20 % - Akzent1 3 3 2" xfId="148"/>
    <cellStyle name="20 % - Akzent1 3 3 2 2" xfId="149"/>
    <cellStyle name="20 % - Akzent1 3 3 3" xfId="150"/>
    <cellStyle name="20 % - Akzent1 3 3 3 2" xfId="151"/>
    <cellStyle name="20 % - Akzent1 3 3 4" xfId="152"/>
    <cellStyle name="20 % - Akzent1 3 4" xfId="153"/>
    <cellStyle name="20 % - Akzent1 3 4 2" xfId="154"/>
    <cellStyle name="20 % - Akzent1 3 4 2 2" xfId="155"/>
    <cellStyle name="20 % - Akzent1 3 4 3" xfId="156"/>
    <cellStyle name="20 % - Akzent1 3 4 3 2" xfId="157"/>
    <cellStyle name="20 % - Akzent1 3 4 4" xfId="158"/>
    <cellStyle name="20 % - Akzent1 3 5" xfId="159"/>
    <cellStyle name="20 % - Akzent1 3 5 2" xfId="160"/>
    <cellStyle name="20 % - Akzent1 3 5 2 2" xfId="161"/>
    <cellStyle name="20 % - Akzent1 3 5 3" xfId="162"/>
    <cellStyle name="20 % - Akzent1 3 5 3 2" xfId="163"/>
    <cellStyle name="20 % - Akzent1 3 5 4" xfId="164"/>
    <cellStyle name="20 % - Akzent1 3 6" xfId="165"/>
    <cellStyle name="20 % - Akzent1 3 6 2" xfId="166"/>
    <cellStyle name="20 % - Akzent1 3 6 2 2" xfId="167"/>
    <cellStyle name="20 % - Akzent1 3 6 3" xfId="168"/>
    <cellStyle name="20 % - Akzent1 3 7" xfId="169"/>
    <cellStyle name="20 % - Akzent1 3 7 2" xfId="170"/>
    <cellStyle name="20 % - Akzent1 3 8" xfId="171"/>
    <cellStyle name="20 % - Akzent1 3 8 2" xfId="172"/>
    <cellStyle name="20 % - Akzent1 3 9" xfId="173"/>
    <cellStyle name="20 % - Akzent1 3 9 2" xfId="174"/>
    <cellStyle name="20 % - Akzent1 4" xfId="175"/>
    <cellStyle name="20 % - Akzent1 4 2" xfId="176"/>
    <cellStyle name="20 % - Akzent1 4 2 2" xfId="177"/>
    <cellStyle name="20 % - Akzent1 4 2 2 2" xfId="178"/>
    <cellStyle name="20 % - Akzent1 4 2 3" xfId="179"/>
    <cellStyle name="20 % - Akzent1 4 2 3 2" xfId="180"/>
    <cellStyle name="20 % - Akzent1 4 2 4" xfId="181"/>
    <cellStyle name="20 % - Akzent1 4 3" xfId="182"/>
    <cellStyle name="20 % - Akzent1 4 3 2" xfId="183"/>
    <cellStyle name="20 % - Akzent1 4 3 2 2" xfId="184"/>
    <cellStyle name="20 % - Akzent1 4 3 3" xfId="185"/>
    <cellStyle name="20 % - Akzent1 4 3 3 2" xfId="186"/>
    <cellStyle name="20 % - Akzent1 4 3 4" xfId="187"/>
    <cellStyle name="20 % - Akzent1 4 4" xfId="188"/>
    <cellStyle name="20 % - Akzent1 4 4 2" xfId="189"/>
    <cellStyle name="20 % - Akzent1 4 4 2 2" xfId="190"/>
    <cellStyle name="20 % - Akzent1 4 4 3" xfId="191"/>
    <cellStyle name="20 % - Akzent1 4 4 3 2" xfId="192"/>
    <cellStyle name="20 % - Akzent1 4 4 4" xfId="193"/>
    <cellStyle name="20 % - Akzent1 4 5" xfId="194"/>
    <cellStyle name="20 % - Akzent1 4 5 2" xfId="195"/>
    <cellStyle name="20 % - Akzent1 4 5 2 2" xfId="196"/>
    <cellStyle name="20 % - Akzent1 4 5 3" xfId="197"/>
    <cellStyle name="20 % - Akzent1 4 6" xfId="198"/>
    <cellStyle name="20 % - Akzent1 4 6 2" xfId="199"/>
    <cellStyle name="20 % - Akzent1 4 7" xfId="200"/>
    <cellStyle name="20 % - Akzent1 4 7 2" xfId="201"/>
    <cellStyle name="20 % - Akzent1 4 8" xfId="202"/>
    <cellStyle name="20 % - Akzent1 5" xfId="203"/>
    <cellStyle name="20 % - Akzent1 5 2" xfId="204"/>
    <cellStyle name="20 % - Akzent1 5 2 2" xfId="205"/>
    <cellStyle name="20 % - Akzent1 5 3" xfId="206"/>
    <cellStyle name="20 % - Akzent1 5 3 2" xfId="207"/>
    <cellStyle name="20 % - Akzent1 5 4" xfId="208"/>
    <cellStyle name="20 % - Akzent1 6" xfId="209"/>
    <cellStyle name="20 % - Akzent1 6 2" xfId="210"/>
    <cellStyle name="20 % - Akzent1 6 2 2" xfId="211"/>
    <cellStyle name="20 % - Akzent1 6 3" xfId="212"/>
    <cellStyle name="20 % - Akzent1 6 3 2" xfId="213"/>
    <cellStyle name="20 % - Akzent1 6 4" xfId="214"/>
    <cellStyle name="20 % - Akzent1 7" xfId="215"/>
    <cellStyle name="20 % - Akzent1 7 2" xfId="216"/>
    <cellStyle name="20 % - Akzent1 7 2 2" xfId="217"/>
    <cellStyle name="20 % - Akzent1 7 3" xfId="218"/>
    <cellStyle name="20 % - Akzent1 7 3 2" xfId="219"/>
    <cellStyle name="20 % - Akzent1 7 4" xfId="220"/>
    <cellStyle name="20 % - Akzent1 8" xfId="221"/>
    <cellStyle name="20 % - Akzent1 8 2" xfId="222"/>
    <cellStyle name="20 % - Akzent1 8 2 2" xfId="223"/>
    <cellStyle name="20 % - Akzent1 8 3" xfId="224"/>
    <cellStyle name="20 % - Akzent1 9" xfId="225"/>
    <cellStyle name="20 % - Akzent1 9 2" xfId="226"/>
    <cellStyle name="20 % - Akzent2 10" xfId="227"/>
    <cellStyle name="20 % - Akzent2 10 2" xfId="228"/>
    <cellStyle name="20 % - Akzent2 11" xfId="229"/>
    <cellStyle name="20 % - Akzent2 2" xfId="230"/>
    <cellStyle name="20 % - Akzent2 2 10" xfId="231"/>
    <cellStyle name="20 % - Akzent2 2 10 2" xfId="232"/>
    <cellStyle name="20 % - Akzent2 2 2" xfId="233"/>
    <cellStyle name="20 % - Akzent2 2 2 2" xfId="234"/>
    <cellStyle name="20 % - Akzent2 2 2 2 2" xfId="235"/>
    <cellStyle name="20 % - Akzent2 2 2 2 2 2" xfId="236"/>
    <cellStyle name="20 % - Akzent2 2 2 2 2 2 2" xfId="237"/>
    <cellStyle name="20 % - Akzent2 2 2 2 2 3" xfId="238"/>
    <cellStyle name="20 % - Akzent2 2 2 2 2 3 2" xfId="239"/>
    <cellStyle name="20 % - Akzent2 2 2 2 2 4" xfId="240"/>
    <cellStyle name="20 % - Akzent2 2 2 2 3" xfId="241"/>
    <cellStyle name="20 % - Akzent2 2 2 2 3 2" xfId="242"/>
    <cellStyle name="20 % - Akzent2 2 2 2 3 2 2" xfId="243"/>
    <cellStyle name="20 % - Akzent2 2 2 2 3 3" xfId="244"/>
    <cellStyle name="20 % - Akzent2 2 2 2 3 3 2" xfId="245"/>
    <cellStyle name="20 % - Akzent2 2 2 2 3 4" xfId="246"/>
    <cellStyle name="20 % - Akzent2 2 2 2 4" xfId="247"/>
    <cellStyle name="20 % - Akzent2 2 2 2 4 2" xfId="248"/>
    <cellStyle name="20 % - Akzent2 2 2 2 4 2 2" xfId="249"/>
    <cellStyle name="20 % - Akzent2 2 2 2 4 3" xfId="250"/>
    <cellStyle name="20 % - Akzent2 2 2 2 4 3 2" xfId="251"/>
    <cellStyle name="20 % - Akzent2 2 2 2 4 4" xfId="252"/>
    <cellStyle name="20 % - Akzent2 2 2 2 5" xfId="253"/>
    <cellStyle name="20 % - Akzent2 2 2 2 5 2" xfId="254"/>
    <cellStyle name="20 % - Akzent2 2 2 2 5 2 2" xfId="255"/>
    <cellStyle name="20 % - Akzent2 2 2 2 5 3" xfId="256"/>
    <cellStyle name="20 % - Akzent2 2 2 2 6" xfId="257"/>
    <cellStyle name="20 % - Akzent2 2 2 2 6 2" xfId="258"/>
    <cellStyle name="20 % - Akzent2 2 2 2 7" xfId="259"/>
    <cellStyle name="20 % - Akzent2 2 2 2 7 2" xfId="260"/>
    <cellStyle name="20 % - Akzent2 2 2 2 8" xfId="261"/>
    <cellStyle name="20 % - Akzent2 2 2 3" xfId="262"/>
    <cellStyle name="20 % - Akzent2 2 2 3 2" xfId="263"/>
    <cellStyle name="20 % - Akzent2 2 2 3 2 2" xfId="264"/>
    <cellStyle name="20 % - Akzent2 2 2 3 3" xfId="265"/>
    <cellStyle name="20 % - Akzent2 2 2 3 3 2" xfId="266"/>
    <cellStyle name="20 % - Akzent2 2 2 3 4" xfId="267"/>
    <cellStyle name="20 % - Akzent2 2 2 4" xfId="268"/>
    <cellStyle name="20 % - Akzent2 2 2 4 2" xfId="269"/>
    <cellStyle name="20 % - Akzent2 2 2 4 2 2" xfId="270"/>
    <cellStyle name="20 % - Akzent2 2 2 4 3" xfId="271"/>
    <cellStyle name="20 % - Akzent2 2 2 4 3 2" xfId="272"/>
    <cellStyle name="20 % - Akzent2 2 2 4 4" xfId="273"/>
    <cellStyle name="20 % - Akzent2 2 2 5" xfId="274"/>
    <cellStyle name="20 % - Akzent2 2 2 5 2" xfId="275"/>
    <cellStyle name="20 % - Akzent2 2 2 5 2 2" xfId="276"/>
    <cellStyle name="20 % - Akzent2 2 2 5 3" xfId="277"/>
    <cellStyle name="20 % - Akzent2 2 2 5 3 2" xfId="278"/>
    <cellStyle name="20 % - Akzent2 2 2 5 4" xfId="279"/>
    <cellStyle name="20 % - Akzent2 2 2 6" xfId="280"/>
    <cellStyle name="20 % - Akzent2 2 2 6 2" xfId="281"/>
    <cellStyle name="20 % - Akzent2 2 2 6 2 2" xfId="282"/>
    <cellStyle name="20 % - Akzent2 2 2 6 3" xfId="283"/>
    <cellStyle name="20 % - Akzent2 2 2 7" xfId="284"/>
    <cellStyle name="20 % - Akzent2 2 2 7 2" xfId="285"/>
    <cellStyle name="20 % - Akzent2 2 2 8" xfId="286"/>
    <cellStyle name="20 % - Akzent2 2 2 8 2" xfId="287"/>
    <cellStyle name="20 % - Akzent2 2 2 9" xfId="288"/>
    <cellStyle name="20 % - Akzent2 2 3" xfId="289"/>
    <cellStyle name="20 % - Akzent2 2 3 2" xfId="290"/>
    <cellStyle name="20 % - Akzent2 2 3 2 2" xfId="291"/>
    <cellStyle name="20 % - Akzent2 2 3 2 2 2" xfId="292"/>
    <cellStyle name="20 % - Akzent2 2 3 2 3" xfId="293"/>
    <cellStyle name="20 % - Akzent2 2 3 2 3 2" xfId="294"/>
    <cellStyle name="20 % - Akzent2 2 3 2 4" xfId="295"/>
    <cellStyle name="20 % - Akzent2 2 3 3" xfId="296"/>
    <cellStyle name="20 % - Akzent2 2 3 3 2" xfId="297"/>
    <cellStyle name="20 % - Akzent2 2 3 3 2 2" xfId="298"/>
    <cellStyle name="20 % - Akzent2 2 3 3 3" xfId="299"/>
    <cellStyle name="20 % - Akzent2 2 3 3 3 2" xfId="300"/>
    <cellStyle name="20 % - Akzent2 2 3 3 4" xfId="301"/>
    <cellStyle name="20 % - Akzent2 2 3 4" xfId="302"/>
    <cellStyle name="20 % - Akzent2 2 3 4 2" xfId="303"/>
    <cellStyle name="20 % - Akzent2 2 3 4 2 2" xfId="304"/>
    <cellStyle name="20 % - Akzent2 2 3 4 3" xfId="305"/>
    <cellStyle name="20 % - Akzent2 2 3 4 3 2" xfId="306"/>
    <cellStyle name="20 % - Akzent2 2 3 4 4" xfId="307"/>
    <cellStyle name="20 % - Akzent2 2 3 5" xfId="308"/>
    <cellStyle name="20 % - Akzent2 2 3 5 2" xfId="309"/>
    <cellStyle name="20 % - Akzent2 2 3 5 2 2" xfId="310"/>
    <cellStyle name="20 % - Akzent2 2 3 5 3" xfId="311"/>
    <cellStyle name="20 % - Akzent2 2 3 6" xfId="312"/>
    <cellStyle name="20 % - Akzent2 2 3 6 2" xfId="313"/>
    <cellStyle name="20 % - Akzent2 2 3 7" xfId="314"/>
    <cellStyle name="20 % - Akzent2 2 3 7 2" xfId="315"/>
    <cellStyle name="20 % - Akzent2 2 3 8" xfId="316"/>
    <cellStyle name="20 % - Akzent2 2 4" xfId="317"/>
    <cellStyle name="20 % - Akzent2 2 4 2" xfId="318"/>
    <cellStyle name="20 % - Akzent2 2 4 2 2" xfId="319"/>
    <cellStyle name="20 % - Akzent2 2 4 3" xfId="320"/>
    <cellStyle name="20 % - Akzent2 2 4 3 2" xfId="321"/>
    <cellStyle name="20 % - Akzent2 2 4 4" xfId="322"/>
    <cellStyle name="20 % - Akzent2 2 5" xfId="323"/>
    <cellStyle name="20 % - Akzent2 2 5 2" xfId="324"/>
    <cellStyle name="20 % - Akzent2 2 5 2 2" xfId="325"/>
    <cellStyle name="20 % - Akzent2 2 5 3" xfId="326"/>
    <cellStyle name="20 % - Akzent2 2 5 3 2" xfId="327"/>
    <cellStyle name="20 % - Akzent2 2 5 4" xfId="328"/>
    <cellStyle name="20 % - Akzent2 2 6" xfId="329"/>
    <cellStyle name="20 % - Akzent2 2 6 2" xfId="330"/>
    <cellStyle name="20 % - Akzent2 2 6 2 2" xfId="331"/>
    <cellStyle name="20 % - Akzent2 2 6 3" xfId="332"/>
    <cellStyle name="20 % - Akzent2 2 6 3 2" xfId="333"/>
    <cellStyle name="20 % - Akzent2 2 6 4" xfId="334"/>
    <cellStyle name="20 % - Akzent2 2 7" xfId="335"/>
    <cellStyle name="20 % - Akzent2 2 7 2" xfId="336"/>
    <cellStyle name="20 % - Akzent2 2 7 2 2" xfId="337"/>
    <cellStyle name="20 % - Akzent2 2 7 3" xfId="338"/>
    <cellStyle name="20 % - Akzent2 2 8" xfId="339"/>
    <cellStyle name="20 % - Akzent2 2 8 2" xfId="340"/>
    <cellStyle name="20 % - Akzent2 2 9" xfId="341"/>
    <cellStyle name="20 % - Akzent2 2 9 2" xfId="342"/>
    <cellStyle name="20 % - Akzent2 3" xfId="343"/>
    <cellStyle name="20 % - Akzent2 3 2" xfId="344"/>
    <cellStyle name="20 % - Akzent2 3 2 2" xfId="345"/>
    <cellStyle name="20 % - Akzent2 3 2 2 2" xfId="346"/>
    <cellStyle name="20 % - Akzent2 3 2 2 2 2" xfId="347"/>
    <cellStyle name="20 % - Akzent2 3 2 2 3" xfId="348"/>
    <cellStyle name="20 % - Akzent2 3 2 2 3 2" xfId="349"/>
    <cellStyle name="20 % - Akzent2 3 2 2 4" xfId="350"/>
    <cellStyle name="20 % - Akzent2 3 2 3" xfId="351"/>
    <cellStyle name="20 % - Akzent2 3 2 3 2" xfId="352"/>
    <cellStyle name="20 % - Akzent2 3 2 3 2 2" xfId="353"/>
    <cellStyle name="20 % - Akzent2 3 2 3 3" xfId="354"/>
    <cellStyle name="20 % - Akzent2 3 2 3 3 2" xfId="355"/>
    <cellStyle name="20 % - Akzent2 3 2 3 4" xfId="356"/>
    <cellStyle name="20 % - Akzent2 3 2 4" xfId="357"/>
    <cellStyle name="20 % - Akzent2 3 2 4 2" xfId="358"/>
    <cellStyle name="20 % - Akzent2 3 2 4 2 2" xfId="359"/>
    <cellStyle name="20 % - Akzent2 3 2 4 3" xfId="360"/>
    <cellStyle name="20 % - Akzent2 3 2 4 3 2" xfId="361"/>
    <cellStyle name="20 % - Akzent2 3 2 4 4" xfId="362"/>
    <cellStyle name="20 % - Akzent2 3 2 5" xfId="363"/>
    <cellStyle name="20 % - Akzent2 3 2 5 2" xfId="364"/>
    <cellStyle name="20 % - Akzent2 3 2 5 2 2" xfId="365"/>
    <cellStyle name="20 % - Akzent2 3 2 5 3" xfId="366"/>
    <cellStyle name="20 % - Akzent2 3 2 6" xfId="367"/>
    <cellStyle name="20 % - Akzent2 3 2 6 2" xfId="368"/>
    <cellStyle name="20 % - Akzent2 3 2 7" xfId="369"/>
    <cellStyle name="20 % - Akzent2 3 2 7 2" xfId="370"/>
    <cellStyle name="20 % - Akzent2 3 2 8" xfId="371"/>
    <cellStyle name="20 % - Akzent2 3 3" xfId="372"/>
    <cellStyle name="20 % - Akzent2 3 3 2" xfId="373"/>
    <cellStyle name="20 % - Akzent2 3 3 2 2" xfId="374"/>
    <cellStyle name="20 % - Akzent2 3 3 3" xfId="375"/>
    <cellStyle name="20 % - Akzent2 3 3 3 2" xfId="376"/>
    <cellStyle name="20 % - Akzent2 3 3 4" xfId="377"/>
    <cellStyle name="20 % - Akzent2 3 4" xfId="378"/>
    <cellStyle name="20 % - Akzent2 3 4 2" xfId="379"/>
    <cellStyle name="20 % - Akzent2 3 4 2 2" xfId="380"/>
    <cellStyle name="20 % - Akzent2 3 4 3" xfId="381"/>
    <cellStyle name="20 % - Akzent2 3 4 3 2" xfId="382"/>
    <cellStyle name="20 % - Akzent2 3 4 4" xfId="383"/>
    <cellStyle name="20 % - Akzent2 3 5" xfId="384"/>
    <cellStyle name="20 % - Akzent2 3 5 2" xfId="385"/>
    <cellStyle name="20 % - Akzent2 3 5 2 2" xfId="386"/>
    <cellStyle name="20 % - Akzent2 3 5 3" xfId="387"/>
    <cellStyle name="20 % - Akzent2 3 5 3 2" xfId="388"/>
    <cellStyle name="20 % - Akzent2 3 5 4" xfId="389"/>
    <cellStyle name="20 % - Akzent2 3 6" xfId="390"/>
    <cellStyle name="20 % - Akzent2 3 6 2" xfId="391"/>
    <cellStyle name="20 % - Akzent2 3 6 2 2" xfId="392"/>
    <cellStyle name="20 % - Akzent2 3 6 3" xfId="393"/>
    <cellStyle name="20 % - Akzent2 3 7" xfId="394"/>
    <cellStyle name="20 % - Akzent2 3 7 2" xfId="395"/>
    <cellStyle name="20 % - Akzent2 3 8" xfId="396"/>
    <cellStyle name="20 % - Akzent2 3 8 2" xfId="397"/>
    <cellStyle name="20 % - Akzent2 3 9" xfId="398"/>
    <cellStyle name="20 % - Akzent2 3 9 2" xfId="399"/>
    <cellStyle name="20 % - Akzent2 4" xfId="400"/>
    <cellStyle name="20 % - Akzent2 4 2" xfId="401"/>
    <cellStyle name="20 % - Akzent2 4 2 2" xfId="402"/>
    <cellStyle name="20 % - Akzent2 4 2 2 2" xfId="403"/>
    <cellStyle name="20 % - Akzent2 4 2 3" xfId="404"/>
    <cellStyle name="20 % - Akzent2 4 2 3 2" xfId="405"/>
    <cellStyle name="20 % - Akzent2 4 2 4" xfId="406"/>
    <cellStyle name="20 % - Akzent2 4 3" xfId="407"/>
    <cellStyle name="20 % - Akzent2 4 3 2" xfId="408"/>
    <cellStyle name="20 % - Akzent2 4 3 2 2" xfId="409"/>
    <cellStyle name="20 % - Akzent2 4 3 3" xfId="410"/>
    <cellStyle name="20 % - Akzent2 4 3 3 2" xfId="411"/>
    <cellStyle name="20 % - Akzent2 4 3 4" xfId="412"/>
    <cellStyle name="20 % - Akzent2 4 4" xfId="413"/>
    <cellStyle name="20 % - Akzent2 4 4 2" xfId="414"/>
    <cellStyle name="20 % - Akzent2 4 4 2 2" xfId="415"/>
    <cellStyle name="20 % - Akzent2 4 4 3" xfId="416"/>
    <cellStyle name="20 % - Akzent2 4 4 3 2" xfId="417"/>
    <cellStyle name="20 % - Akzent2 4 4 4" xfId="418"/>
    <cellStyle name="20 % - Akzent2 4 5" xfId="419"/>
    <cellStyle name="20 % - Akzent2 4 5 2" xfId="420"/>
    <cellStyle name="20 % - Akzent2 4 5 2 2" xfId="421"/>
    <cellStyle name="20 % - Akzent2 4 5 3" xfId="422"/>
    <cellStyle name="20 % - Akzent2 4 6" xfId="423"/>
    <cellStyle name="20 % - Akzent2 4 6 2" xfId="424"/>
    <cellStyle name="20 % - Akzent2 4 7" xfId="425"/>
    <cellStyle name="20 % - Akzent2 4 7 2" xfId="426"/>
    <cellStyle name="20 % - Akzent2 4 8" xfId="427"/>
    <cellStyle name="20 % - Akzent2 5" xfId="428"/>
    <cellStyle name="20 % - Akzent2 5 2" xfId="429"/>
    <cellStyle name="20 % - Akzent2 5 2 2" xfId="430"/>
    <cellStyle name="20 % - Akzent2 5 3" xfId="431"/>
    <cellStyle name="20 % - Akzent2 5 3 2" xfId="432"/>
    <cellStyle name="20 % - Akzent2 5 4" xfId="433"/>
    <cellStyle name="20 % - Akzent2 6" xfId="434"/>
    <cellStyle name="20 % - Akzent2 6 2" xfId="435"/>
    <cellStyle name="20 % - Akzent2 6 2 2" xfId="436"/>
    <cellStyle name="20 % - Akzent2 6 3" xfId="437"/>
    <cellStyle name="20 % - Akzent2 6 3 2" xfId="438"/>
    <cellStyle name="20 % - Akzent2 6 4" xfId="439"/>
    <cellStyle name="20 % - Akzent2 7" xfId="440"/>
    <cellStyle name="20 % - Akzent2 7 2" xfId="441"/>
    <cellStyle name="20 % - Akzent2 7 2 2" xfId="442"/>
    <cellStyle name="20 % - Akzent2 7 3" xfId="443"/>
    <cellStyle name="20 % - Akzent2 7 3 2" xfId="444"/>
    <cellStyle name="20 % - Akzent2 7 4" xfId="445"/>
    <cellStyle name="20 % - Akzent2 8" xfId="446"/>
    <cellStyle name="20 % - Akzent2 8 2" xfId="447"/>
    <cellStyle name="20 % - Akzent2 8 2 2" xfId="448"/>
    <cellStyle name="20 % - Akzent2 8 3" xfId="449"/>
    <cellStyle name="20 % - Akzent2 9" xfId="450"/>
    <cellStyle name="20 % - Akzent2 9 2" xfId="451"/>
    <cellStyle name="20 % - Akzent3 10" xfId="452"/>
    <cellStyle name="20 % - Akzent3 10 2" xfId="453"/>
    <cellStyle name="20 % - Akzent3 11" xfId="454"/>
    <cellStyle name="20 % - Akzent3 2" xfId="455"/>
    <cellStyle name="20 % - Akzent3 2 10" xfId="456"/>
    <cellStyle name="20 % - Akzent3 2 10 2" xfId="457"/>
    <cellStyle name="20 % - Akzent3 2 2" xfId="458"/>
    <cellStyle name="20 % - Akzent3 2 2 2" xfId="459"/>
    <cellStyle name="20 % - Akzent3 2 2 2 2" xfId="460"/>
    <cellStyle name="20 % - Akzent3 2 2 2 2 2" xfId="461"/>
    <cellStyle name="20 % - Akzent3 2 2 2 2 2 2" xfId="462"/>
    <cellStyle name="20 % - Akzent3 2 2 2 2 3" xfId="463"/>
    <cellStyle name="20 % - Akzent3 2 2 2 2 3 2" xfId="464"/>
    <cellStyle name="20 % - Akzent3 2 2 2 2 4" xfId="465"/>
    <cellStyle name="20 % - Akzent3 2 2 2 3" xfId="466"/>
    <cellStyle name="20 % - Akzent3 2 2 2 3 2" xfId="467"/>
    <cellStyle name="20 % - Akzent3 2 2 2 3 2 2" xfId="468"/>
    <cellStyle name="20 % - Akzent3 2 2 2 3 3" xfId="469"/>
    <cellStyle name="20 % - Akzent3 2 2 2 3 3 2" xfId="470"/>
    <cellStyle name="20 % - Akzent3 2 2 2 3 4" xfId="471"/>
    <cellStyle name="20 % - Akzent3 2 2 2 4" xfId="472"/>
    <cellStyle name="20 % - Akzent3 2 2 2 4 2" xfId="473"/>
    <cellStyle name="20 % - Akzent3 2 2 2 4 2 2" xfId="474"/>
    <cellStyle name="20 % - Akzent3 2 2 2 4 3" xfId="475"/>
    <cellStyle name="20 % - Akzent3 2 2 2 4 3 2" xfId="476"/>
    <cellStyle name="20 % - Akzent3 2 2 2 4 4" xfId="477"/>
    <cellStyle name="20 % - Akzent3 2 2 2 5" xfId="478"/>
    <cellStyle name="20 % - Akzent3 2 2 2 5 2" xfId="479"/>
    <cellStyle name="20 % - Akzent3 2 2 2 5 2 2" xfId="480"/>
    <cellStyle name="20 % - Akzent3 2 2 2 5 3" xfId="481"/>
    <cellStyle name="20 % - Akzent3 2 2 2 6" xfId="482"/>
    <cellStyle name="20 % - Akzent3 2 2 2 6 2" xfId="483"/>
    <cellStyle name="20 % - Akzent3 2 2 2 7" xfId="484"/>
    <cellStyle name="20 % - Akzent3 2 2 2 7 2" xfId="485"/>
    <cellStyle name="20 % - Akzent3 2 2 2 8" xfId="486"/>
    <cellStyle name="20 % - Akzent3 2 2 3" xfId="487"/>
    <cellStyle name="20 % - Akzent3 2 2 3 2" xfId="488"/>
    <cellStyle name="20 % - Akzent3 2 2 3 2 2" xfId="489"/>
    <cellStyle name="20 % - Akzent3 2 2 3 3" xfId="490"/>
    <cellStyle name="20 % - Akzent3 2 2 3 3 2" xfId="491"/>
    <cellStyle name="20 % - Akzent3 2 2 3 4" xfId="492"/>
    <cellStyle name="20 % - Akzent3 2 2 4" xfId="493"/>
    <cellStyle name="20 % - Akzent3 2 2 4 2" xfId="494"/>
    <cellStyle name="20 % - Akzent3 2 2 4 2 2" xfId="495"/>
    <cellStyle name="20 % - Akzent3 2 2 4 3" xfId="496"/>
    <cellStyle name="20 % - Akzent3 2 2 4 3 2" xfId="497"/>
    <cellStyle name="20 % - Akzent3 2 2 4 4" xfId="498"/>
    <cellStyle name="20 % - Akzent3 2 2 5" xfId="499"/>
    <cellStyle name="20 % - Akzent3 2 2 5 2" xfId="500"/>
    <cellStyle name="20 % - Akzent3 2 2 5 2 2" xfId="501"/>
    <cellStyle name="20 % - Akzent3 2 2 5 3" xfId="502"/>
    <cellStyle name="20 % - Akzent3 2 2 5 3 2" xfId="503"/>
    <cellStyle name="20 % - Akzent3 2 2 5 4" xfId="504"/>
    <cellStyle name="20 % - Akzent3 2 2 6" xfId="505"/>
    <cellStyle name="20 % - Akzent3 2 2 6 2" xfId="506"/>
    <cellStyle name="20 % - Akzent3 2 2 6 2 2" xfId="507"/>
    <cellStyle name="20 % - Akzent3 2 2 6 3" xfId="508"/>
    <cellStyle name="20 % - Akzent3 2 2 7" xfId="509"/>
    <cellStyle name="20 % - Akzent3 2 2 7 2" xfId="510"/>
    <cellStyle name="20 % - Akzent3 2 2 8" xfId="511"/>
    <cellStyle name="20 % - Akzent3 2 2 8 2" xfId="512"/>
    <cellStyle name="20 % - Akzent3 2 2 9" xfId="513"/>
    <cellStyle name="20 % - Akzent3 2 3" xfId="514"/>
    <cellStyle name="20 % - Akzent3 2 3 2" xfId="515"/>
    <cellStyle name="20 % - Akzent3 2 3 2 2" xfId="516"/>
    <cellStyle name="20 % - Akzent3 2 3 2 2 2" xfId="517"/>
    <cellStyle name="20 % - Akzent3 2 3 2 3" xfId="518"/>
    <cellStyle name="20 % - Akzent3 2 3 2 3 2" xfId="519"/>
    <cellStyle name="20 % - Akzent3 2 3 2 4" xfId="520"/>
    <cellStyle name="20 % - Akzent3 2 3 3" xfId="521"/>
    <cellStyle name="20 % - Akzent3 2 3 3 2" xfId="522"/>
    <cellStyle name="20 % - Akzent3 2 3 3 2 2" xfId="523"/>
    <cellStyle name="20 % - Akzent3 2 3 3 3" xfId="524"/>
    <cellStyle name="20 % - Akzent3 2 3 3 3 2" xfId="525"/>
    <cellStyle name="20 % - Akzent3 2 3 3 4" xfId="526"/>
    <cellStyle name="20 % - Akzent3 2 3 4" xfId="527"/>
    <cellStyle name="20 % - Akzent3 2 3 4 2" xfId="528"/>
    <cellStyle name="20 % - Akzent3 2 3 4 2 2" xfId="529"/>
    <cellStyle name="20 % - Akzent3 2 3 4 3" xfId="530"/>
    <cellStyle name="20 % - Akzent3 2 3 4 3 2" xfId="531"/>
    <cellStyle name="20 % - Akzent3 2 3 4 4" xfId="532"/>
    <cellStyle name="20 % - Akzent3 2 3 5" xfId="533"/>
    <cellStyle name="20 % - Akzent3 2 3 5 2" xfId="534"/>
    <cellStyle name="20 % - Akzent3 2 3 5 2 2" xfId="535"/>
    <cellStyle name="20 % - Akzent3 2 3 5 3" xfId="536"/>
    <cellStyle name="20 % - Akzent3 2 3 6" xfId="537"/>
    <cellStyle name="20 % - Akzent3 2 3 6 2" xfId="538"/>
    <cellStyle name="20 % - Akzent3 2 3 7" xfId="539"/>
    <cellStyle name="20 % - Akzent3 2 3 7 2" xfId="540"/>
    <cellStyle name="20 % - Akzent3 2 3 8" xfId="541"/>
    <cellStyle name="20 % - Akzent3 2 4" xfId="542"/>
    <cellStyle name="20 % - Akzent3 2 4 2" xfId="543"/>
    <cellStyle name="20 % - Akzent3 2 4 2 2" xfId="544"/>
    <cellStyle name="20 % - Akzent3 2 4 3" xfId="545"/>
    <cellStyle name="20 % - Akzent3 2 4 3 2" xfId="546"/>
    <cellStyle name="20 % - Akzent3 2 4 4" xfId="547"/>
    <cellStyle name="20 % - Akzent3 2 5" xfId="548"/>
    <cellStyle name="20 % - Akzent3 2 5 2" xfId="549"/>
    <cellStyle name="20 % - Akzent3 2 5 2 2" xfId="550"/>
    <cellStyle name="20 % - Akzent3 2 5 3" xfId="551"/>
    <cellStyle name="20 % - Akzent3 2 5 3 2" xfId="552"/>
    <cellStyle name="20 % - Akzent3 2 5 4" xfId="553"/>
    <cellStyle name="20 % - Akzent3 2 6" xfId="554"/>
    <cellStyle name="20 % - Akzent3 2 6 2" xfId="555"/>
    <cellStyle name="20 % - Akzent3 2 6 2 2" xfId="556"/>
    <cellStyle name="20 % - Akzent3 2 6 3" xfId="557"/>
    <cellStyle name="20 % - Akzent3 2 6 3 2" xfId="558"/>
    <cellStyle name="20 % - Akzent3 2 6 4" xfId="559"/>
    <cellStyle name="20 % - Akzent3 2 7" xfId="560"/>
    <cellStyle name="20 % - Akzent3 2 7 2" xfId="561"/>
    <cellStyle name="20 % - Akzent3 2 7 2 2" xfId="562"/>
    <cellStyle name="20 % - Akzent3 2 7 3" xfId="563"/>
    <cellStyle name="20 % - Akzent3 2 8" xfId="564"/>
    <cellStyle name="20 % - Akzent3 2 8 2" xfId="565"/>
    <cellStyle name="20 % - Akzent3 2 9" xfId="566"/>
    <cellStyle name="20 % - Akzent3 2 9 2" xfId="567"/>
    <cellStyle name="20 % - Akzent3 3" xfId="568"/>
    <cellStyle name="20 % - Akzent3 3 2" xfId="569"/>
    <cellStyle name="20 % - Akzent3 3 2 2" xfId="570"/>
    <cellStyle name="20 % - Akzent3 3 2 2 2" xfId="571"/>
    <cellStyle name="20 % - Akzent3 3 2 2 2 2" xfId="572"/>
    <cellStyle name="20 % - Akzent3 3 2 2 3" xfId="573"/>
    <cellStyle name="20 % - Akzent3 3 2 2 3 2" xfId="574"/>
    <cellStyle name="20 % - Akzent3 3 2 2 4" xfId="575"/>
    <cellStyle name="20 % - Akzent3 3 2 3" xfId="576"/>
    <cellStyle name="20 % - Akzent3 3 2 3 2" xfId="577"/>
    <cellStyle name="20 % - Akzent3 3 2 3 2 2" xfId="578"/>
    <cellStyle name="20 % - Akzent3 3 2 3 3" xfId="579"/>
    <cellStyle name="20 % - Akzent3 3 2 3 3 2" xfId="580"/>
    <cellStyle name="20 % - Akzent3 3 2 3 4" xfId="581"/>
    <cellStyle name="20 % - Akzent3 3 2 4" xfId="582"/>
    <cellStyle name="20 % - Akzent3 3 2 4 2" xfId="583"/>
    <cellStyle name="20 % - Akzent3 3 2 4 2 2" xfId="584"/>
    <cellStyle name="20 % - Akzent3 3 2 4 3" xfId="585"/>
    <cellStyle name="20 % - Akzent3 3 2 4 3 2" xfId="586"/>
    <cellStyle name="20 % - Akzent3 3 2 4 4" xfId="587"/>
    <cellStyle name="20 % - Akzent3 3 2 5" xfId="588"/>
    <cellStyle name="20 % - Akzent3 3 2 5 2" xfId="589"/>
    <cellStyle name="20 % - Akzent3 3 2 5 2 2" xfId="590"/>
    <cellStyle name="20 % - Akzent3 3 2 5 3" xfId="591"/>
    <cellStyle name="20 % - Akzent3 3 2 6" xfId="592"/>
    <cellStyle name="20 % - Akzent3 3 2 6 2" xfId="593"/>
    <cellStyle name="20 % - Akzent3 3 2 7" xfId="594"/>
    <cellStyle name="20 % - Akzent3 3 2 7 2" xfId="595"/>
    <cellStyle name="20 % - Akzent3 3 2 8" xfId="596"/>
    <cellStyle name="20 % - Akzent3 3 3" xfId="597"/>
    <cellStyle name="20 % - Akzent3 3 3 2" xfId="598"/>
    <cellStyle name="20 % - Akzent3 3 3 2 2" xfId="599"/>
    <cellStyle name="20 % - Akzent3 3 3 3" xfId="600"/>
    <cellStyle name="20 % - Akzent3 3 3 3 2" xfId="601"/>
    <cellStyle name="20 % - Akzent3 3 3 4" xfId="602"/>
    <cellStyle name="20 % - Akzent3 3 4" xfId="603"/>
    <cellStyle name="20 % - Akzent3 3 4 2" xfId="604"/>
    <cellStyle name="20 % - Akzent3 3 4 2 2" xfId="605"/>
    <cellStyle name="20 % - Akzent3 3 4 3" xfId="606"/>
    <cellStyle name="20 % - Akzent3 3 4 3 2" xfId="607"/>
    <cellStyle name="20 % - Akzent3 3 4 4" xfId="608"/>
    <cellStyle name="20 % - Akzent3 3 5" xfId="609"/>
    <cellStyle name="20 % - Akzent3 3 5 2" xfId="610"/>
    <cellStyle name="20 % - Akzent3 3 5 2 2" xfId="611"/>
    <cellStyle name="20 % - Akzent3 3 5 3" xfId="612"/>
    <cellStyle name="20 % - Akzent3 3 5 3 2" xfId="613"/>
    <cellStyle name="20 % - Akzent3 3 5 4" xfId="614"/>
    <cellStyle name="20 % - Akzent3 3 6" xfId="615"/>
    <cellStyle name="20 % - Akzent3 3 6 2" xfId="616"/>
    <cellStyle name="20 % - Akzent3 3 6 2 2" xfId="617"/>
    <cellStyle name="20 % - Akzent3 3 6 3" xfId="618"/>
    <cellStyle name="20 % - Akzent3 3 7" xfId="619"/>
    <cellStyle name="20 % - Akzent3 3 7 2" xfId="620"/>
    <cellStyle name="20 % - Akzent3 3 8" xfId="621"/>
    <cellStyle name="20 % - Akzent3 3 8 2" xfId="622"/>
    <cellStyle name="20 % - Akzent3 3 9" xfId="623"/>
    <cellStyle name="20 % - Akzent3 3 9 2" xfId="624"/>
    <cellStyle name="20 % - Akzent3 4" xfId="625"/>
    <cellStyle name="20 % - Akzent3 4 2" xfId="626"/>
    <cellStyle name="20 % - Akzent3 4 2 2" xfId="627"/>
    <cellStyle name="20 % - Akzent3 4 2 2 2" xfId="628"/>
    <cellStyle name="20 % - Akzent3 4 2 3" xfId="629"/>
    <cellStyle name="20 % - Akzent3 4 2 3 2" xfId="630"/>
    <cellStyle name="20 % - Akzent3 4 2 4" xfId="631"/>
    <cellStyle name="20 % - Akzent3 4 3" xfId="632"/>
    <cellStyle name="20 % - Akzent3 4 3 2" xfId="633"/>
    <cellStyle name="20 % - Akzent3 4 3 2 2" xfId="634"/>
    <cellStyle name="20 % - Akzent3 4 3 3" xfId="635"/>
    <cellStyle name="20 % - Akzent3 4 3 3 2" xfId="636"/>
    <cellStyle name="20 % - Akzent3 4 3 4" xfId="637"/>
    <cellStyle name="20 % - Akzent3 4 4" xfId="638"/>
    <cellStyle name="20 % - Akzent3 4 4 2" xfId="639"/>
    <cellStyle name="20 % - Akzent3 4 4 2 2" xfId="640"/>
    <cellStyle name="20 % - Akzent3 4 4 3" xfId="641"/>
    <cellStyle name="20 % - Akzent3 4 4 3 2" xfId="642"/>
    <cellStyle name="20 % - Akzent3 4 4 4" xfId="643"/>
    <cellStyle name="20 % - Akzent3 4 5" xfId="644"/>
    <cellStyle name="20 % - Akzent3 4 5 2" xfId="645"/>
    <cellStyle name="20 % - Akzent3 4 5 2 2" xfId="646"/>
    <cellStyle name="20 % - Akzent3 4 5 3" xfId="647"/>
    <cellStyle name="20 % - Akzent3 4 6" xfId="648"/>
    <cellStyle name="20 % - Akzent3 4 6 2" xfId="649"/>
    <cellStyle name="20 % - Akzent3 4 7" xfId="650"/>
    <cellStyle name="20 % - Akzent3 4 7 2" xfId="651"/>
    <cellStyle name="20 % - Akzent3 4 8" xfId="652"/>
    <cellStyle name="20 % - Akzent3 5" xfId="653"/>
    <cellStyle name="20 % - Akzent3 5 2" xfId="654"/>
    <cellStyle name="20 % - Akzent3 5 2 2" xfId="655"/>
    <cellStyle name="20 % - Akzent3 5 3" xfId="656"/>
    <cellStyle name="20 % - Akzent3 5 3 2" xfId="657"/>
    <cellStyle name="20 % - Akzent3 5 4" xfId="658"/>
    <cellStyle name="20 % - Akzent3 6" xfId="659"/>
    <cellStyle name="20 % - Akzent3 6 2" xfId="660"/>
    <cellStyle name="20 % - Akzent3 6 2 2" xfId="661"/>
    <cellStyle name="20 % - Akzent3 6 3" xfId="662"/>
    <cellStyle name="20 % - Akzent3 6 3 2" xfId="663"/>
    <cellStyle name="20 % - Akzent3 6 4" xfId="664"/>
    <cellStyle name="20 % - Akzent3 7" xfId="665"/>
    <cellStyle name="20 % - Akzent3 7 2" xfId="666"/>
    <cellStyle name="20 % - Akzent3 7 2 2" xfId="667"/>
    <cellStyle name="20 % - Akzent3 7 3" xfId="668"/>
    <cellStyle name="20 % - Akzent3 7 3 2" xfId="669"/>
    <cellStyle name="20 % - Akzent3 7 4" xfId="670"/>
    <cellStyle name="20 % - Akzent3 8" xfId="671"/>
    <cellStyle name="20 % - Akzent3 8 2" xfId="672"/>
    <cellStyle name="20 % - Akzent3 8 2 2" xfId="673"/>
    <cellStyle name="20 % - Akzent3 8 3" xfId="674"/>
    <cellStyle name="20 % - Akzent3 9" xfId="675"/>
    <cellStyle name="20 % - Akzent3 9 2" xfId="676"/>
    <cellStyle name="20 % - Akzent4 10" xfId="677"/>
    <cellStyle name="20 % - Akzent4 10 2" xfId="678"/>
    <cellStyle name="20 % - Akzent4 11" xfId="679"/>
    <cellStyle name="20 % - Akzent4 2" xfId="680"/>
    <cellStyle name="20 % - Akzent4 2 10" xfId="681"/>
    <cellStyle name="20 % - Akzent4 2 10 2" xfId="682"/>
    <cellStyle name="20 % - Akzent4 2 2" xfId="683"/>
    <cellStyle name="20 % - Akzent4 2 2 2" xfId="684"/>
    <cellStyle name="20 % - Akzent4 2 2 2 2" xfId="685"/>
    <cellStyle name="20 % - Akzent4 2 2 2 2 2" xfId="686"/>
    <cellStyle name="20 % - Akzent4 2 2 2 2 2 2" xfId="687"/>
    <cellStyle name="20 % - Akzent4 2 2 2 2 3" xfId="688"/>
    <cellStyle name="20 % - Akzent4 2 2 2 2 3 2" xfId="689"/>
    <cellStyle name="20 % - Akzent4 2 2 2 2 4" xfId="690"/>
    <cellStyle name="20 % - Akzent4 2 2 2 3" xfId="691"/>
    <cellStyle name="20 % - Akzent4 2 2 2 3 2" xfId="692"/>
    <cellStyle name="20 % - Akzent4 2 2 2 3 2 2" xfId="693"/>
    <cellStyle name="20 % - Akzent4 2 2 2 3 3" xfId="694"/>
    <cellStyle name="20 % - Akzent4 2 2 2 3 3 2" xfId="695"/>
    <cellStyle name="20 % - Akzent4 2 2 2 3 4" xfId="696"/>
    <cellStyle name="20 % - Akzent4 2 2 2 4" xfId="697"/>
    <cellStyle name="20 % - Akzent4 2 2 2 4 2" xfId="698"/>
    <cellStyle name="20 % - Akzent4 2 2 2 4 2 2" xfId="699"/>
    <cellStyle name="20 % - Akzent4 2 2 2 4 3" xfId="700"/>
    <cellStyle name="20 % - Akzent4 2 2 2 4 3 2" xfId="701"/>
    <cellStyle name="20 % - Akzent4 2 2 2 4 4" xfId="702"/>
    <cellStyle name="20 % - Akzent4 2 2 2 5" xfId="703"/>
    <cellStyle name="20 % - Akzent4 2 2 2 5 2" xfId="704"/>
    <cellStyle name="20 % - Akzent4 2 2 2 5 2 2" xfId="705"/>
    <cellStyle name="20 % - Akzent4 2 2 2 5 3" xfId="706"/>
    <cellStyle name="20 % - Akzent4 2 2 2 6" xfId="707"/>
    <cellStyle name="20 % - Akzent4 2 2 2 6 2" xfId="708"/>
    <cellStyle name="20 % - Akzent4 2 2 2 7" xfId="709"/>
    <cellStyle name="20 % - Akzent4 2 2 2 7 2" xfId="710"/>
    <cellStyle name="20 % - Akzent4 2 2 2 8" xfId="711"/>
    <cellStyle name="20 % - Akzent4 2 2 3" xfId="712"/>
    <cellStyle name="20 % - Akzent4 2 2 3 2" xfId="713"/>
    <cellStyle name="20 % - Akzent4 2 2 3 2 2" xfId="714"/>
    <cellStyle name="20 % - Akzent4 2 2 3 3" xfId="715"/>
    <cellStyle name="20 % - Akzent4 2 2 3 3 2" xfId="716"/>
    <cellStyle name="20 % - Akzent4 2 2 3 4" xfId="717"/>
    <cellStyle name="20 % - Akzent4 2 2 4" xfId="718"/>
    <cellStyle name="20 % - Akzent4 2 2 4 2" xfId="719"/>
    <cellStyle name="20 % - Akzent4 2 2 4 2 2" xfId="720"/>
    <cellStyle name="20 % - Akzent4 2 2 4 3" xfId="721"/>
    <cellStyle name="20 % - Akzent4 2 2 4 3 2" xfId="722"/>
    <cellStyle name="20 % - Akzent4 2 2 4 4" xfId="723"/>
    <cellStyle name="20 % - Akzent4 2 2 5" xfId="724"/>
    <cellStyle name="20 % - Akzent4 2 2 5 2" xfId="725"/>
    <cellStyle name="20 % - Akzent4 2 2 5 2 2" xfId="726"/>
    <cellStyle name="20 % - Akzent4 2 2 5 3" xfId="727"/>
    <cellStyle name="20 % - Akzent4 2 2 5 3 2" xfId="728"/>
    <cellStyle name="20 % - Akzent4 2 2 5 4" xfId="729"/>
    <cellStyle name="20 % - Akzent4 2 2 6" xfId="730"/>
    <cellStyle name="20 % - Akzent4 2 2 6 2" xfId="731"/>
    <cellStyle name="20 % - Akzent4 2 2 6 2 2" xfId="732"/>
    <cellStyle name="20 % - Akzent4 2 2 6 3" xfId="733"/>
    <cellStyle name="20 % - Akzent4 2 2 7" xfId="734"/>
    <cellStyle name="20 % - Akzent4 2 2 7 2" xfId="735"/>
    <cellStyle name="20 % - Akzent4 2 2 8" xfId="736"/>
    <cellStyle name="20 % - Akzent4 2 2 8 2" xfId="737"/>
    <cellStyle name="20 % - Akzent4 2 2 9" xfId="738"/>
    <cellStyle name="20 % - Akzent4 2 3" xfId="739"/>
    <cellStyle name="20 % - Akzent4 2 3 2" xfId="740"/>
    <cellStyle name="20 % - Akzent4 2 3 2 2" xfId="741"/>
    <cellStyle name="20 % - Akzent4 2 3 2 2 2" xfId="742"/>
    <cellStyle name="20 % - Akzent4 2 3 2 3" xfId="743"/>
    <cellStyle name="20 % - Akzent4 2 3 2 3 2" xfId="744"/>
    <cellStyle name="20 % - Akzent4 2 3 2 4" xfId="745"/>
    <cellStyle name="20 % - Akzent4 2 3 3" xfId="746"/>
    <cellStyle name="20 % - Akzent4 2 3 3 2" xfId="747"/>
    <cellStyle name="20 % - Akzent4 2 3 3 2 2" xfId="748"/>
    <cellStyle name="20 % - Akzent4 2 3 3 3" xfId="749"/>
    <cellStyle name="20 % - Akzent4 2 3 3 3 2" xfId="750"/>
    <cellStyle name="20 % - Akzent4 2 3 3 4" xfId="751"/>
    <cellStyle name="20 % - Akzent4 2 3 4" xfId="752"/>
    <cellStyle name="20 % - Akzent4 2 3 4 2" xfId="753"/>
    <cellStyle name="20 % - Akzent4 2 3 4 2 2" xfId="754"/>
    <cellStyle name="20 % - Akzent4 2 3 4 3" xfId="755"/>
    <cellStyle name="20 % - Akzent4 2 3 4 3 2" xfId="756"/>
    <cellStyle name="20 % - Akzent4 2 3 4 4" xfId="757"/>
    <cellStyle name="20 % - Akzent4 2 3 5" xfId="758"/>
    <cellStyle name="20 % - Akzent4 2 3 5 2" xfId="759"/>
    <cellStyle name="20 % - Akzent4 2 3 5 2 2" xfId="760"/>
    <cellStyle name="20 % - Akzent4 2 3 5 3" xfId="761"/>
    <cellStyle name="20 % - Akzent4 2 3 6" xfId="762"/>
    <cellStyle name="20 % - Akzent4 2 3 6 2" xfId="763"/>
    <cellStyle name="20 % - Akzent4 2 3 7" xfId="764"/>
    <cellStyle name="20 % - Akzent4 2 3 7 2" xfId="765"/>
    <cellStyle name="20 % - Akzent4 2 3 8" xfId="766"/>
    <cellStyle name="20 % - Akzent4 2 4" xfId="767"/>
    <cellStyle name="20 % - Akzent4 2 4 2" xfId="768"/>
    <cellStyle name="20 % - Akzent4 2 4 2 2" xfId="769"/>
    <cellStyle name="20 % - Akzent4 2 4 3" xfId="770"/>
    <cellStyle name="20 % - Akzent4 2 4 3 2" xfId="771"/>
    <cellStyle name="20 % - Akzent4 2 4 4" xfId="772"/>
    <cellStyle name="20 % - Akzent4 2 5" xfId="773"/>
    <cellStyle name="20 % - Akzent4 2 5 2" xfId="774"/>
    <cellStyle name="20 % - Akzent4 2 5 2 2" xfId="775"/>
    <cellStyle name="20 % - Akzent4 2 5 3" xfId="776"/>
    <cellStyle name="20 % - Akzent4 2 5 3 2" xfId="777"/>
    <cellStyle name="20 % - Akzent4 2 5 4" xfId="778"/>
    <cellStyle name="20 % - Akzent4 2 6" xfId="779"/>
    <cellStyle name="20 % - Akzent4 2 6 2" xfId="780"/>
    <cellStyle name="20 % - Akzent4 2 6 2 2" xfId="781"/>
    <cellStyle name="20 % - Akzent4 2 6 3" xfId="782"/>
    <cellStyle name="20 % - Akzent4 2 6 3 2" xfId="783"/>
    <cellStyle name="20 % - Akzent4 2 6 4" xfId="784"/>
    <cellStyle name="20 % - Akzent4 2 7" xfId="785"/>
    <cellStyle name="20 % - Akzent4 2 7 2" xfId="786"/>
    <cellStyle name="20 % - Akzent4 2 7 2 2" xfId="787"/>
    <cellStyle name="20 % - Akzent4 2 7 3" xfId="788"/>
    <cellStyle name="20 % - Akzent4 2 8" xfId="789"/>
    <cellStyle name="20 % - Akzent4 2 8 2" xfId="790"/>
    <cellStyle name="20 % - Akzent4 2 9" xfId="791"/>
    <cellStyle name="20 % - Akzent4 2 9 2" xfId="792"/>
    <cellStyle name="20 % - Akzent4 3" xfId="793"/>
    <cellStyle name="20 % - Akzent4 3 2" xfId="794"/>
    <cellStyle name="20 % - Akzent4 3 2 2" xfId="795"/>
    <cellStyle name="20 % - Akzent4 3 2 2 2" xfId="796"/>
    <cellStyle name="20 % - Akzent4 3 2 2 2 2" xfId="797"/>
    <cellStyle name="20 % - Akzent4 3 2 2 3" xfId="798"/>
    <cellStyle name="20 % - Akzent4 3 2 2 3 2" xfId="799"/>
    <cellStyle name="20 % - Akzent4 3 2 2 4" xfId="800"/>
    <cellStyle name="20 % - Akzent4 3 2 3" xfId="801"/>
    <cellStyle name="20 % - Akzent4 3 2 3 2" xfId="802"/>
    <cellStyle name="20 % - Akzent4 3 2 3 2 2" xfId="803"/>
    <cellStyle name="20 % - Akzent4 3 2 3 3" xfId="804"/>
    <cellStyle name="20 % - Akzent4 3 2 3 3 2" xfId="805"/>
    <cellStyle name="20 % - Akzent4 3 2 3 4" xfId="806"/>
    <cellStyle name="20 % - Akzent4 3 2 4" xfId="807"/>
    <cellStyle name="20 % - Akzent4 3 2 4 2" xfId="808"/>
    <cellStyle name="20 % - Akzent4 3 2 4 2 2" xfId="809"/>
    <cellStyle name="20 % - Akzent4 3 2 4 3" xfId="810"/>
    <cellStyle name="20 % - Akzent4 3 2 4 3 2" xfId="811"/>
    <cellStyle name="20 % - Akzent4 3 2 4 4" xfId="812"/>
    <cellStyle name="20 % - Akzent4 3 2 5" xfId="813"/>
    <cellStyle name="20 % - Akzent4 3 2 5 2" xfId="814"/>
    <cellStyle name="20 % - Akzent4 3 2 5 2 2" xfId="815"/>
    <cellStyle name="20 % - Akzent4 3 2 5 3" xfId="816"/>
    <cellStyle name="20 % - Akzent4 3 2 6" xfId="817"/>
    <cellStyle name="20 % - Akzent4 3 2 6 2" xfId="818"/>
    <cellStyle name="20 % - Akzent4 3 2 7" xfId="819"/>
    <cellStyle name="20 % - Akzent4 3 2 7 2" xfId="820"/>
    <cellStyle name="20 % - Akzent4 3 2 8" xfId="821"/>
    <cellStyle name="20 % - Akzent4 3 3" xfId="822"/>
    <cellStyle name="20 % - Akzent4 3 3 2" xfId="823"/>
    <cellStyle name="20 % - Akzent4 3 3 2 2" xfId="824"/>
    <cellStyle name="20 % - Akzent4 3 3 3" xfId="825"/>
    <cellStyle name="20 % - Akzent4 3 3 3 2" xfId="826"/>
    <cellStyle name="20 % - Akzent4 3 3 4" xfId="827"/>
    <cellStyle name="20 % - Akzent4 3 4" xfId="828"/>
    <cellStyle name="20 % - Akzent4 3 4 2" xfId="829"/>
    <cellStyle name="20 % - Akzent4 3 4 2 2" xfId="830"/>
    <cellStyle name="20 % - Akzent4 3 4 3" xfId="831"/>
    <cellStyle name="20 % - Akzent4 3 4 3 2" xfId="832"/>
    <cellStyle name="20 % - Akzent4 3 4 4" xfId="833"/>
    <cellStyle name="20 % - Akzent4 3 5" xfId="834"/>
    <cellStyle name="20 % - Akzent4 3 5 2" xfId="835"/>
    <cellStyle name="20 % - Akzent4 3 5 2 2" xfId="836"/>
    <cellStyle name="20 % - Akzent4 3 5 3" xfId="837"/>
    <cellStyle name="20 % - Akzent4 3 5 3 2" xfId="838"/>
    <cellStyle name="20 % - Akzent4 3 5 4" xfId="839"/>
    <cellStyle name="20 % - Akzent4 3 6" xfId="840"/>
    <cellStyle name="20 % - Akzent4 3 6 2" xfId="841"/>
    <cellStyle name="20 % - Akzent4 3 6 2 2" xfId="842"/>
    <cellStyle name="20 % - Akzent4 3 6 3" xfId="843"/>
    <cellStyle name="20 % - Akzent4 3 7" xfId="844"/>
    <cellStyle name="20 % - Akzent4 3 7 2" xfId="845"/>
    <cellStyle name="20 % - Akzent4 3 8" xfId="846"/>
    <cellStyle name="20 % - Akzent4 3 8 2" xfId="847"/>
    <cellStyle name="20 % - Akzent4 3 9" xfId="848"/>
    <cellStyle name="20 % - Akzent4 3 9 2" xfId="849"/>
    <cellStyle name="20 % - Akzent4 4" xfId="850"/>
    <cellStyle name="20 % - Akzent4 4 2" xfId="851"/>
    <cellStyle name="20 % - Akzent4 4 2 2" xfId="852"/>
    <cellStyle name="20 % - Akzent4 4 2 2 2" xfId="853"/>
    <cellStyle name="20 % - Akzent4 4 2 3" xfId="854"/>
    <cellStyle name="20 % - Akzent4 4 2 3 2" xfId="855"/>
    <cellStyle name="20 % - Akzent4 4 2 4" xfId="856"/>
    <cellStyle name="20 % - Akzent4 4 3" xfId="857"/>
    <cellStyle name="20 % - Akzent4 4 3 2" xfId="858"/>
    <cellStyle name="20 % - Akzent4 4 3 2 2" xfId="859"/>
    <cellStyle name="20 % - Akzent4 4 3 3" xfId="860"/>
    <cellStyle name="20 % - Akzent4 4 3 3 2" xfId="861"/>
    <cellStyle name="20 % - Akzent4 4 3 4" xfId="862"/>
    <cellStyle name="20 % - Akzent4 4 4" xfId="863"/>
    <cellStyle name="20 % - Akzent4 4 4 2" xfId="864"/>
    <cellStyle name="20 % - Akzent4 4 4 2 2" xfId="865"/>
    <cellStyle name="20 % - Akzent4 4 4 3" xfId="866"/>
    <cellStyle name="20 % - Akzent4 4 4 3 2" xfId="867"/>
    <cellStyle name="20 % - Akzent4 4 4 4" xfId="868"/>
    <cellStyle name="20 % - Akzent4 4 5" xfId="869"/>
    <cellStyle name="20 % - Akzent4 4 5 2" xfId="870"/>
    <cellStyle name="20 % - Akzent4 4 5 2 2" xfId="871"/>
    <cellStyle name="20 % - Akzent4 4 5 3" xfId="872"/>
    <cellStyle name="20 % - Akzent4 4 6" xfId="873"/>
    <cellStyle name="20 % - Akzent4 4 6 2" xfId="874"/>
    <cellStyle name="20 % - Akzent4 4 7" xfId="875"/>
    <cellStyle name="20 % - Akzent4 4 7 2" xfId="876"/>
    <cellStyle name="20 % - Akzent4 4 8" xfId="877"/>
    <cellStyle name="20 % - Akzent4 5" xfId="878"/>
    <cellStyle name="20 % - Akzent4 5 2" xfId="879"/>
    <cellStyle name="20 % - Akzent4 5 2 2" xfId="880"/>
    <cellStyle name="20 % - Akzent4 5 3" xfId="881"/>
    <cellStyle name="20 % - Akzent4 5 3 2" xfId="882"/>
    <cellStyle name="20 % - Akzent4 5 4" xfId="883"/>
    <cellStyle name="20 % - Akzent4 6" xfId="884"/>
    <cellStyle name="20 % - Akzent4 6 2" xfId="885"/>
    <cellStyle name="20 % - Akzent4 6 2 2" xfId="886"/>
    <cellStyle name="20 % - Akzent4 6 3" xfId="887"/>
    <cellStyle name="20 % - Akzent4 6 3 2" xfId="888"/>
    <cellStyle name="20 % - Akzent4 6 4" xfId="889"/>
    <cellStyle name="20 % - Akzent4 7" xfId="890"/>
    <cellStyle name="20 % - Akzent4 7 2" xfId="891"/>
    <cellStyle name="20 % - Akzent4 7 2 2" xfId="892"/>
    <cellStyle name="20 % - Akzent4 7 3" xfId="893"/>
    <cellStyle name="20 % - Akzent4 7 3 2" xfId="894"/>
    <cellStyle name="20 % - Akzent4 7 4" xfId="895"/>
    <cellStyle name="20 % - Akzent4 8" xfId="896"/>
    <cellStyle name="20 % - Akzent4 8 2" xfId="897"/>
    <cellStyle name="20 % - Akzent4 8 2 2" xfId="898"/>
    <cellStyle name="20 % - Akzent4 8 3" xfId="899"/>
    <cellStyle name="20 % - Akzent4 9" xfId="900"/>
    <cellStyle name="20 % - Akzent4 9 2" xfId="901"/>
    <cellStyle name="20 % - Akzent5 10" xfId="902"/>
    <cellStyle name="20 % - Akzent5 10 2" xfId="903"/>
    <cellStyle name="20 % - Akzent5 11" xfId="904"/>
    <cellStyle name="20 % - Akzent5 2" xfId="905"/>
    <cellStyle name="20 % - Akzent5 2 10" xfId="906"/>
    <cellStyle name="20 % - Akzent5 2 10 2" xfId="907"/>
    <cellStyle name="20 % - Akzent5 2 2" xfId="908"/>
    <cellStyle name="20 % - Akzent5 2 2 2" xfId="909"/>
    <cellStyle name="20 % - Akzent5 2 2 2 2" xfId="910"/>
    <cellStyle name="20 % - Akzent5 2 2 2 2 2" xfId="911"/>
    <cellStyle name="20 % - Akzent5 2 2 2 2 2 2" xfId="912"/>
    <cellStyle name="20 % - Akzent5 2 2 2 2 3" xfId="913"/>
    <cellStyle name="20 % - Akzent5 2 2 2 2 3 2" xfId="914"/>
    <cellStyle name="20 % - Akzent5 2 2 2 2 4" xfId="915"/>
    <cellStyle name="20 % - Akzent5 2 2 2 3" xfId="916"/>
    <cellStyle name="20 % - Akzent5 2 2 2 3 2" xfId="917"/>
    <cellStyle name="20 % - Akzent5 2 2 2 3 2 2" xfId="918"/>
    <cellStyle name="20 % - Akzent5 2 2 2 3 3" xfId="919"/>
    <cellStyle name="20 % - Akzent5 2 2 2 3 3 2" xfId="920"/>
    <cellStyle name="20 % - Akzent5 2 2 2 3 4" xfId="921"/>
    <cellStyle name="20 % - Akzent5 2 2 2 4" xfId="922"/>
    <cellStyle name="20 % - Akzent5 2 2 2 4 2" xfId="923"/>
    <cellStyle name="20 % - Akzent5 2 2 2 4 2 2" xfId="924"/>
    <cellStyle name="20 % - Akzent5 2 2 2 4 3" xfId="925"/>
    <cellStyle name="20 % - Akzent5 2 2 2 4 3 2" xfId="926"/>
    <cellStyle name="20 % - Akzent5 2 2 2 4 4" xfId="927"/>
    <cellStyle name="20 % - Akzent5 2 2 2 5" xfId="928"/>
    <cellStyle name="20 % - Akzent5 2 2 2 5 2" xfId="929"/>
    <cellStyle name="20 % - Akzent5 2 2 2 5 2 2" xfId="930"/>
    <cellStyle name="20 % - Akzent5 2 2 2 5 3" xfId="931"/>
    <cellStyle name="20 % - Akzent5 2 2 2 6" xfId="932"/>
    <cellStyle name="20 % - Akzent5 2 2 2 6 2" xfId="933"/>
    <cellStyle name="20 % - Akzent5 2 2 2 7" xfId="934"/>
    <cellStyle name="20 % - Akzent5 2 2 2 7 2" xfId="935"/>
    <cellStyle name="20 % - Akzent5 2 2 2 8" xfId="936"/>
    <cellStyle name="20 % - Akzent5 2 2 3" xfId="937"/>
    <cellStyle name="20 % - Akzent5 2 2 3 2" xfId="938"/>
    <cellStyle name="20 % - Akzent5 2 2 3 2 2" xfId="939"/>
    <cellStyle name="20 % - Akzent5 2 2 3 3" xfId="940"/>
    <cellStyle name="20 % - Akzent5 2 2 3 3 2" xfId="941"/>
    <cellStyle name="20 % - Akzent5 2 2 3 4" xfId="942"/>
    <cellStyle name="20 % - Akzent5 2 2 4" xfId="943"/>
    <cellStyle name="20 % - Akzent5 2 2 4 2" xfId="944"/>
    <cellStyle name="20 % - Akzent5 2 2 4 2 2" xfId="945"/>
    <cellStyle name="20 % - Akzent5 2 2 4 3" xfId="946"/>
    <cellStyle name="20 % - Akzent5 2 2 4 3 2" xfId="947"/>
    <cellStyle name="20 % - Akzent5 2 2 4 4" xfId="948"/>
    <cellStyle name="20 % - Akzent5 2 2 5" xfId="949"/>
    <cellStyle name="20 % - Akzent5 2 2 5 2" xfId="950"/>
    <cellStyle name="20 % - Akzent5 2 2 5 2 2" xfId="951"/>
    <cellStyle name="20 % - Akzent5 2 2 5 3" xfId="952"/>
    <cellStyle name="20 % - Akzent5 2 2 5 3 2" xfId="953"/>
    <cellStyle name="20 % - Akzent5 2 2 5 4" xfId="954"/>
    <cellStyle name="20 % - Akzent5 2 2 6" xfId="955"/>
    <cellStyle name="20 % - Akzent5 2 2 6 2" xfId="956"/>
    <cellStyle name="20 % - Akzent5 2 2 6 2 2" xfId="957"/>
    <cellStyle name="20 % - Akzent5 2 2 6 3" xfId="958"/>
    <cellStyle name="20 % - Akzent5 2 2 7" xfId="959"/>
    <cellStyle name="20 % - Akzent5 2 2 7 2" xfId="960"/>
    <cellStyle name="20 % - Akzent5 2 2 8" xfId="961"/>
    <cellStyle name="20 % - Akzent5 2 2 8 2" xfId="962"/>
    <cellStyle name="20 % - Akzent5 2 2 9" xfId="963"/>
    <cellStyle name="20 % - Akzent5 2 3" xfId="964"/>
    <cellStyle name="20 % - Akzent5 2 3 2" xfId="965"/>
    <cellStyle name="20 % - Akzent5 2 3 2 2" xfId="966"/>
    <cellStyle name="20 % - Akzent5 2 3 2 2 2" xfId="967"/>
    <cellStyle name="20 % - Akzent5 2 3 2 3" xfId="968"/>
    <cellStyle name="20 % - Akzent5 2 3 2 3 2" xfId="969"/>
    <cellStyle name="20 % - Akzent5 2 3 2 4" xfId="970"/>
    <cellStyle name="20 % - Akzent5 2 3 3" xfId="971"/>
    <cellStyle name="20 % - Akzent5 2 3 3 2" xfId="972"/>
    <cellStyle name="20 % - Akzent5 2 3 3 2 2" xfId="973"/>
    <cellStyle name="20 % - Akzent5 2 3 3 3" xfId="974"/>
    <cellStyle name="20 % - Akzent5 2 3 3 3 2" xfId="975"/>
    <cellStyle name="20 % - Akzent5 2 3 3 4" xfId="976"/>
    <cellStyle name="20 % - Akzent5 2 3 4" xfId="977"/>
    <cellStyle name="20 % - Akzent5 2 3 4 2" xfId="978"/>
    <cellStyle name="20 % - Akzent5 2 3 4 2 2" xfId="979"/>
    <cellStyle name="20 % - Akzent5 2 3 4 3" xfId="980"/>
    <cellStyle name="20 % - Akzent5 2 3 4 3 2" xfId="981"/>
    <cellStyle name="20 % - Akzent5 2 3 4 4" xfId="982"/>
    <cellStyle name="20 % - Akzent5 2 3 5" xfId="983"/>
    <cellStyle name="20 % - Akzent5 2 3 5 2" xfId="984"/>
    <cellStyle name="20 % - Akzent5 2 3 5 2 2" xfId="985"/>
    <cellStyle name="20 % - Akzent5 2 3 5 3" xfId="986"/>
    <cellStyle name="20 % - Akzent5 2 3 6" xfId="987"/>
    <cellStyle name="20 % - Akzent5 2 3 6 2" xfId="988"/>
    <cellStyle name="20 % - Akzent5 2 3 7" xfId="989"/>
    <cellStyle name="20 % - Akzent5 2 3 7 2" xfId="990"/>
    <cellStyle name="20 % - Akzent5 2 3 8" xfId="991"/>
    <cellStyle name="20 % - Akzent5 2 4" xfId="992"/>
    <cellStyle name="20 % - Akzent5 2 4 2" xfId="993"/>
    <cellStyle name="20 % - Akzent5 2 4 2 2" xfId="994"/>
    <cellStyle name="20 % - Akzent5 2 4 3" xfId="995"/>
    <cellStyle name="20 % - Akzent5 2 4 3 2" xfId="996"/>
    <cellStyle name="20 % - Akzent5 2 4 4" xfId="997"/>
    <cellStyle name="20 % - Akzent5 2 5" xfId="998"/>
    <cellStyle name="20 % - Akzent5 2 5 2" xfId="999"/>
    <cellStyle name="20 % - Akzent5 2 5 2 2" xfId="1000"/>
    <cellStyle name="20 % - Akzent5 2 5 3" xfId="1001"/>
    <cellStyle name="20 % - Akzent5 2 5 3 2" xfId="1002"/>
    <cellStyle name="20 % - Akzent5 2 5 4" xfId="1003"/>
    <cellStyle name="20 % - Akzent5 2 6" xfId="1004"/>
    <cellStyle name="20 % - Akzent5 2 6 2" xfId="1005"/>
    <cellStyle name="20 % - Akzent5 2 6 2 2" xfId="1006"/>
    <cellStyle name="20 % - Akzent5 2 6 3" xfId="1007"/>
    <cellStyle name="20 % - Akzent5 2 6 3 2" xfId="1008"/>
    <cellStyle name="20 % - Akzent5 2 6 4" xfId="1009"/>
    <cellStyle name="20 % - Akzent5 2 7" xfId="1010"/>
    <cellStyle name="20 % - Akzent5 2 7 2" xfId="1011"/>
    <cellStyle name="20 % - Akzent5 2 7 2 2" xfId="1012"/>
    <cellStyle name="20 % - Akzent5 2 7 3" xfId="1013"/>
    <cellStyle name="20 % - Akzent5 2 8" xfId="1014"/>
    <cellStyle name="20 % - Akzent5 2 8 2" xfId="1015"/>
    <cellStyle name="20 % - Akzent5 2 9" xfId="1016"/>
    <cellStyle name="20 % - Akzent5 2 9 2" xfId="1017"/>
    <cellStyle name="20 % - Akzent5 3" xfId="1018"/>
    <cellStyle name="20 % - Akzent5 3 2" xfId="1019"/>
    <cellStyle name="20 % - Akzent5 3 2 2" xfId="1020"/>
    <cellStyle name="20 % - Akzent5 3 2 2 2" xfId="1021"/>
    <cellStyle name="20 % - Akzent5 3 2 2 2 2" xfId="1022"/>
    <cellStyle name="20 % - Akzent5 3 2 2 3" xfId="1023"/>
    <cellStyle name="20 % - Akzent5 3 2 2 3 2" xfId="1024"/>
    <cellStyle name="20 % - Akzent5 3 2 2 4" xfId="1025"/>
    <cellStyle name="20 % - Akzent5 3 2 3" xfId="1026"/>
    <cellStyle name="20 % - Akzent5 3 2 3 2" xfId="1027"/>
    <cellStyle name="20 % - Akzent5 3 2 3 2 2" xfId="1028"/>
    <cellStyle name="20 % - Akzent5 3 2 3 3" xfId="1029"/>
    <cellStyle name="20 % - Akzent5 3 2 3 3 2" xfId="1030"/>
    <cellStyle name="20 % - Akzent5 3 2 3 4" xfId="1031"/>
    <cellStyle name="20 % - Akzent5 3 2 4" xfId="1032"/>
    <cellStyle name="20 % - Akzent5 3 2 4 2" xfId="1033"/>
    <cellStyle name="20 % - Akzent5 3 2 4 2 2" xfId="1034"/>
    <cellStyle name="20 % - Akzent5 3 2 4 3" xfId="1035"/>
    <cellStyle name="20 % - Akzent5 3 2 4 3 2" xfId="1036"/>
    <cellStyle name="20 % - Akzent5 3 2 4 4" xfId="1037"/>
    <cellStyle name="20 % - Akzent5 3 2 5" xfId="1038"/>
    <cellStyle name="20 % - Akzent5 3 2 5 2" xfId="1039"/>
    <cellStyle name="20 % - Akzent5 3 2 5 2 2" xfId="1040"/>
    <cellStyle name="20 % - Akzent5 3 2 5 3" xfId="1041"/>
    <cellStyle name="20 % - Akzent5 3 2 6" xfId="1042"/>
    <cellStyle name="20 % - Akzent5 3 2 6 2" xfId="1043"/>
    <cellStyle name="20 % - Akzent5 3 2 7" xfId="1044"/>
    <cellStyle name="20 % - Akzent5 3 2 7 2" xfId="1045"/>
    <cellStyle name="20 % - Akzent5 3 2 8" xfId="1046"/>
    <cellStyle name="20 % - Akzent5 3 3" xfId="1047"/>
    <cellStyle name="20 % - Akzent5 3 3 2" xfId="1048"/>
    <cellStyle name="20 % - Akzent5 3 3 2 2" xfId="1049"/>
    <cellStyle name="20 % - Akzent5 3 3 3" xfId="1050"/>
    <cellStyle name="20 % - Akzent5 3 3 3 2" xfId="1051"/>
    <cellStyle name="20 % - Akzent5 3 3 4" xfId="1052"/>
    <cellStyle name="20 % - Akzent5 3 4" xfId="1053"/>
    <cellStyle name="20 % - Akzent5 3 4 2" xfId="1054"/>
    <cellStyle name="20 % - Akzent5 3 4 2 2" xfId="1055"/>
    <cellStyle name="20 % - Akzent5 3 4 3" xfId="1056"/>
    <cellStyle name="20 % - Akzent5 3 4 3 2" xfId="1057"/>
    <cellStyle name="20 % - Akzent5 3 4 4" xfId="1058"/>
    <cellStyle name="20 % - Akzent5 3 5" xfId="1059"/>
    <cellStyle name="20 % - Akzent5 3 5 2" xfId="1060"/>
    <cellStyle name="20 % - Akzent5 3 5 2 2" xfId="1061"/>
    <cellStyle name="20 % - Akzent5 3 5 3" xfId="1062"/>
    <cellStyle name="20 % - Akzent5 3 5 3 2" xfId="1063"/>
    <cellStyle name="20 % - Akzent5 3 5 4" xfId="1064"/>
    <cellStyle name="20 % - Akzent5 3 6" xfId="1065"/>
    <cellStyle name="20 % - Akzent5 3 6 2" xfId="1066"/>
    <cellStyle name="20 % - Akzent5 3 6 2 2" xfId="1067"/>
    <cellStyle name="20 % - Akzent5 3 6 3" xfId="1068"/>
    <cellStyle name="20 % - Akzent5 3 7" xfId="1069"/>
    <cellStyle name="20 % - Akzent5 3 7 2" xfId="1070"/>
    <cellStyle name="20 % - Akzent5 3 8" xfId="1071"/>
    <cellStyle name="20 % - Akzent5 3 8 2" xfId="1072"/>
    <cellStyle name="20 % - Akzent5 3 9" xfId="1073"/>
    <cellStyle name="20 % - Akzent5 3 9 2" xfId="1074"/>
    <cellStyle name="20 % - Akzent5 4" xfId="1075"/>
    <cellStyle name="20 % - Akzent5 4 2" xfId="1076"/>
    <cellStyle name="20 % - Akzent5 4 2 2" xfId="1077"/>
    <cellStyle name="20 % - Akzent5 4 2 2 2" xfId="1078"/>
    <cellStyle name="20 % - Akzent5 4 2 3" xfId="1079"/>
    <cellStyle name="20 % - Akzent5 4 2 3 2" xfId="1080"/>
    <cellStyle name="20 % - Akzent5 4 2 4" xfId="1081"/>
    <cellStyle name="20 % - Akzent5 4 3" xfId="1082"/>
    <cellStyle name="20 % - Akzent5 4 3 2" xfId="1083"/>
    <cellStyle name="20 % - Akzent5 4 3 2 2" xfId="1084"/>
    <cellStyle name="20 % - Akzent5 4 3 3" xfId="1085"/>
    <cellStyle name="20 % - Akzent5 4 3 3 2" xfId="1086"/>
    <cellStyle name="20 % - Akzent5 4 3 4" xfId="1087"/>
    <cellStyle name="20 % - Akzent5 4 4" xfId="1088"/>
    <cellStyle name="20 % - Akzent5 4 4 2" xfId="1089"/>
    <cellStyle name="20 % - Akzent5 4 4 2 2" xfId="1090"/>
    <cellStyle name="20 % - Akzent5 4 4 3" xfId="1091"/>
    <cellStyle name="20 % - Akzent5 4 4 3 2" xfId="1092"/>
    <cellStyle name="20 % - Akzent5 4 4 4" xfId="1093"/>
    <cellStyle name="20 % - Akzent5 4 5" xfId="1094"/>
    <cellStyle name="20 % - Akzent5 4 5 2" xfId="1095"/>
    <cellStyle name="20 % - Akzent5 4 5 2 2" xfId="1096"/>
    <cellStyle name="20 % - Akzent5 4 5 3" xfId="1097"/>
    <cellStyle name="20 % - Akzent5 4 6" xfId="1098"/>
    <cellStyle name="20 % - Akzent5 4 6 2" xfId="1099"/>
    <cellStyle name="20 % - Akzent5 4 7" xfId="1100"/>
    <cellStyle name="20 % - Akzent5 4 7 2" xfId="1101"/>
    <cellStyle name="20 % - Akzent5 4 8" xfId="1102"/>
    <cellStyle name="20 % - Akzent5 5" xfId="1103"/>
    <cellStyle name="20 % - Akzent5 5 2" xfId="1104"/>
    <cellStyle name="20 % - Akzent5 5 2 2" xfId="1105"/>
    <cellStyle name="20 % - Akzent5 5 3" xfId="1106"/>
    <cellStyle name="20 % - Akzent5 5 3 2" xfId="1107"/>
    <cellStyle name="20 % - Akzent5 5 4" xfId="1108"/>
    <cellStyle name="20 % - Akzent5 6" xfId="1109"/>
    <cellStyle name="20 % - Akzent5 6 2" xfId="1110"/>
    <cellStyle name="20 % - Akzent5 6 2 2" xfId="1111"/>
    <cellStyle name="20 % - Akzent5 6 3" xfId="1112"/>
    <cellStyle name="20 % - Akzent5 6 3 2" xfId="1113"/>
    <cellStyle name="20 % - Akzent5 6 4" xfId="1114"/>
    <cellStyle name="20 % - Akzent5 7" xfId="1115"/>
    <cellStyle name="20 % - Akzent5 7 2" xfId="1116"/>
    <cellStyle name="20 % - Akzent5 7 2 2" xfId="1117"/>
    <cellStyle name="20 % - Akzent5 7 3" xfId="1118"/>
    <cellStyle name="20 % - Akzent5 7 3 2" xfId="1119"/>
    <cellStyle name="20 % - Akzent5 7 4" xfId="1120"/>
    <cellStyle name="20 % - Akzent5 8" xfId="1121"/>
    <cellStyle name="20 % - Akzent5 8 2" xfId="1122"/>
    <cellStyle name="20 % - Akzent5 8 2 2" xfId="1123"/>
    <cellStyle name="20 % - Akzent5 8 3" xfId="1124"/>
    <cellStyle name="20 % - Akzent5 9" xfId="1125"/>
    <cellStyle name="20 % - Akzent5 9 2" xfId="1126"/>
    <cellStyle name="20 % - Akzent6 10" xfId="1127"/>
    <cellStyle name="20 % - Akzent6 10 2" xfId="1128"/>
    <cellStyle name="20 % - Akzent6 11" xfId="1129"/>
    <cellStyle name="20 % - Akzent6 2" xfId="1130"/>
    <cellStyle name="20 % - Akzent6 2 10" xfId="1131"/>
    <cellStyle name="20 % - Akzent6 2 10 2" xfId="1132"/>
    <cellStyle name="20 % - Akzent6 2 2" xfId="1133"/>
    <cellStyle name="20 % - Akzent6 2 2 2" xfId="1134"/>
    <cellStyle name="20 % - Akzent6 2 2 2 2" xfId="1135"/>
    <cellStyle name="20 % - Akzent6 2 2 2 2 2" xfId="1136"/>
    <cellStyle name="20 % - Akzent6 2 2 2 2 2 2" xfId="1137"/>
    <cellStyle name="20 % - Akzent6 2 2 2 2 3" xfId="1138"/>
    <cellStyle name="20 % - Akzent6 2 2 2 2 3 2" xfId="1139"/>
    <cellStyle name="20 % - Akzent6 2 2 2 2 4" xfId="1140"/>
    <cellStyle name="20 % - Akzent6 2 2 2 3" xfId="1141"/>
    <cellStyle name="20 % - Akzent6 2 2 2 3 2" xfId="1142"/>
    <cellStyle name="20 % - Akzent6 2 2 2 3 2 2" xfId="1143"/>
    <cellStyle name="20 % - Akzent6 2 2 2 3 3" xfId="1144"/>
    <cellStyle name="20 % - Akzent6 2 2 2 3 3 2" xfId="1145"/>
    <cellStyle name="20 % - Akzent6 2 2 2 3 4" xfId="1146"/>
    <cellStyle name="20 % - Akzent6 2 2 2 4" xfId="1147"/>
    <cellStyle name="20 % - Akzent6 2 2 2 4 2" xfId="1148"/>
    <cellStyle name="20 % - Akzent6 2 2 2 4 2 2" xfId="1149"/>
    <cellStyle name="20 % - Akzent6 2 2 2 4 3" xfId="1150"/>
    <cellStyle name="20 % - Akzent6 2 2 2 4 3 2" xfId="1151"/>
    <cellStyle name="20 % - Akzent6 2 2 2 4 4" xfId="1152"/>
    <cellStyle name="20 % - Akzent6 2 2 2 5" xfId="1153"/>
    <cellStyle name="20 % - Akzent6 2 2 2 5 2" xfId="1154"/>
    <cellStyle name="20 % - Akzent6 2 2 2 5 2 2" xfId="1155"/>
    <cellStyle name="20 % - Akzent6 2 2 2 5 3" xfId="1156"/>
    <cellStyle name="20 % - Akzent6 2 2 2 6" xfId="1157"/>
    <cellStyle name="20 % - Akzent6 2 2 2 6 2" xfId="1158"/>
    <cellStyle name="20 % - Akzent6 2 2 2 7" xfId="1159"/>
    <cellStyle name="20 % - Akzent6 2 2 2 7 2" xfId="1160"/>
    <cellStyle name="20 % - Akzent6 2 2 2 8" xfId="1161"/>
    <cellStyle name="20 % - Akzent6 2 2 3" xfId="1162"/>
    <cellStyle name="20 % - Akzent6 2 2 3 2" xfId="1163"/>
    <cellStyle name="20 % - Akzent6 2 2 3 2 2" xfId="1164"/>
    <cellStyle name="20 % - Akzent6 2 2 3 3" xfId="1165"/>
    <cellStyle name="20 % - Akzent6 2 2 3 3 2" xfId="1166"/>
    <cellStyle name="20 % - Akzent6 2 2 3 4" xfId="1167"/>
    <cellStyle name="20 % - Akzent6 2 2 4" xfId="1168"/>
    <cellStyle name="20 % - Akzent6 2 2 4 2" xfId="1169"/>
    <cellStyle name="20 % - Akzent6 2 2 4 2 2" xfId="1170"/>
    <cellStyle name="20 % - Akzent6 2 2 4 3" xfId="1171"/>
    <cellStyle name="20 % - Akzent6 2 2 4 3 2" xfId="1172"/>
    <cellStyle name="20 % - Akzent6 2 2 4 4" xfId="1173"/>
    <cellStyle name="20 % - Akzent6 2 2 5" xfId="1174"/>
    <cellStyle name="20 % - Akzent6 2 2 5 2" xfId="1175"/>
    <cellStyle name="20 % - Akzent6 2 2 5 2 2" xfId="1176"/>
    <cellStyle name="20 % - Akzent6 2 2 5 3" xfId="1177"/>
    <cellStyle name="20 % - Akzent6 2 2 5 3 2" xfId="1178"/>
    <cellStyle name="20 % - Akzent6 2 2 5 4" xfId="1179"/>
    <cellStyle name="20 % - Akzent6 2 2 6" xfId="1180"/>
    <cellStyle name="20 % - Akzent6 2 2 6 2" xfId="1181"/>
    <cellStyle name="20 % - Akzent6 2 2 6 2 2" xfId="1182"/>
    <cellStyle name="20 % - Akzent6 2 2 6 3" xfId="1183"/>
    <cellStyle name="20 % - Akzent6 2 2 7" xfId="1184"/>
    <cellStyle name="20 % - Akzent6 2 2 7 2" xfId="1185"/>
    <cellStyle name="20 % - Akzent6 2 2 8" xfId="1186"/>
    <cellStyle name="20 % - Akzent6 2 2 8 2" xfId="1187"/>
    <cellStyle name="20 % - Akzent6 2 2 9" xfId="1188"/>
    <cellStyle name="20 % - Akzent6 2 3" xfId="1189"/>
    <cellStyle name="20 % - Akzent6 2 3 2" xfId="1190"/>
    <cellStyle name="20 % - Akzent6 2 3 2 2" xfId="1191"/>
    <cellStyle name="20 % - Akzent6 2 3 2 2 2" xfId="1192"/>
    <cellStyle name="20 % - Akzent6 2 3 2 3" xfId="1193"/>
    <cellStyle name="20 % - Akzent6 2 3 2 3 2" xfId="1194"/>
    <cellStyle name="20 % - Akzent6 2 3 2 4" xfId="1195"/>
    <cellStyle name="20 % - Akzent6 2 3 3" xfId="1196"/>
    <cellStyle name="20 % - Akzent6 2 3 3 2" xfId="1197"/>
    <cellStyle name="20 % - Akzent6 2 3 3 2 2" xfId="1198"/>
    <cellStyle name="20 % - Akzent6 2 3 3 3" xfId="1199"/>
    <cellStyle name="20 % - Akzent6 2 3 3 3 2" xfId="1200"/>
    <cellStyle name="20 % - Akzent6 2 3 3 4" xfId="1201"/>
    <cellStyle name="20 % - Akzent6 2 3 4" xfId="1202"/>
    <cellStyle name="20 % - Akzent6 2 3 4 2" xfId="1203"/>
    <cellStyle name="20 % - Akzent6 2 3 4 2 2" xfId="1204"/>
    <cellStyle name="20 % - Akzent6 2 3 4 3" xfId="1205"/>
    <cellStyle name="20 % - Akzent6 2 3 4 3 2" xfId="1206"/>
    <cellStyle name="20 % - Akzent6 2 3 4 4" xfId="1207"/>
    <cellStyle name="20 % - Akzent6 2 3 5" xfId="1208"/>
    <cellStyle name="20 % - Akzent6 2 3 5 2" xfId="1209"/>
    <cellStyle name="20 % - Akzent6 2 3 5 2 2" xfId="1210"/>
    <cellStyle name="20 % - Akzent6 2 3 5 3" xfId="1211"/>
    <cellStyle name="20 % - Akzent6 2 3 6" xfId="1212"/>
    <cellStyle name="20 % - Akzent6 2 3 6 2" xfId="1213"/>
    <cellStyle name="20 % - Akzent6 2 3 7" xfId="1214"/>
    <cellStyle name="20 % - Akzent6 2 3 7 2" xfId="1215"/>
    <cellStyle name="20 % - Akzent6 2 3 8" xfId="1216"/>
    <cellStyle name="20 % - Akzent6 2 4" xfId="1217"/>
    <cellStyle name="20 % - Akzent6 2 4 2" xfId="1218"/>
    <cellStyle name="20 % - Akzent6 2 4 2 2" xfId="1219"/>
    <cellStyle name="20 % - Akzent6 2 4 3" xfId="1220"/>
    <cellStyle name="20 % - Akzent6 2 4 3 2" xfId="1221"/>
    <cellStyle name="20 % - Akzent6 2 4 4" xfId="1222"/>
    <cellStyle name="20 % - Akzent6 2 5" xfId="1223"/>
    <cellStyle name="20 % - Akzent6 2 5 2" xfId="1224"/>
    <cellStyle name="20 % - Akzent6 2 5 2 2" xfId="1225"/>
    <cellStyle name="20 % - Akzent6 2 5 3" xfId="1226"/>
    <cellStyle name="20 % - Akzent6 2 5 3 2" xfId="1227"/>
    <cellStyle name="20 % - Akzent6 2 5 4" xfId="1228"/>
    <cellStyle name="20 % - Akzent6 2 6" xfId="1229"/>
    <cellStyle name="20 % - Akzent6 2 6 2" xfId="1230"/>
    <cellStyle name="20 % - Akzent6 2 6 2 2" xfId="1231"/>
    <cellStyle name="20 % - Akzent6 2 6 3" xfId="1232"/>
    <cellStyle name="20 % - Akzent6 2 6 3 2" xfId="1233"/>
    <cellStyle name="20 % - Akzent6 2 6 4" xfId="1234"/>
    <cellStyle name="20 % - Akzent6 2 7" xfId="1235"/>
    <cellStyle name="20 % - Akzent6 2 7 2" xfId="1236"/>
    <cellStyle name="20 % - Akzent6 2 7 2 2" xfId="1237"/>
    <cellStyle name="20 % - Akzent6 2 7 3" xfId="1238"/>
    <cellStyle name="20 % - Akzent6 2 8" xfId="1239"/>
    <cellStyle name="20 % - Akzent6 2 8 2" xfId="1240"/>
    <cellStyle name="20 % - Akzent6 2 9" xfId="1241"/>
    <cellStyle name="20 % - Akzent6 2 9 2" xfId="1242"/>
    <cellStyle name="20 % - Akzent6 3" xfId="1243"/>
    <cellStyle name="20 % - Akzent6 3 2" xfId="1244"/>
    <cellStyle name="20 % - Akzent6 3 2 2" xfId="1245"/>
    <cellStyle name="20 % - Akzent6 3 2 2 2" xfId="1246"/>
    <cellStyle name="20 % - Akzent6 3 2 2 2 2" xfId="1247"/>
    <cellStyle name="20 % - Akzent6 3 2 2 3" xfId="1248"/>
    <cellStyle name="20 % - Akzent6 3 2 2 3 2" xfId="1249"/>
    <cellStyle name="20 % - Akzent6 3 2 2 4" xfId="1250"/>
    <cellStyle name="20 % - Akzent6 3 2 3" xfId="1251"/>
    <cellStyle name="20 % - Akzent6 3 2 3 2" xfId="1252"/>
    <cellStyle name="20 % - Akzent6 3 2 3 2 2" xfId="1253"/>
    <cellStyle name="20 % - Akzent6 3 2 3 3" xfId="1254"/>
    <cellStyle name="20 % - Akzent6 3 2 3 3 2" xfId="1255"/>
    <cellStyle name="20 % - Akzent6 3 2 3 4" xfId="1256"/>
    <cellStyle name="20 % - Akzent6 3 2 4" xfId="1257"/>
    <cellStyle name="20 % - Akzent6 3 2 4 2" xfId="1258"/>
    <cellStyle name="20 % - Akzent6 3 2 4 2 2" xfId="1259"/>
    <cellStyle name="20 % - Akzent6 3 2 4 3" xfId="1260"/>
    <cellStyle name="20 % - Akzent6 3 2 4 3 2" xfId="1261"/>
    <cellStyle name="20 % - Akzent6 3 2 4 4" xfId="1262"/>
    <cellStyle name="20 % - Akzent6 3 2 5" xfId="1263"/>
    <cellStyle name="20 % - Akzent6 3 2 5 2" xfId="1264"/>
    <cellStyle name="20 % - Akzent6 3 2 5 2 2" xfId="1265"/>
    <cellStyle name="20 % - Akzent6 3 2 5 3" xfId="1266"/>
    <cellStyle name="20 % - Akzent6 3 2 6" xfId="1267"/>
    <cellStyle name="20 % - Akzent6 3 2 6 2" xfId="1268"/>
    <cellStyle name="20 % - Akzent6 3 2 7" xfId="1269"/>
    <cellStyle name="20 % - Akzent6 3 2 7 2" xfId="1270"/>
    <cellStyle name="20 % - Akzent6 3 2 8" xfId="1271"/>
    <cellStyle name="20 % - Akzent6 3 3" xfId="1272"/>
    <cellStyle name="20 % - Akzent6 3 3 2" xfId="1273"/>
    <cellStyle name="20 % - Akzent6 3 3 2 2" xfId="1274"/>
    <cellStyle name="20 % - Akzent6 3 3 3" xfId="1275"/>
    <cellStyle name="20 % - Akzent6 3 3 3 2" xfId="1276"/>
    <cellStyle name="20 % - Akzent6 3 3 4" xfId="1277"/>
    <cellStyle name="20 % - Akzent6 3 4" xfId="1278"/>
    <cellStyle name="20 % - Akzent6 3 4 2" xfId="1279"/>
    <cellStyle name="20 % - Akzent6 3 4 2 2" xfId="1280"/>
    <cellStyle name="20 % - Akzent6 3 4 3" xfId="1281"/>
    <cellStyle name="20 % - Akzent6 3 4 3 2" xfId="1282"/>
    <cellStyle name="20 % - Akzent6 3 4 4" xfId="1283"/>
    <cellStyle name="20 % - Akzent6 3 5" xfId="1284"/>
    <cellStyle name="20 % - Akzent6 3 5 2" xfId="1285"/>
    <cellStyle name="20 % - Akzent6 3 5 2 2" xfId="1286"/>
    <cellStyle name="20 % - Akzent6 3 5 3" xfId="1287"/>
    <cellStyle name="20 % - Akzent6 3 5 3 2" xfId="1288"/>
    <cellStyle name="20 % - Akzent6 3 5 4" xfId="1289"/>
    <cellStyle name="20 % - Akzent6 3 6" xfId="1290"/>
    <cellStyle name="20 % - Akzent6 3 6 2" xfId="1291"/>
    <cellStyle name="20 % - Akzent6 3 6 2 2" xfId="1292"/>
    <cellStyle name="20 % - Akzent6 3 6 3" xfId="1293"/>
    <cellStyle name="20 % - Akzent6 3 7" xfId="1294"/>
    <cellStyle name="20 % - Akzent6 3 7 2" xfId="1295"/>
    <cellStyle name="20 % - Akzent6 3 8" xfId="1296"/>
    <cellStyle name="20 % - Akzent6 3 8 2" xfId="1297"/>
    <cellStyle name="20 % - Akzent6 3 9" xfId="1298"/>
    <cellStyle name="20 % - Akzent6 3 9 2" xfId="1299"/>
    <cellStyle name="20 % - Akzent6 4" xfId="1300"/>
    <cellStyle name="20 % - Akzent6 4 2" xfId="1301"/>
    <cellStyle name="20 % - Akzent6 4 2 2" xfId="1302"/>
    <cellStyle name="20 % - Akzent6 4 2 2 2" xfId="1303"/>
    <cellStyle name="20 % - Akzent6 4 2 3" xfId="1304"/>
    <cellStyle name="20 % - Akzent6 4 2 3 2" xfId="1305"/>
    <cellStyle name="20 % - Akzent6 4 2 4" xfId="1306"/>
    <cellStyle name="20 % - Akzent6 4 3" xfId="1307"/>
    <cellStyle name="20 % - Akzent6 4 3 2" xfId="1308"/>
    <cellStyle name="20 % - Akzent6 4 3 2 2" xfId="1309"/>
    <cellStyle name="20 % - Akzent6 4 3 3" xfId="1310"/>
    <cellStyle name="20 % - Akzent6 4 3 3 2" xfId="1311"/>
    <cellStyle name="20 % - Akzent6 4 3 4" xfId="1312"/>
    <cellStyle name="20 % - Akzent6 4 4" xfId="1313"/>
    <cellStyle name="20 % - Akzent6 4 4 2" xfId="1314"/>
    <cellStyle name="20 % - Akzent6 4 4 2 2" xfId="1315"/>
    <cellStyle name="20 % - Akzent6 4 4 3" xfId="1316"/>
    <cellStyle name="20 % - Akzent6 4 4 3 2" xfId="1317"/>
    <cellStyle name="20 % - Akzent6 4 4 4" xfId="1318"/>
    <cellStyle name="20 % - Akzent6 4 5" xfId="1319"/>
    <cellStyle name="20 % - Akzent6 4 5 2" xfId="1320"/>
    <cellStyle name="20 % - Akzent6 4 5 2 2" xfId="1321"/>
    <cellStyle name="20 % - Akzent6 4 5 3" xfId="1322"/>
    <cellStyle name="20 % - Akzent6 4 6" xfId="1323"/>
    <cellStyle name="20 % - Akzent6 4 6 2" xfId="1324"/>
    <cellStyle name="20 % - Akzent6 4 7" xfId="1325"/>
    <cellStyle name="20 % - Akzent6 4 7 2" xfId="1326"/>
    <cellStyle name="20 % - Akzent6 4 8" xfId="1327"/>
    <cellStyle name="20 % - Akzent6 5" xfId="1328"/>
    <cellStyle name="20 % - Akzent6 5 2" xfId="1329"/>
    <cellStyle name="20 % - Akzent6 5 2 2" xfId="1330"/>
    <cellStyle name="20 % - Akzent6 5 3" xfId="1331"/>
    <cellStyle name="20 % - Akzent6 5 3 2" xfId="1332"/>
    <cellStyle name="20 % - Akzent6 5 4" xfId="1333"/>
    <cellStyle name="20 % - Akzent6 6" xfId="1334"/>
    <cellStyle name="20 % - Akzent6 6 2" xfId="1335"/>
    <cellStyle name="20 % - Akzent6 6 2 2" xfId="1336"/>
    <cellStyle name="20 % - Akzent6 6 3" xfId="1337"/>
    <cellStyle name="20 % - Akzent6 6 3 2" xfId="1338"/>
    <cellStyle name="20 % - Akzent6 6 4" xfId="1339"/>
    <cellStyle name="20 % - Akzent6 7" xfId="1340"/>
    <cellStyle name="20 % - Akzent6 7 2" xfId="1341"/>
    <cellStyle name="20 % - Akzent6 7 2 2" xfId="1342"/>
    <cellStyle name="20 % - Akzent6 7 3" xfId="1343"/>
    <cellStyle name="20 % - Akzent6 7 3 2" xfId="1344"/>
    <cellStyle name="20 % - Akzent6 7 4" xfId="1345"/>
    <cellStyle name="20 % - Akzent6 8" xfId="1346"/>
    <cellStyle name="20 % - Akzent6 8 2" xfId="1347"/>
    <cellStyle name="20 % - Akzent6 8 2 2" xfId="1348"/>
    <cellStyle name="20 % - Akzent6 8 3" xfId="1349"/>
    <cellStyle name="20 % - Akzent6 9" xfId="1350"/>
    <cellStyle name="20 % - Akzent6 9 2" xfId="1351"/>
    <cellStyle name="20% - Akzent1 2" xfId="1352"/>
    <cellStyle name="20% - Akzent1 2 2" xfId="1353"/>
    <cellStyle name="20% - Akzent2 2" xfId="1354"/>
    <cellStyle name="20% - Akzent2 2 2" xfId="1355"/>
    <cellStyle name="20% - Akzent3 2" xfId="1356"/>
    <cellStyle name="20% - Akzent3 2 2" xfId="1357"/>
    <cellStyle name="20% - Akzent4 2" xfId="1358"/>
    <cellStyle name="20% - Akzent4 2 2" xfId="1359"/>
    <cellStyle name="20% - Akzent5 2" xfId="1360"/>
    <cellStyle name="20% - Akzent5 2 2" xfId="1361"/>
    <cellStyle name="20% - Akzent6 2" xfId="1362"/>
    <cellStyle name="20% - Akzent6 2 2" xfId="1363"/>
    <cellStyle name="40 % - Akzent1 10" xfId="1364"/>
    <cellStyle name="40 % - Akzent1 10 2" xfId="1365"/>
    <cellStyle name="40 % - Akzent1 11" xfId="1366"/>
    <cellStyle name="40 % - Akzent1 2" xfId="1367"/>
    <cellStyle name="40 % - Akzent1 2 10" xfId="1368"/>
    <cellStyle name="40 % - Akzent1 2 10 2" xfId="1369"/>
    <cellStyle name="40 % - Akzent1 2 2" xfId="1370"/>
    <cellStyle name="40 % - Akzent1 2 2 2" xfId="1371"/>
    <cellStyle name="40 % - Akzent1 2 2 2 2" xfId="1372"/>
    <cellStyle name="40 % - Akzent1 2 2 2 2 2" xfId="1373"/>
    <cellStyle name="40 % - Akzent1 2 2 2 2 2 2" xfId="1374"/>
    <cellStyle name="40 % - Akzent1 2 2 2 2 3" xfId="1375"/>
    <cellStyle name="40 % - Akzent1 2 2 2 2 3 2" xfId="1376"/>
    <cellStyle name="40 % - Akzent1 2 2 2 2 4" xfId="1377"/>
    <cellStyle name="40 % - Akzent1 2 2 2 3" xfId="1378"/>
    <cellStyle name="40 % - Akzent1 2 2 2 3 2" xfId="1379"/>
    <cellStyle name="40 % - Akzent1 2 2 2 3 2 2" xfId="1380"/>
    <cellStyle name="40 % - Akzent1 2 2 2 3 3" xfId="1381"/>
    <cellStyle name="40 % - Akzent1 2 2 2 3 3 2" xfId="1382"/>
    <cellStyle name="40 % - Akzent1 2 2 2 3 4" xfId="1383"/>
    <cellStyle name="40 % - Akzent1 2 2 2 4" xfId="1384"/>
    <cellStyle name="40 % - Akzent1 2 2 2 4 2" xfId="1385"/>
    <cellStyle name="40 % - Akzent1 2 2 2 4 2 2" xfId="1386"/>
    <cellStyle name="40 % - Akzent1 2 2 2 4 3" xfId="1387"/>
    <cellStyle name="40 % - Akzent1 2 2 2 4 3 2" xfId="1388"/>
    <cellStyle name="40 % - Akzent1 2 2 2 4 4" xfId="1389"/>
    <cellStyle name="40 % - Akzent1 2 2 2 5" xfId="1390"/>
    <cellStyle name="40 % - Akzent1 2 2 2 5 2" xfId="1391"/>
    <cellStyle name="40 % - Akzent1 2 2 2 5 2 2" xfId="1392"/>
    <cellStyle name="40 % - Akzent1 2 2 2 5 3" xfId="1393"/>
    <cellStyle name="40 % - Akzent1 2 2 2 6" xfId="1394"/>
    <cellStyle name="40 % - Akzent1 2 2 2 6 2" xfId="1395"/>
    <cellStyle name="40 % - Akzent1 2 2 2 7" xfId="1396"/>
    <cellStyle name="40 % - Akzent1 2 2 2 7 2" xfId="1397"/>
    <cellStyle name="40 % - Akzent1 2 2 2 8" xfId="1398"/>
    <cellStyle name="40 % - Akzent1 2 2 3" xfId="1399"/>
    <cellStyle name="40 % - Akzent1 2 2 3 2" xfId="1400"/>
    <cellStyle name="40 % - Akzent1 2 2 3 2 2" xfId="1401"/>
    <cellStyle name="40 % - Akzent1 2 2 3 3" xfId="1402"/>
    <cellStyle name="40 % - Akzent1 2 2 3 3 2" xfId="1403"/>
    <cellStyle name="40 % - Akzent1 2 2 3 4" xfId="1404"/>
    <cellStyle name="40 % - Akzent1 2 2 4" xfId="1405"/>
    <cellStyle name="40 % - Akzent1 2 2 4 2" xfId="1406"/>
    <cellStyle name="40 % - Akzent1 2 2 4 2 2" xfId="1407"/>
    <cellStyle name="40 % - Akzent1 2 2 4 3" xfId="1408"/>
    <cellStyle name="40 % - Akzent1 2 2 4 3 2" xfId="1409"/>
    <cellStyle name="40 % - Akzent1 2 2 4 4" xfId="1410"/>
    <cellStyle name="40 % - Akzent1 2 2 5" xfId="1411"/>
    <cellStyle name="40 % - Akzent1 2 2 5 2" xfId="1412"/>
    <cellStyle name="40 % - Akzent1 2 2 5 2 2" xfId="1413"/>
    <cellStyle name="40 % - Akzent1 2 2 5 3" xfId="1414"/>
    <cellStyle name="40 % - Akzent1 2 2 5 3 2" xfId="1415"/>
    <cellStyle name="40 % - Akzent1 2 2 5 4" xfId="1416"/>
    <cellStyle name="40 % - Akzent1 2 2 6" xfId="1417"/>
    <cellStyle name="40 % - Akzent1 2 2 6 2" xfId="1418"/>
    <cellStyle name="40 % - Akzent1 2 2 6 2 2" xfId="1419"/>
    <cellStyle name="40 % - Akzent1 2 2 6 3" xfId="1420"/>
    <cellStyle name="40 % - Akzent1 2 2 7" xfId="1421"/>
    <cellStyle name="40 % - Akzent1 2 2 7 2" xfId="1422"/>
    <cellStyle name="40 % - Akzent1 2 2 8" xfId="1423"/>
    <cellStyle name="40 % - Akzent1 2 2 8 2" xfId="1424"/>
    <cellStyle name="40 % - Akzent1 2 2 9" xfId="1425"/>
    <cellStyle name="40 % - Akzent1 2 3" xfId="1426"/>
    <cellStyle name="40 % - Akzent1 2 3 2" xfId="1427"/>
    <cellStyle name="40 % - Akzent1 2 3 2 2" xfId="1428"/>
    <cellStyle name="40 % - Akzent1 2 3 2 2 2" xfId="1429"/>
    <cellStyle name="40 % - Akzent1 2 3 2 3" xfId="1430"/>
    <cellStyle name="40 % - Akzent1 2 3 2 3 2" xfId="1431"/>
    <cellStyle name="40 % - Akzent1 2 3 2 4" xfId="1432"/>
    <cellStyle name="40 % - Akzent1 2 3 3" xfId="1433"/>
    <cellStyle name="40 % - Akzent1 2 3 3 2" xfId="1434"/>
    <cellStyle name="40 % - Akzent1 2 3 3 2 2" xfId="1435"/>
    <cellStyle name="40 % - Akzent1 2 3 3 3" xfId="1436"/>
    <cellStyle name="40 % - Akzent1 2 3 3 3 2" xfId="1437"/>
    <cellStyle name="40 % - Akzent1 2 3 3 4" xfId="1438"/>
    <cellStyle name="40 % - Akzent1 2 3 4" xfId="1439"/>
    <cellStyle name="40 % - Akzent1 2 3 4 2" xfId="1440"/>
    <cellStyle name="40 % - Akzent1 2 3 4 2 2" xfId="1441"/>
    <cellStyle name="40 % - Akzent1 2 3 4 3" xfId="1442"/>
    <cellStyle name="40 % - Akzent1 2 3 4 3 2" xfId="1443"/>
    <cellStyle name="40 % - Akzent1 2 3 4 4" xfId="1444"/>
    <cellStyle name="40 % - Akzent1 2 3 5" xfId="1445"/>
    <cellStyle name="40 % - Akzent1 2 3 5 2" xfId="1446"/>
    <cellStyle name="40 % - Akzent1 2 3 5 2 2" xfId="1447"/>
    <cellStyle name="40 % - Akzent1 2 3 5 3" xfId="1448"/>
    <cellStyle name="40 % - Akzent1 2 3 6" xfId="1449"/>
    <cellStyle name="40 % - Akzent1 2 3 6 2" xfId="1450"/>
    <cellStyle name="40 % - Akzent1 2 3 7" xfId="1451"/>
    <cellStyle name="40 % - Akzent1 2 3 7 2" xfId="1452"/>
    <cellStyle name="40 % - Akzent1 2 3 8" xfId="1453"/>
    <cellStyle name="40 % - Akzent1 2 4" xfId="1454"/>
    <cellStyle name="40 % - Akzent1 2 4 2" xfId="1455"/>
    <cellStyle name="40 % - Akzent1 2 4 2 2" xfId="1456"/>
    <cellStyle name="40 % - Akzent1 2 4 3" xfId="1457"/>
    <cellStyle name="40 % - Akzent1 2 4 3 2" xfId="1458"/>
    <cellStyle name="40 % - Akzent1 2 4 4" xfId="1459"/>
    <cellStyle name="40 % - Akzent1 2 5" xfId="1460"/>
    <cellStyle name="40 % - Akzent1 2 5 2" xfId="1461"/>
    <cellStyle name="40 % - Akzent1 2 5 2 2" xfId="1462"/>
    <cellStyle name="40 % - Akzent1 2 5 3" xfId="1463"/>
    <cellStyle name="40 % - Akzent1 2 5 3 2" xfId="1464"/>
    <cellStyle name="40 % - Akzent1 2 5 4" xfId="1465"/>
    <cellStyle name="40 % - Akzent1 2 6" xfId="1466"/>
    <cellStyle name="40 % - Akzent1 2 6 2" xfId="1467"/>
    <cellStyle name="40 % - Akzent1 2 6 2 2" xfId="1468"/>
    <cellStyle name="40 % - Akzent1 2 6 3" xfId="1469"/>
    <cellStyle name="40 % - Akzent1 2 6 3 2" xfId="1470"/>
    <cellStyle name="40 % - Akzent1 2 6 4" xfId="1471"/>
    <cellStyle name="40 % - Akzent1 2 7" xfId="1472"/>
    <cellStyle name="40 % - Akzent1 2 7 2" xfId="1473"/>
    <cellStyle name="40 % - Akzent1 2 7 2 2" xfId="1474"/>
    <cellStyle name="40 % - Akzent1 2 7 3" xfId="1475"/>
    <cellStyle name="40 % - Akzent1 2 8" xfId="1476"/>
    <cellStyle name="40 % - Akzent1 2 8 2" xfId="1477"/>
    <cellStyle name="40 % - Akzent1 2 9" xfId="1478"/>
    <cellStyle name="40 % - Akzent1 2 9 2" xfId="1479"/>
    <cellStyle name="40 % - Akzent1 3" xfId="1480"/>
    <cellStyle name="40 % - Akzent1 3 2" xfId="1481"/>
    <cellStyle name="40 % - Akzent1 3 2 2" xfId="1482"/>
    <cellStyle name="40 % - Akzent1 3 2 2 2" xfId="1483"/>
    <cellStyle name="40 % - Akzent1 3 2 2 2 2" xfId="1484"/>
    <cellStyle name="40 % - Akzent1 3 2 2 3" xfId="1485"/>
    <cellStyle name="40 % - Akzent1 3 2 2 3 2" xfId="1486"/>
    <cellStyle name="40 % - Akzent1 3 2 2 4" xfId="1487"/>
    <cellStyle name="40 % - Akzent1 3 2 3" xfId="1488"/>
    <cellStyle name="40 % - Akzent1 3 2 3 2" xfId="1489"/>
    <cellStyle name="40 % - Akzent1 3 2 3 2 2" xfId="1490"/>
    <cellStyle name="40 % - Akzent1 3 2 3 3" xfId="1491"/>
    <cellStyle name="40 % - Akzent1 3 2 3 3 2" xfId="1492"/>
    <cellStyle name="40 % - Akzent1 3 2 3 4" xfId="1493"/>
    <cellStyle name="40 % - Akzent1 3 2 4" xfId="1494"/>
    <cellStyle name="40 % - Akzent1 3 2 4 2" xfId="1495"/>
    <cellStyle name="40 % - Akzent1 3 2 4 2 2" xfId="1496"/>
    <cellStyle name="40 % - Akzent1 3 2 4 3" xfId="1497"/>
    <cellStyle name="40 % - Akzent1 3 2 4 3 2" xfId="1498"/>
    <cellStyle name="40 % - Akzent1 3 2 4 4" xfId="1499"/>
    <cellStyle name="40 % - Akzent1 3 2 5" xfId="1500"/>
    <cellStyle name="40 % - Akzent1 3 2 5 2" xfId="1501"/>
    <cellStyle name="40 % - Akzent1 3 2 5 2 2" xfId="1502"/>
    <cellStyle name="40 % - Akzent1 3 2 5 3" xfId="1503"/>
    <cellStyle name="40 % - Akzent1 3 2 6" xfId="1504"/>
    <cellStyle name="40 % - Akzent1 3 2 6 2" xfId="1505"/>
    <cellStyle name="40 % - Akzent1 3 2 7" xfId="1506"/>
    <cellStyle name="40 % - Akzent1 3 2 7 2" xfId="1507"/>
    <cellStyle name="40 % - Akzent1 3 2 8" xfId="1508"/>
    <cellStyle name="40 % - Akzent1 3 3" xfId="1509"/>
    <cellStyle name="40 % - Akzent1 3 3 2" xfId="1510"/>
    <cellStyle name="40 % - Akzent1 3 3 2 2" xfId="1511"/>
    <cellStyle name="40 % - Akzent1 3 3 3" xfId="1512"/>
    <cellStyle name="40 % - Akzent1 3 3 3 2" xfId="1513"/>
    <cellStyle name="40 % - Akzent1 3 3 4" xfId="1514"/>
    <cellStyle name="40 % - Akzent1 3 4" xfId="1515"/>
    <cellStyle name="40 % - Akzent1 3 4 2" xfId="1516"/>
    <cellStyle name="40 % - Akzent1 3 4 2 2" xfId="1517"/>
    <cellStyle name="40 % - Akzent1 3 4 3" xfId="1518"/>
    <cellStyle name="40 % - Akzent1 3 4 3 2" xfId="1519"/>
    <cellStyle name="40 % - Akzent1 3 4 4" xfId="1520"/>
    <cellStyle name="40 % - Akzent1 3 5" xfId="1521"/>
    <cellStyle name="40 % - Akzent1 3 5 2" xfId="1522"/>
    <cellStyle name="40 % - Akzent1 3 5 2 2" xfId="1523"/>
    <cellStyle name="40 % - Akzent1 3 5 3" xfId="1524"/>
    <cellStyle name="40 % - Akzent1 3 5 3 2" xfId="1525"/>
    <cellStyle name="40 % - Akzent1 3 5 4" xfId="1526"/>
    <cellStyle name="40 % - Akzent1 3 6" xfId="1527"/>
    <cellStyle name="40 % - Akzent1 3 6 2" xfId="1528"/>
    <cellStyle name="40 % - Akzent1 3 6 2 2" xfId="1529"/>
    <cellStyle name="40 % - Akzent1 3 6 3" xfId="1530"/>
    <cellStyle name="40 % - Akzent1 3 7" xfId="1531"/>
    <cellStyle name="40 % - Akzent1 3 7 2" xfId="1532"/>
    <cellStyle name="40 % - Akzent1 3 8" xfId="1533"/>
    <cellStyle name="40 % - Akzent1 3 8 2" xfId="1534"/>
    <cellStyle name="40 % - Akzent1 3 9" xfId="1535"/>
    <cellStyle name="40 % - Akzent1 3 9 2" xfId="1536"/>
    <cellStyle name="40 % - Akzent1 4" xfId="1537"/>
    <cellStyle name="40 % - Akzent1 4 2" xfId="1538"/>
    <cellStyle name="40 % - Akzent1 4 2 2" xfId="1539"/>
    <cellStyle name="40 % - Akzent1 4 2 2 2" xfId="1540"/>
    <cellStyle name="40 % - Akzent1 4 2 3" xfId="1541"/>
    <cellStyle name="40 % - Akzent1 4 2 3 2" xfId="1542"/>
    <cellStyle name="40 % - Akzent1 4 2 4" xfId="1543"/>
    <cellStyle name="40 % - Akzent1 4 3" xfId="1544"/>
    <cellStyle name="40 % - Akzent1 4 3 2" xfId="1545"/>
    <cellStyle name="40 % - Akzent1 4 3 2 2" xfId="1546"/>
    <cellStyle name="40 % - Akzent1 4 3 3" xfId="1547"/>
    <cellStyle name="40 % - Akzent1 4 3 3 2" xfId="1548"/>
    <cellStyle name="40 % - Akzent1 4 3 4" xfId="1549"/>
    <cellStyle name="40 % - Akzent1 4 4" xfId="1550"/>
    <cellStyle name="40 % - Akzent1 4 4 2" xfId="1551"/>
    <cellStyle name="40 % - Akzent1 4 4 2 2" xfId="1552"/>
    <cellStyle name="40 % - Akzent1 4 4 3" xfId="1553"/>
    <cellStyle name="40 % - Akzent1 4 4 3 2" xfId="1554"/>
    <cellStyle name="40 % - Akzent1 4 4 4" xfId="1555"/>
    <cellStyle name="40 % - Akzent1 4 5" xfId="1556"/>
    <cellStyle name="40 % - Akzent1 4 5 2" xfId="1557"/>
    <cellStyle name="40 % - Akzent1 4 5 2 2" xfId="1558"/>
    <cellStyle name="40 % - Akzent1 4 5 3" xfId="1559"/>
    <cellStyle name="40 % - Akzent1 4 6" xfId="1560"/>
    <cellStyle name="40 % - Akzent1 4 6 2" xfId="1561"/>
    <cellStyle name="40 % - Akzent1 4 7" xfId="1562"/>
    <cellStyle name="40 % - Akzent1 4 7 2" xfId="1563"/>
    <cellStyle name="40 % - Akzent1 4 8" xfId="1564"/>
    <cellStyle name="40 % - Akzent1 5" xfId="1565"/>
    <cellStyle name="40 % - Akzent1 5 2" xfId="1566"/>
    <cellStyle name="40 % - Akzent1 5 2 2" xfId="1567"/>
    <cellStyle name="40 % - Akzent1 5 3" xfId="1568"/>
    <cellStyle name="40 % - Akzent1 5 3 2" xfId="1569"/>
    <cellStyle name="40 % - Akzent1 5 4" xfId="1570"/>
    <cellStyle name="40 % - Akzent1 6" xfId="1571"/>
    <cellStyle name="40 % - Akzent1 6 2" xfId="1572"/>
    <cellStyle name="40 % - Akzent1 6 2 2" xfId="1573"/>
    <cellStyle name="40 % - Akzent1 6 3" xfId="1574"/>
    <cellStyle name="40 % - Akzent1 6 3 2" xfId="1575"/>
    <cellStyle name="40 % - Akzent1 6 4" xfId="1576"/>
    <cellStyle name="40 % - Akzent1 7" xfId="1577"/>
    <cellStyle name="40 % - Akzent1 7 2" xfId="1578"/>
    <cellStyle name="40 % - Akzent1 7 2 2" xfId="1579"/>
    <cellStyle name="40 % - Akzent1 7 3" xfId="1580"/>
    <cellStyle name="40 % - Akzent1 7 3 2" xfId="1581"/>
    <cellStyle name="40 % - Akzent1 7 4" xfId="1582"/>
    <cellStyle name="40 % - Akzent1 8" xfId="1583"/>
    <cellStyle name="40 % - Akzent1 8 2" xfId="1584"/>
    <cellStyle name="40 % - Akzent1 8 2 2" xfId="1585"/>
    <cellStyle name="40 % - Akzent1 8 3" xfId="1586"/>
    <cellStyle name="40 % - Akzent1 9" xfId="1587"/>
    <cellStyle name="40 % - Akzent1 9 2" xfId="1588"/>
    <cellStyle name="40 % - Akzent2 10" xfId="1589"/>
    <cellStyle name="40 % - Akzent2 10 2" xfId="1590"/>
    <cellStyle name="40 % - Akzent2 11" xfId="1591"/>
    <cellStyle name="40 % - Akzent2 2" xfId="1592"/>
    <cellStyle name="40 % - Akzent2 2 10" xfId="1593"/>
    <cellStyle name="40 % - Akzent2 2 10 2" xfId="1594"/>
    <cellStyle name="40 % - Akzent2 2 2" xfId="1595"/>
    <cellStyle name="40 % - Akzent2 2 2 2" xfId="1596"/>
    <cellStyle name="40 % - Akzent2 2 2 2 2" xfId="1597"/>
    <cellStyle name="40 % - Akzent2 2 2 2 2 2" xfId="1598"/>
    <cellStyle name="40 % - Akzent2 2 2 2 2 2 2" xfId="1599"/>
    <cellStyle name="40 % - Akzent2 2 2 2 2 3" xfId="1600"/>
    <cellStyle name="40 % - Akzent2 2 2 2 2 3 2" xfId="1601"/>
    <cellStyle name="40 % - Akzent2 2 2 2 2 4" xfId="1602"/>
    <cellStyle name="40 % - Akzent2 2 2 2 3" xfId="1603"/>
    <cellStyle name="40 % - Akzent2 2 2 2 3 2" xfId="1604"/>
    <cellStyle name="40 % - Akzent2 2 2 2 3 2 2" xfId="1605"/>
    <cellStyle name="40 % - Akzent2 2 2 2 3 3" xfId="1606"/>
    <cellStyle name="40 % - Akzent2 2 2 2 3 3 2" xfId="1607"/>
    <cellStyle name="40 % - Akzent2 2 2 2 3 4" xfId="1608"/>
    <cellStyle name="40 % - Akzent2 2 2 2 4" xfId="1609"/>
    <cellStyle name="40 % - Akzent2 2 2 2 4 2" xfId="1610"/>
    <cellStyle name="40 % - Akzent2 2 2 2 4 2 2" xfId="1611"/>
    <cellStyle name="40 % - Akzent2 2 2 2 4 3" xfId="1612"/>
    <cellStyle name="40 % - Akzent2 2 2 2 4 3 2" xfId="1613"/>
    <cellStyle name="40 % - Akzent2 2 2 2 4 4" xfId="1614"/>
    <cellStyle name="40 % - Akzent2 2 2 2 5" xfId="1615"/>
    <cellStyle name="40 % - Akzent2 2 2 2 5 2" xfId="1616"/>
    <cellStyle name="40 % - Akzent2 2 2 2 5 2 2" xfId="1617"/>
    <cellStyle name="40 % - Akzent2 2 2 2 5 3" xfId="1618"/>
    <cellStyle name="40 % - Akzent2 2 2 2 6" xfId="1619"/>
    <cellStyle name="40 % - Akzent2 2 2 2 6 2" xfId="1620"/>
    <cellStyle name="40 % - Akzent2 2 2 2 7" xfId="1621"/>
    <cellStyle name="40 % - Akzent2 2 2 2 7 2" xfId="1622"/>
    <cellStyle name="40 % - Akzent2 2 2 2 8" xfId="1623"/>
    <cellStyle name="40 % - Akzent2 2 2 3" xfId="1624"/>
    <cellStyle name="40 % - Akzent2 2 2 3 2" xfId="1625"/>
    <cellStyle name="40 % - Akzent2 2 2 3 2 2" xfId="1626"/>
    <cellStyle name="40 % - Akzent2 2 2 3 3" xfId="1627"/>
    <cellStyle name="40 % - Akzent2 2 2 3 3 2" xfId="1628"/>
    <cellStyle name="40 % - Akzent2 2 2 3 4" xfId="1629"/>
    <cellStyle name="40 % - Akzent2 2 2 4" xfId="1630"/>
    <cellStyle name="40 % - Akzent2 2 2 4 2" xfId="1631"/>
    <cellStyle name="40 % - Akzent2 2 2 4 2 2" xfId="1632"/>
    <cellStyle name="40 % - Akzent2 2 2 4 3" xfId="1633"/>
    <cellStyle name="40 % - Akzent2 2 2 4 3 2" xfId="1634"/>
    <cellStyle name="40 % - Akzent2 2 2 4 4" xfId="1635"/>
    <cellStyle name="40 % - Akzent2 2 2 5" xfId="1636"/>
    <cellStyle name="40 % - Akzent2 2 2 5 2" xfId="1637"/>
    <cellStyle name="40 % - Akzent2 2 2 5 2 2" xfId="1638"/>
    <cellStyle name="40 % - Akzent2 2 2 5 3" xfId="1639"/>
    <cellStyle name="40 % - Akzent2 2 2 5 3 2" xfId="1640"/>
    <cellStyle name="40 % - Akzent2 2 2 5 4" xfId="1641"/>
    <cellStyle name="40 % - Akzent2 2 2 6" xfId="1642"/>
    <cellStyle name="40 % - Akzent2 2 2 6 2" xfId="1643"/>
    <cellStyle name="40 % - Akzent2 2 2 6 2 2" xfId="1644"/>
    <cellStyle name="40 % - Akzent2 2 2 6 3" xfId="1645"/>
    <cellStyle name="40 % - Akzent2 2 2 7" xfId="1646"/>
    <cellStyle name="40 % - Akzent2 2 2 7 2" xfId="1647"/>
    <cellStyle name="40 % - Akzent2 2 2 8" xfId="1648"/>
    <cellStyle name="40 % - Akzent2 2 2 8 2" xfId="1649"/>
    <cellStyle name="40 % - Akzent2 2 2 9" xfId="1650"/>
    <cellStyle name="40 % - Akzent2 2 3" xfId="1651"/>
    <cellStyle name="40 % - Akzent2 2 3 2" xfId="1652"/>
    <cellStyle name="40 % - Akzent2 2 3 2 2" xfId="1653"/>
    <cellStyle name="40 % - Akzent2 2 3 2 2 2" xfId="1654"/>
    <cellStyle name="40 % - Akzent2 2 3 2 3" xfId="1655"/>
    <cellStyle name="40 % - Akzent2 2 3 2 3 2" xfId="1656"/>
    <cellStyle name="40 % - Akzent2 2 3 2 4" xfId="1657"/>
    <cellStyle name="40 % - Akzent2 2 3 3" xfId="1658"/>
    <cellStyle name="40 % - Akzent2 2 3 3 2" xfId="1659"/>
    <cellStyle name="40 % - Akzent2 2 3 3 2 2" xfId="1660"/>
    <cellStyle name="40 % - Akzent2 2 3 3 3" xfId="1661"/>
    <cellStyle name="40 % - Akzent2 2 3 3 3 2" xfId="1662"/>
    <cellStyle name="40 % - Akzent2 2 3 3 4" xfId="1663"/>
    <cellStyle name="40 % - Akzent2 2 3 4" xfId="1664"/>
    <cellStyle name="40 % - Akzent2 2 3 4 2" xfId="1665"/>
    <cellStyle name="40 % - Akzent2 2 3 4 2 2" xfId="1666"/>
    <cellStyle name="40 % - Akzent2 2 3 4 3" xfId="1667"/>
    <cellStyle name="40 % - Akzent2 2 3 4 3 2" xfId="1668"/>
    <cellStyle name="40 % - Akzent2 2 3 4 4" xfId="1669"/>
    <cellStyle name="40 % - Akzent2 2 3 5" xfId="1670"/>
    <cellStyle name="40 % - Akzent2 2 3 5 2" xfId="1671"/>
    <cellStyle name="40 % - Akzent2 2 3 5 2 2" xfId="1672"/>
    <cellStyle name="40 % - Akzent2 2 3 5 3" xfId="1673"/>
    <cellStyle name="40 % - Akzent2 2 3 6" xfId="1674"/>
    <cellStyle name="40 % - Akzent2 2 3 6 2" xfId="1675"/>
    <cellStyle name="40 % - Akzent2 2 3 7" xfId="1676"/>
    <cellStyle name="40 % - Akzent2 2 3 7 2" xfId="1677"/>
    <cellStyle name="40 % - Akzent2 2 3 8" xfId="1678"/>
    <cellStyle name="40 % - Akzent2 2 4" xfId="1679"/>
    <cellStyle name="40 % - Akzent2 2 4 2" xfId="1680"/>
    <cellStyle name="40 % - Akzent2 2 4 2 2" xfId="1681"/>
    <cellStyle name="40 % - Akzent2 2 4 3" xfId="1682"/>
    <cellStyle name="40 % - Akzent2 2 4 3 2" xfId="1683"/>
    <cellStyle name="40 % - Akzent2 2 4 4" xfId="1684"/>
    <cellStyle name="40 % - Akzent2 2 5" xfId="1685"/>
    <cellStyle name="40 % - Akzent2 2 5 2" xfId="1686"/>
    <cellStyle name="40 % - Akzent2 2 5 2 2" xfId="1687"/>
    <cellStyle name="40 % - Akzent2 2 5 3" xfId="1688"/>
    <cellStyle name="40 % - Akzent2 2 5 3 2" xfId="1689"/>
    <cellStyle name="40 % - Akzent2 2 5 4" xfId="1690"/>
    <cellStyle name="40 % - Akzent2 2 6" xfId="1691"/>
    <cellStyle name="40 % - Akzent2 2 6 2" xfId="1692"/>
    <cellStyle name="40 % - Akzent2 2 6 2 2" xfId="1693"/>
    <cellStyle name="40 % - Akzent2 2 6 3" xfId="1694"/>
    <cellStyle name="40 % - Akzent2 2 6 3 2" xfId="1695"/>
    <cellStyle name="40 % - Akzent2 2 6 4" xfId="1696"/>
    <cellStyle name="40 % - Akzent2 2 7" xfId="1697"/>
    <cellStyle name="40 % - Akzent2 2 7 2" xfId="1698"/>
    <cellStyle name="40 % - Akzent2 2 7 2 2" xfId="1699"/>
    <cellStyle name="40 % - Akzent2 2 7 3" xfId="1700"/>
    <cellStyle name="40 % - Akzent2 2 8" xfId="1701"/>
    <cellStyle name="40 % - Akzent2 2 8 2" xfId="1702"/>
    <cellStyle name="40 % - Akzent2 2 9" xfId="1703"/>
    <cellStyle name="40 % - Akzent2 2 9 2" xfId="1704"/>
    <cellStyle name="40 % - Akzent2 3" xfId="1705"/>
    <cellStyle name="40 % - Akzent2 3 2" xfId="1706"/>
    <cellStyle name="40 % - Akzent2 3 2 2" xfId="1707"/>
    <cellStyle name="40 % - Akzent2 3 2 2 2" xfId="1708"/>
    <cellStyle name="40 % - Akzent2 3 2 2 2 2" xfId="1709"/>
    <cellStyle name="40 % - Akzent2 3 2 2 3" xfId="1710"/>
    <cellStyle name="40 % - Akzent2 3 2 2 3 2" xfId="1711"/>
    <cellStyle name="40 % - Akzent2 3 2 2 4" xfId="1712"/>
    <cellStyle name="40 % - Akzent2 3 2 3" xfId="1713"/>
    <cellStyle name="40 % - Akzent2 3 2 3 2" xfId="1714"/>
    <cellStyle name="40 % - Akzent2 3 2 3 2 2" xfId="1715"/>
    <cellStyle name="40 % - Akzent2 3 2 3 3" xfId="1716"/>
    <cellStyle name="40 % - Akzent2 3 2 3 3 2" xfId="1717"/>
    <cellStyle name="40 % - Akzent2 3 2 3 4" xfId="1718"/>
    <cellStyle name="40 % - Akzent2 3 2 4" xfId="1719"/>
    <cellStyle name="40 % - Akzent2 3 2 4 2" xfId="1720"/>
    <cellStyle name="40 % - Akzent2 3 2 4 2 2" xfId="1721"/>
    <cellStyle name="40 % - Akzent2 3 2 4 3" xfId="1722"/>
    <cellStyle name="40 % - Akzent2 3 2 4 3 2" xfId="1723"/>
    <cellStyle name="40 % - Akzent2 3 2 4 4" xfId="1724"/>
    <cellStyle name="40 % - Akzent2 3 2 5" xfId="1725"/>
    <cellStyle name="40 % - Akzent2 3 2 5 2" xfId="1726"/>
    <cellStyle name="40 % - Akzent2 3 2 5 2 2" xfId="1727"/>
    <cellStyle name="40 % - Akzent2 3 2 5 3" xfId="1728"/>
    <cellStyle name="40 % - Akzent2 3 2 6" xfId="1729"/>
    <cellStyle name="40 % - Akzent2 3 2 6 2" xfId="1730"/>
    <cellStyle name="40 % - Akzent2 3 2 7" xfId="1731"/>
    <cellStyle name="40 % - Akzent2 3 2 7 2" xfId="1732"/>
    <cellStyle name="40 % - Akzent2 3 2 8" xfId="1733"/>
    <cellStyle name="40 % - Akzent2 3 3" xfId="1734"/>
    <cellStyle name="40 % - Akzent2 3 3 2" xfId="1735"/>
    <cellStyle name="40 % - Akzent2 3 3 2 2" xfId="1736"/>
    <cellStyle name="40 % - Akzent2 3 3 3" xfId="1737"/>
    <cellStyle name="40 % - Akzent2 3 3 3 2" xfId="1738"/>
    <cellStyle name="40 % - Akzent2 3 3 4" xfId="1739"/>
    <cellStyle name="40 % - Akzent2 3 4" xfId="1740"/>
    <cellStyle name="40 % - Akzent2 3 4 2" xfId="1741"/>
    <cellStyle name="40 % - Akzent2 3 4 2 2" xfId="1742"/>
    <cellStyle name="40 % - Akzent2 3 4 3" xfId="1743"/>
    <cellStyle name="40 % - Akzent2 3 4 3 2" xfId="1744"/>
    <cellStyle name="40 % - Akzent2 3 4 4" xfId="1745"/>
    <cellStyle name="40 % - Akzent2 3 5" xfId="1746"/>
    <cellStyle name="40 % - Akzent2 3 5 2" xfId="1747"/>
    <cellStyle name="40 % - Akzent2 3 5 2 2" xfId="1748"/>
    <cellStyle name="40 % - Akzent2 3 5 3" xfId="1749"/>
    <cellStyle name="40 % - Akzent2 3 5 3 2" xfId="1750"/>
    <cellStyle name="40 % - Akzent2 3 5 4" xfId="1751"/>
    <cellStyle name="40 % - Akzent2 3 6" xfId="1752"/>
    <cellStyle name="40 % - Akzent2 3 6 2" xfId="1753"/>
    <cellStyle name="40 % - Akzent2 3 6 2 2" xfId="1754"/>
    <cellStyle name="40 % - Akzent2 3 6 3" xfId="1755"/>
    <cellStyle name="40 % - Akzent2 3 7" xfId="1756"/>
    <cellStyle name="40 % - Akzent2 3 7 2" xfId="1757"/>
    <cellStyle name="40 % - Akzent2 3 8" xfId="1758"/>
    <cellStyle name="40 % - Akzent2 3 8 2" xfId="1759"/>
    <cellStyle name="40 % - Akzent2 3 9" xfId="1760"/>
    <cellStyle name="40 % - Akzent2 3 9 2" xfId="1761"/>
    <cellStyle name="40 % - Akzent2 4" xfId="1762"/>
    <cellStyle name="40 % - Akzent2 4 2" xfId="1763"/>
    <cellStyle name="40 % - Akzent2 4 2 2" xfId="1764"/>
    <cellStyle name="40 % - Akzent2 4 2 2 2" xfId="1765"/>
    <cellStyle name="40 % - Akzent2 4 2 3" xfId="1766"/>
    <cellStyle name="40 % - Akzent2 4 2 3 2" xfId="1767"/>
    <cellStyle name="40 % - Akzent2 4 2 4" xfId="1768"/>
    <cellStyle name="40 % - Akzent2 4 3" xfId="1769"/>
    <cellStyle name="40 % - Akzent2 4 3 2" xfId="1770"/>
    <cellStyle name="40 % - Akzent2 4 3 2 2" xfId="1771"/>
    <cellStyle name="40 % - Akzent2 4 3 3" xfId="1772"/>
    <cellStyle name="40 % - Akzent2 4 3 3 2" xfId="1773"/>
    <cellStyle name="40 % - Akzent2 4 3 4" xfId="1774"/>
    <cellStyle name="40 % - Akzent2 4 4" xfId="1775"/>
    <cellStyle name="40 % - Akzent2 4 4 2" xfId="1776"/>
    <cellStyle name="40 % - Akzent2 4 4 2 2" xfId="1777"/>
    <cellStyle name="40 % - Akzent2 4 4 3" xfId="1778"/>
    <cellStyle name="40 % - Akzent2 4 4 3 2" xfId="1779"/>
    <cellStyle name="40 % - Akzent2 4 4 4" xfId="1780"/>
    <cellStyle name="40 % - Akzent2 4 5" xfId="1781"/>
    <cellStyle name="40 % - Akzent2 4 5 2" xfId="1782"/>
    <cellStyle name="40 % - Akzent2 4 5 2 2" xfId="1783"/>
    <cellStyle name="40 % - Akzent2 4 5 3" xfId="1784"/>
    <cellStyle name="40 % - Akzent2 4 6" xfId="1785"/>
    <cellStyle name="40 % - Akzent2 4 6 2" xfId="1786"/>
    <cellStyle name="40 % - Akzent2 4 7" xfId="1787"/>
    <cellStyle name="40 % - Akzent2 4 7 2" xfId="1788"/>
    <cellStyle name="40 % - Akzent2 4 8" xfId="1789"/>
    <cellStyle name="40 % - Akzent2 5" xfId="1790"/>
    <cellStyle name="40 % - Akzent2 5 2" xfId="1791"/>
    <cellStyle name="40 % - Akzent2 5 2 2" xfId="1792"/>
    <cellStyle name="40 % - Akzent2 5 3" xfId="1793"/>
    <cellStyle name="40 % - Akzent2 5 3 2" xfId="1794"/>
    <cellStyle name="40 % - Akzent2 5 4" xfId="1795"/>
    <cellStyle name="40 % - Akzent2 6" xfId="1796"/>
    <cellStyle name="40 % - Akzent2 6 2" xfId="1797"/>
    <cellStyle name="40 % - Akzent2 6 2 2" xfId="1798"/>
    <cellStyle name="40 % - Akzent2 6 3" xfId="1799"/>
    <cellStyle name="40 % - Akzent2 6 3 2" xfId="1800"/>
    <cellStyle name="40 % - Akzent2 6 4" xfId="1801"/>
    <cellStyle name="40 % - Akzent2 7" xfId="1802"/>
    <cellStyle name="40 % - Akzent2 7 2" xfId="1803"/>
    <cellStyle name="40 % - Akzent2 7 2 2" xfId="1804"/>
    <cellStyle name="40 % - Akzent2 7 3" xfId="1805"/>
    <cellStyle name="40 % - Akzent2 7 3 2" xfId="1806"/>
    <cellStyle name="40 % - Akzent2 7 4" xfId="1807"/>
    <cellStyle name="40 % - Akzent2 8" xfId="1808"/>
    <cellStyle name="40 % - Akzent2 8 2" xfId="1809"/>
    <cellStyle name="40 % - Akzent2 8 2 2" xfId="1810"/>
    <cellStyle name="40 % - Akzent2 8 3" xfId="1811"/>
    <cellStyle name="40 % - Akzent2 9" xfId="1812"/>
    <cellStyle name="40 % - Akzent2 9 2" xfId="1813"/>
    <cellStyle name="40 % - Akzent3 10" xfId="1814"/>
    <cellStyle name="40 % - Akzent3 10 2" xfId="1815"/>
    <cellStyle name="40 % - Akzent3 11" xfId="1816"/>
    <cellStyle name="40 % - Akzent3 2" xfId="1817"/>
    <cellStyle name="40 % - Akzent3 2 10" xfId="1818"/>
    <cellStyle name="40 % - Akzent3 2 10 2" xfId="1819"/>
    <cellStyle name="40 % - Akzent3 2 2" xfId="1820"/>
    <cellStyle name="40 % - Akzent3 2 2 2" xfId="1821"/>
    <cellStyle name="40 % - Akzent3 2 2 2 2" xfId="1822"/>
    <cellStyle name="40 % - Akzent3 2 2 2 2 2" xfId="1823"/>
    <cellStyle name="40 % - Akzent3 2 2 2 2 2 2" xfId="1824"/>
    <cellStyle name="40 % - Akzent3 2 2 2 2 3" xfId="1825"/>
    <cellStyle name="40 % - Akzent3 2 2 2 2 3 2" xfId="1826"/>
    <cellStyle name="40 % - Akzent3 2 2 2 2 4" xfId="1827"/>
    <cellStyle name="40 % - Akzent3 2 2 2 3" xfId="1828"/>
    <cellStyle name="40 % - Akzent3 2 2 2 3 2" xfId="1829"/>
    <cellStyle name="40 % - Akzent3 2 2 2 3 2 2" xfId="1830"/>
    <cellStyle name="40 % - Akzent3 2 2 2 3 3" xfId="1831"/>
    <cellStyle name="40 % - Akzent3 2 2 2 3 3 2" xfId="1832"/>
    <cellStyle name="40 % - Akzent3 2 2 2 3 4" xfId="1833"/>
    <cellStyle name="40 % - Akzent3 2 2 2 4" xfId="1834"/>
    <cellStyle name="40 % - Akzent3 2 2 2 4 2" xfId="1835"/>
    <cellStyle name="40 % - Akzent3 2 2 2 4 2 2" xfId="1836"/>
    <cellStyle name="40 % - Akzent3 2 2 2 4 3" xfId="1837"/>
    <cellStyle name="40 % - Akzent3 2 2 2 4 3 2" xfId="1838"/>
    <cellStyle name="40 % - Akzent3 2 2 2 4 4" xfId="1839"/>
    <cellStyle name="40 % - Akzent3 2 2 2 5" xfId="1840"/>
    <cellStyle name="40 % - Akzent3 2 2 2 5 2" xfId="1841"/>
    <cellStyle name="40 % - Akzent3 2 2 2 5 2 2" xfId="1842"/>
    <cellStyle name="40 % - Akzent3 2 2 2 5 3" xfId="1843"/>
    <cellStyle name="40 % - Akzent3 2 2 2 6" xfId="1844"/>
    <cellStyle name="40 % - Akzent3 2 2 2 6 2" xfId="1845"/>
    <cellStyle name="40 % - Akzent3 2 2 2 7" xfId="1846"/>
    <cellStyle name="40 % - Akzent3 2 2 2 7 2" xfId="1847"/>
    <cellStyle name="40 % - Akzent3 2 2 2 8" xfId="1848"/>
    <cellStyle name="40 % - Akzent3 2 2 3" xfId="1849"/>
    <cellStyle name="40 % - Akzent3 2 2 3 2" xfId="1850"/>
    <cellStyle name="40 % - Akzent3 2 2 3 2 2" xfId="1851"/>
    <cellStyle name="40 % - Akzent3 2 2 3 3" xfId="1852"/>
    <cellStyle name="40 % - Akzent3 2 2 3 3 2" xfId="1853"/>
    <cellStyle name="40 % - Akzent3 2 2 3 4" xfId="1854"/>
    <cellStyle name="40 % - Akzent3 2 2 4" xfId="1855"/>
    <cellStyle name="40 % - Akzent3 2 2 4 2" xfId="1856"/>
    <cellStyle name="40 % - Akzent3 2 2 4 2 2" xfId="1857"/>
    <cellStyle name="40 % - Akzent3 2 2 4 3" xfId="1858"/>
    <cellStyle name="40 % - Akzent3 2 2 4 3 2" xfId="1859"/>
    <cellStyle name="40 % - Akzent3 2 2 4 4" xfId="1860"/>
    <cellStyle name="40 % - Akzent3 2 2 5" xfId="1861"/>
    <cellStyle name="40 % - Akzent3 2 2 5 2" xfId="1862"/>
    <cellStyle name="40 % - Akzent3 2 2 5 2 2" xfId="1863"/>
    <cellStyle name="40 % - Akzent3 2 2 5 3" xfId="1864"/>
    <cellStyle name="40 % - Akzent3 2 2 5 3 2" xfId="1865"/>
    <cellStyle name="40 % - Akzent3 2 2 5 4" xfId="1866"/>
    <cellStyle name="40 % - Akzent3 2 2 6" xfId="1867"/>
    <cellStyle name="40 % - Akzent3 2 2 6 2" xfId="1868"/>
    <cellStyle name="40 % - Akzent3 2 2 6 2 2" xfId="1869"/>
    <cellStyle name="40 % - Akzent3 2 2 6 3" xfId="1870"/>
    <cellStyle name="40 % - Akzent3 2 2 7" xfId="1871"/>
    <cellStyle name="40 % - Akzent3 2 2 7 2" xfId="1872"/>
    <cellStyle name="40 % - Akzent3 2 2 8" xfId="1873"/>
    <cellStyle name="40 % - Akzent3 2 2 8 2" xfId="1874"/>
    <cellStyle name="40 % - Akzent3 2 2 9" xfId="1875"/>
    <cellStyle name="40 % - Akzent3 2 3" xfId="1876"/>
    <cellStyle name="40 % - Akzent3 2 3 2" xfId="1877"/>
    <cellStyle name="40 % - Akzent3 2 3 2 2" xfId="1878"/>
    <cellStyle name="40 % - Akzent3 2 3 2 2 2" xfId="1879"/>
    <cellStyle name="40 % - Akzent3 2 3 2 3" xfId="1880"/>
    <cellStyle name="40 % - Akzent3 2 3 2 3 2" xfId="1881"/>
    <cellStyle name="40 % - Akzent3 2 3 2 4" xfId="1882"/>
    <cellStyle name="40 % - Akzent3 2 3 3" xfId="1883"/>
    <cellStyle name="40 % - Akzent3 2 3 3 2" xfId="1884"/>
    <cellStyle name="40 % - Akzent3 2 3 3 2 2" xfId="1885"/>
    <cellStyle name="40 % - Akzent3 2 3 3 3" xfId="1886"/>
    <cellStyle name="40 % - Akzent3 2 3 3 3 2" xfId="1887"/>
    <cellStyle name="40 % - Akzent3 2 3 3 4" xfId="1888"/>
    <cellStyle name="40 % - Akzent3 2 3 4" xfId="1889"/>
    <cellStyle name="40 % - Akzent3 2 3 4 2" xfId="1890"/>
    <cellStyle name="40 % - Akzent3 2 3 4 2 2" xfId="1891"/>
    <cellStyle name="40 % - Akzent3 2 3 4 3" xfId="1892"/>
    <cellStyle name="40 % - Akzent3 2 3 4 3 2" xfId="1893"/>
    <cellStyle name="40 % - Akzent3 2 3 4 4" xfId="1894"/>
    <cellStyle name="40 % - Akzent3 2 3 5" xfId="1895"/>
    <cellStyle name="40 % - Akzent3 2 3 5 2" xfId="1896"/>
    <cellStyle name="40 % - Akzent3 2 3 5 2 2" xfId="1897"/>
    <cellStyle name="40 % - Akzent3 2 3 5 3" xfId="1898"/>
    <cellStyle name="40 % - Akzent3 2 3 6" xfId="1899"/>
    <cellStyle name="40 % - Akzent3 2 3 6 2" xfId="1900"/>
    <cellStyle name="40 % - Akzent3 2 3 7" xfId="1901"/>
    <cellStyle name="40 % - Akzent3 2 3 7 2" xfId="1902"/>
    <cellStyle name="40 % - Akzent3 2 3 8" xfId="1903"/>
    <cellStyle name="40 % - Akzent3 2 4" xfId="1904"/>
    <cellStyle name="40 % - Akzent3 2 4 2" xfId="1905"/>
    <cellStyle name="40 % - Akzent3 2 4 2 2" xfId="1906"/>
    <cellStyle name="40 % - Akzent3 2 4 3" xfId="1907"/>
    <cellStyle name="40 % - Akzent3 2 4 3 2" xfId="1908"/>
    <cellStyle name="40 % - Akzent3 2 4 4" xfId="1909"/>
    <cellStyle name="40 % - Akzent3 2 5" xfId="1910"/>
    <cellStyle name="40 % - Akzent3 2 5 2" xfId="1911"/>
    <cellStyle name="40 % - Akzent3 2 5 2 2" xfId="1912"/>
    <cellStyle name="40 % - Akzent3 2 5 3" xfId="1913"/>
    <cellStyle name="40 % - Akzent3 2 5 3 2" xfId="1914"/>
    <cellStyle name="40 % - Akzent3 2 5 4" xfId="1915"/>
    <cellStyle name="40 % - Akzent3 2 6" xfId="1916"/>
    <cellStyle name="40 % - Akzent3 2 6 2" xfId="1917"/>
    <cellStyle name="40 % - Akzent3 2 6 2 2" xfId="1918"/>
    <cellStyle name="40 % - Akzent3 2 6 3" xfId="1919"/>
    <cellStyle name="40 % - Akzent3 2 6 3 2" xfId="1920"/>
    <cellStyle name="40 % - Akzent3 2 6 4" xfId="1921"/>
    <cellStyle name="40 % - Akzent3 2 7" xfId="1922"/>
    <cellStyle name="40 % - Akzent3 2 7 2" xfId="1923"/>
    <cellStyle name="40 % - Akzent3 2 7 2 2" xfId="1924"/>
    <cellStyle name="40 % - Akzent3 2 7 3" xfId="1925"/>
    <cellStyle name="40 % - Akzent3 2 8" xfId="1926"/>
    <cellStyle name="40 % - Akzent3 2 8 2" xfId="1927"/>
    <cellStyle name="40 % - Akzent3 2 9" xfId="1928"/>
    <cellStyle name="40 % - Akzent3 2 9 2" xfId="1929"/>
    <cellStyle name="40 % - Akzent3 3" xfId="1930"/>
    <cellStyle name="40 % - Akzent3 3 2" xfId="1931"/>
    <cellStyle name="40 % - Akzent3 3 2 2" xfId="1932"/>
    <cellStyle name="40 % - Akzent3 3 2 2 2" xfId="1933"/>
    <cellStyle name="40 % - Akzent3 3 2 2 2 2" xfId="1934"/>
    <cellStyle name="40 % - Akzent3 3 2 2 3" xfId="1935"/>
    <cellStyle name="40 % - Akzent3 3 2 2 3 2" xfId="1936"/>
    <cellStyle name="40 % - Akzent3 3 2 2 4" xfId="1937"/>
    <cellStyle name="40 % - Akzent3 3 2 3" xfId="1938"/>
    <cellStyle name="40 % - Akzent3 3 2 3 2" xfId="1939"/>
    <cellStyle name="40 % - Akzent3 3 2 3 2 2" xfId="1940"/>
    <cellStyle name="40 % - Akzent3 3 2 3 3" xfId="1941"/>
    <cellStyle name="40 % - Akzent3 3 2 3 3 2" xfId="1942"/>
    <cellStyle name="40 % - Akzent3 3 2 3 4" xfId="1943"/>
    <cellStyle name="40 % - Akzent3 3 2 4" xfId="1944"/>
    <cellStyle name="40 % - Akzent3 3 2 4 2" xfId="1945"/>
    <cellStyle name="40 % - Akzent3 3 2 4 2 2" xfId="1946"/>
    <cellStyle name="40 % - Akzent3 3 2 4 3" xfId="1947"/>
    <cellStyle name="40 % - Akzent3 3 2 4 3 2" xfId="1948"/>
    <cellStyle name="40 % - Akzent3 3 2 4 4" xfId="1949"/>
    <cellStyle name="40 % - Akzent3 3 2 5" xfId="1950"/>
    <cellStyle name="40 % - Akzent3 3 2 5 2" xfId="1951"/>
    <cellStyle name="40 % - Akzent3 3 2 5 2 2" xfId="1952"/>
    <cellStyle name="40 % - Akzent3 3 2 5 3" xfId="1953"/>
    <cellStyle name="40 % - Akzent3 3 2 6" xfId="1954"/>
    <cellStyle name="40 % - Akzent3 3 2 6 2" xfId="1955"/>
    <cellStyle name="40 % - Akzent3 3 2 7" xfId="1956"/>
    <cellStyle name="40 % - Akzent3 3 2 7 2" xfId="1957"/>
    <cellStyle name="40 % - Akzent3 3 2 8" xfId="1958"/>
    <cellStyle name="40 % - Akzent3 3 3" xfId="1959"/>
    <cellStyle name="40 % - Akzent3 3 3 2" xfId="1960"/>
    <cellStyle name="40 % - Akzent3 3 3 2 2" xfId="1961"/>
    <cellStyle name="40 % - Akzent3 3 3 3" xfId="1962"/>
    <cellStyle name="40 % - Akzent3 3 3 3 2" xfId="1963"/>
    <cellStyle name="40 % - Akzent3 3 3 4" xfId="1964"/>
    <cellStyle name="40 % - Akzent3 3 4" xfId="1965"/>
    <cellStyle name="40 % - Akzent3 3 4 2" xfId="1966"/>
    <cellStyle name="40 % - Akzent3 3 4 2 2" xfId="1967"/>
    <cellStyle name="40 % - Akzent3 3 4 3" xfId="1968"/>
    <cellStyle name="40 % - Akzent3 3 4 3 2" xfId="1969"/>
    <cellStyle name="40 % - Akzent3 3 4 4" xfId="1970"/>
    <cellStyle name="40 % - Akzent3 3 5" xfId="1971"/>
    <cellStyle name="40 % - Akzent3 3 5 2" xfId="1972"/>
    <cellStyle name="40 % - Akzent3 3 5 2 2" xfId="1973"/>
    <cellStyle name="40 % - Akzent3 3 5 3" xfId="1974"/>
    <cellStyle name="40 % - Akzent3 3 5 3 2" xfId="1975"/>
    <cellStyle name="40 % - Akzent3 3 5 4" xfId="1976"/>
    <cellStyle name="40 % - Akzent3 3 6" xfId="1977"/>
    <cellStyle name="40 % - Akzent3 3 6 2" xfId="1978"/>
    <cellStyle name="40 % - Akzent3 3 6 2 2" xfId="1979"/>
    <cellStyle name="40 % - Akzent3 3 6 3" xfId="1980"/>
    <cellStyle name="40 % - Akzent3 3 7" xfId="1981"/>
    <cellStyle name="40 % - Akzent3 3 7 2" xfId="1982"/>
    <cellStyle name="40 % - Akzent3 3 8" xfId="1983"/>
    <cellStyle name="40 % - Akzent3 3 8 2" xfId="1984"/>
    <cellStyle name="40 % - Akzent3 3 9" xfId="1985"/>
    <cellStyle name="40 % - Akzent3 3 9 2" xfId="1986"/>
    <cellStyle name="40 % - Akzent3 4" xfId="1987"/>
    <cellStyle name="40 % - Akzent3 4 2" xfId="1988"/>
    <cellStyle name="40 % - Akzent3 4 2 2" xfId="1989"/>
    <cellStyle name="40 % - Akzent3 4 2 2 2" xfId="1990"/>
    <cellStyle name="40 % - Akzent3 4 2 3" xfId="1991"/>
    <cellStyle name="40 % - Akzent3 4 2 3 2" xfId="1992"/>
    <cellStyle name="40 % - Akzent3 4 2 4" xfId="1993"/>
    <cellStyle name="40 % - Akzent3 4 3" xfId="1994"/>
    <cellStyle name="40 % - Akzent3 4 3 2" xfId="1995"/>
    <cellStyle name="40 % - Akzent3 4 3 2 2" xfId="1996"/>
    <cellStyle name="40 % - Akzent3 4 3 3" xfId="1997"/>
    <cellStyle name="40 % - Akzent3 4 3 3 2" xfId="1998"/>
    <cellStyle name="40 % - Akzent3 4 3 4" xfId="1999"/>
    <cellStyle name="40 % - Akzent3 4 4" xfId="2000"/>
    <cellStyle name="40 % - Akzent3 4 4 2" xfId="2001"/>
    <cellStyle name="40 % - Akzent3 4 4 2 2" xfId="2002"/>
    <cellStyle name="40 % - Akzent3 4 4 3" xfId="2003"/>
    <cellStyle name="40 % - Akzent3 4 4 3 2" xfId="2004"/>
    <cellStyle name="40 % - Akzent3 4 4 4" xfId="2005"/>
    <cellStyle name="40 % - Akzent3 4 5" xfId="2006"/>
    <cellStyle name="40 % - Akzent3 4 5 2" xfId="2007"/>
    <cellStyle name="40 % - Akzent3 4 5 2 2" xfId="2008"/>
    <cellStyle name="40 % - Akzent3 4 5 3" xfId="2009"/>
    <cellStyle name="40 % - Akzent3 4 6" xfId="2010"/>
    <cellStyle name="40 % - Akzent3 4 6 2" xfId="2011"/>
    <cellStyle name="40 % - Akzent3 4 7" xfId="2012"/>
    <cellStyle name="40 % - Akzent3 4 7 2" xfId="2013"/>
    <cellStyle name="40 % - Akzent3 4 8" xfId="2014"/>
    <cellStyle name="40 % - Akzent3 5" xfId="2015"/>
    <cellStyle name="40 % - Akzent3 5 2" xfId="2016"/>
    <cellStyle name="40 % - Akzent3 5 2 2" xfId="2017"/>
    <cellStyle name="40 % - Akzent3 5 3" xfId="2018"/>
    <cellStyle name="40 % - Akzent3 5 3 2" xfId="2019"/>
    <cellStyle name="40 % - Akzent3 5 4" xfId="2020"/>
    <cellStyle name="40 % - Akzent3 6" xfId="2021"/>
    <cellStyle name="40 % - Akzent3 6 2" xfId="2022"/>
    <cellStyle name="40 % - Akzent3 6 2 2" xfId="2023"/>
    <cellStyle name="40 % - Akzent3 6 3" xfId="2024"/>
    <cellStyle name="40 % - Akzent3 6 3 2" xfId="2025"/>
    <cellStyle name="40 % - Akzent3 6 4" xfId="2026"/>
    <cellStyle name="40 % - Akzent3 7" xfId="2027"/>
    <cellStyle name="40 % - Akzent3 7 2" xfId="2028"/>
    <cellStyle name="40 % - Akzent3 7 2 2" xfId="2029"/>
    <cellStyle name="40 % - Akzent3 7 3" xfId="2030"/>
    <cellStyle name="40 % - Akzent3 7 3 2" xfId="2031"/>
    <cellStyle name="40 % - Akzent3 7 4" xfId="2032"/>
    <cellStyle name="40 % - Akzent3 8" xfId="2033"/>
    <cellStyle name="40 % - Akzent3 8 2" xfId="2034"/>
    <cellStyle name="40 % - Akzent3 8 2 2" xfId="2035"/>
    <cellStyle name="40 % - Akzent3 8 3" xfId="2036"/>
    <cellStyle name="40 % - Akzent3 9" xfId="2037"/>
    <cellStyle name="40 % - Akzent3 9 2" xfId="2038"/>
    <cellStyle name="40 % - Akzent4 10" xfId="2039"/>
    <cellStyle name="40 % - Akzent4 10 2" xfId="2040"/>
    <cellStyle name="40 % - Akzent4 11" xfId="2041"/>
    <cellStyle name="40 % - Akzent4 2" xfId="2042"/>
    <cellStyle name="40 % - Akzent4 2 10" xfId="2043"/>
    <cellStyle name="40 % - Akzent4 2 10 2" xfId="2044"/>
    <cellStyle name="40 % - Akzent4 2 2" xfId="2045"/>
    <cellStyle name="40 % - Akzent4 2 2 2" xfId="2046"/>
    <cellStyle name="40 % - Akzent4 2 2 2 2" xfId="2047"/>
    <cellStyle name="40 % - Akzent4 2 2 2 2 2" xfId="2048"/>
    <cellStyle name="40 % - Akzent4 2 2 2 2 2 2" xfId="2049"/>
    <cellStyle name="40 % - Akzent4 2 2 2 2 3" xfId="2050"/>
    <cellStyle name="40 % - Akzent4 2 2 2 2 3 2" xfId="2051"/>
    <cellStyle name="40 % - Akzent4 2 2 2 2 4" xfId="2052"/>
    <cellStyle name="40 % - Akzent4 2 2 2 3" xfId="2053"/>
    <cellStyle name="40 % - Akzent4 2 2 2 3 2" xfId="2054"/>
    <cellStyle name="40 % - Akzent4 2 2 2 3 2 2" xfId="2055"/>
    <cellStyle name="40 % - Akzent4 2 2 2 3 3" xfId="2056"/>
    <cellStyle name="40 % - Akzent4 2 2 2 3 3 2" xfId="2057"/>
    <cellStyle name="40 % - Akzent4 2 2 2 3 4" xfId="2058"/>
    <cellStyle name="40 % - Akzent4 2 2 2 4" xfId="2059"/>
    <cellStyle name="40 % - Akzent4 2 2 2 4 2" xfId="2060"/>
    <cellStyle name="40 % - Akzent4 2 2 2 4 2 2" xfId="2061"/>
    <cellStyle name="40 % - Akzent4 2 2 2 4 3" xfId="2062"/>
    <cellStyle name="40 % - Akzent4 2 2 2 4 3 2" xfId="2063"/>
    <cellStyle name="40 % - Akzent4 2 2 2 4 4" xfId="2064"/>
    <cellStyle name="40 % - Akzent4 2 2 2 5" xfId="2065"/>
    <cellStyle name="40 % - Akzent4 2 2 2 5 2" xfId="2066"/>
    <cellStyle name="40 % - Akzent4 2 2 2 5 2 2" xfId="2067"/>
    <cellStyle name="40 % - Akzent4 2 2 2 5 3" xfId="2068"/>
    <cellStyle name="40 % - Akzent4 2 2 2 6" xfId="2069"/>
    <cellStyle name="40 % - Akzent4 2 2 2 6 2" xfId="2070"/>
    <cellStyle name="40 % - Akzent4 2 2 2 7" xfId="2071"/>
    <cellStyle name="40 % - Akzent4 2 2 2 7 2" xfId="2072"/>
    <cellStyle name="40 % - Akzent4 2 2 2 8" xfId="2073"/>
    <cellStyle name="40 % - Akzent4 2 2 3" xfId="2074"/>
    <cellStyle name="40 % - Akzent4 2 2 3 2" xfId="2075"/>
    <cellStyle name="40 % - Akzent4 2 2 3 2 2" xfId="2076"/>
    <cellStyle name="40 % - Akzent4 2 2 3 3" xfId="2077"/>
    <cellStyle name="40 % - Akzent4 2 2 3 3 2" xfId="2078"/>
    <cellStyle name="40 % - Akzent4 2 2 3 4" xfId="2079"/>
    <cellStyle name="40 % - Akzent4 2 2 4" xfId="2080"/>
    <cellStyle name="40 % - Akzent4 2 2 4 2" xfId="2081"/>
    <cellStyle name="40 % - Akzent4 2 2 4 2 2" xfId="2082"/>
    <cellStyle name="40 % - Akzent4 2 2 4 3" xfId="2083"/>
    <cellStyle name="40 % - Akzent4 2 2 4 3 2" xfId="2084"/>
    <cellStyle name="40 % - Akzent4 2 2 4 4" xfId="2085"/>
    <cellStyle name="40 % - Akzent4 2 2 5" xfId="2086"/>
    <cellStyle name="40 % - Akzent4 2 2 5 2" xfId="2087"/>
    <cellStyle name="40 % - Akzent4 2 2 5 2 2" xfId="2088"/>
    <cellStyle name="40 % - Akzent4 2 2 5 3" xfId="2089"/>
    <cellStyle name="40 % - Akzent4 2 2 5 3 2" xfId="2090"/>
    <cellStyle name="40 % - Akzent4 2 2 5 4" xfId="2091"/>
    <cellStyle name="40 % - Akzent4 2 2 6" xfId="2092"/>
    <cellStyle name="40 % - Akzent4 2 2 6 2" xfId="2093"/>
    <cellStyle name="40 % - Akzent4 2 2 6 2 2" xfId="2094"/>
    <cellStyle name="40 % - Akzent4 2 2 6 3" xfId="2095"/>
    <cellStyle name="40 % - Akzent4 2 2 7" xfId="2096"/>
    <cellStyle name="40 % - Akzent4 2 2 7 2" xfId="2097"/>
    <cellStyle name="40 % - Akzent4 2 2 8" xfId="2098"/>
    <cellStyle name="40 % - Akzent4 2 2 8 2" xfId="2099"/>
    <cellStyle name="40 % - Akzent4 2 2 9" xfId="2100"/>
    <cellStyle name="40 % - Akzent4 2 3" xfId="2101"/>
    <cellStyle name="40 % - Akzent4 2 3 2" xfId="2102"/>
    <cellStyle name="40 % - Akzent4 2 3 2 2" xfId="2103"/>
    <cellStyle name="40 % - Akzent4 2 3 2 2 2" xfId="2104"/>
    <cellStyle name="40 % - Akzent4 2 3 2 3" xfId="2105"/>
    <cellStyle name="40 % - Akzent4 2 3 2 3 2" xfId="2106"/>
    <cellStyle name="40 % - Akzent4 2 3 2 4" xfId="2107"/>
    <cellStyle name="40 % - Akzent4 2 3 3" xfId="2108"/>
    <cellStyle name="40 % - Akzent4 2 3 3 2" xfId="2109"/>
    <cellStyle name="40 % - Akzent4 2 3 3 2 2" xfId="2110"/>
    <cellStyle name="40 % - Akzent4 2 3 3 3" xfId="2111"/>
    <cellStyle name="40 % - Akzent4 2 3 3 3 2" xfId="2112"/>
    <cellStyle name="40 % - Akzent4 2 3 3 4" xfId="2113"/>
    <cellStyle name="40 % - Akzent4 2 3 4" xfId="2114"/>
    <cellStyle name="40 % - Akzent4 2 3 4 2" xfId="2115"/>
    <cellStyle name="40 % - Akzent4 2 3 4 2 2" xfId="2116"/>
    <cellStyle name="40 % - Akzent4 2 3 4 3" xfId="2117"/>
    <cellStyle name="40 % - Akzent4 2 3 4 3 2" xfId="2118"/>
    <cellStyle name="40 % - Akzent4 2 3 4 4" xfId="2119"/>
    <cellStyle name="40 % - Akzent4 2 3 5" xfId="2120"/>
    <cellStyle name="40 % - Akzent4 2 3 5 2" xfId="2121"/>
    <cellStyle name="40 % - Akzent4 2 3 5 2 2" xfId="2122"/>
    <cellStyle name="40 % - Akzent4 2 3 5 3" xfId="2123"/>
    <cellStyle name="40 % - Akzent4 2 3 6" xfId="2124"/>
    <cellStyle name="40 % - Akzent4 2 3 6 2" xfId="2125"/>
    <cellStyle name="40 % - Akzent4 2 3 7" xfId="2126"/>
    <cellStyle name="40 % - Akzent4 2 3 7 2" xfId="2127"/>
    <cellStyle name="40 % - Akzent4 2 3 8" xfId="2128"/>
    <cellStyle name="40 % - Akzent4 2 4" xfId="2129"/>
    <cellStyle name="40 % - Akzent4 2 4 2" xfId="2130"/>
    <cellStyle name="40 % - Akzent4 2 4 2 2" xfId="2131"/>
    <cellStyle name="40 % - Akzent4 2 4 3" xfId="2132"/>
    <cellStyle name="40 % - Akzent4 2 4 3 2" xfId="2133"/>
    <cellStyle name="40 % - Akzent4 2 4 4" xfId="2134"/>
    <cellStyle name="40 % - Akzent4 2 5" xfId="2135"/>
    <cellStyle name="40 % - Akzent4 2 5 2" xfId="2136"/>
    <cellStyle name="40 % - Akzent4 2 5 2 2" xfId="2137"/>
    <cellStyle name="40 % - Akzent4 2 5 3" xfId="2138"/>
    <cellStyle name="40 % - Akzent4 2 5 3 2" xfId="2139"/>
    <cellStyle name="40 % - Akzent4 2 5 4" xfId="2140"/>
    <cellStyle name="40 % - Akzent4 2 6" xfId="2141"/>
    <cellStyle name="40 % - Akzent4 2 6 2" xfId="2142"/>
    <cellStyle name="40 % - Akzent4 2 6 2 2" xfId="2143"/>
    <cellStyle name="40 % - Akzent4 2 6 3" xfId="2144"/>
    <cellStyle name="40 % - Akzent4 2 6 3 2" xfId="2145"/>
    <cellStyle name="40 % - Akzent4 2 6 4" xfId="2146"/>
    <cellStyle name="40 % - Akzent4 2 7" xfId="2147"/>
    <cellStyle name="40 % - Akzent4 2 7 2" xfId="2148"/>
    <cellStyle name="40 % - Akzent4 2 7 2 2" xfId="2149"/>
    <cellStyle name="40 % - Akzent4 2 7 3" xfId="2150"/>
    <cellStyle name="40 % - Akzent4 2 8" xfId="2151"/>
    <cellStyle name="40 % - Akzent4 2 8 2" xfId="2152"/>
    <cellStyle name="40 % - Akzent4 2 9" xfId="2153"/>
    <cellStyle name="40 % - Akzent4 2 9 2" xfId="2154"/>
    <cellStyle name="40 % - Akzent4 3" xfId="2155"/>
    <cellStyle name="40 % - Akzent4 3 2" xfId="2156"/>
    <cellStyle name="40 % - Akzent4 3 2 2" xfId="2157"/>
    <cellStyle name="40 % - Akzent4 3 2 2 2" xfId="2158"/>
    <cellStyle name="40 % - Akzent4 3 2 2 2 2" xfId="2159"/>
    <cellStyle name="40 % - Akzent4 3 2 2 3" xfId="2160"/>
    <cellStyle name="40 % - Akzent4 3 2 2 3 2" xfId="2161"/>
    <cellStyle name="40 % - Akzent4 3 2 2 4" xfId="2162"/>
    <cellStyle name="40 % - Akzent4 3 2 3" xfId="2163"/>
    <cellStyle name="40 % - Akzent4 3 2 3 2" xfId="2164"/>
    <cellStyle name="40 % - Akzent4 3 2 3 2 2" xfId="2165"/>
    <cellStyle name="40 % - Akzent4 3 2 3 3" xfId="2166"/>
    <cellStyle name="40 % - Akzent4 3 2 3 3 2" xfId="2167"/>
    <cellStyle name="40 % - Akzent4 3 2 3 4" xfId="2168"/>
    <cellStyle name="40 % - Akzent4 3 2 4" xfId="2169"/>
    <cellStyle name="40 % - Akzent4 3 2 4 2" xfId="2170"/>
    <cellStyle name="40 % - Akzent4 3 2 4 2 2" xfId="2171"/>
    <cellStyle name="40 % - Akzent4 3 2 4 3" xfId="2172"/>
    <cellStyle name="40 % - Akzent4 3 2 4 3 2" xfId="2173"/>
    <cellStyle name="40 % - Akzent4 3 2 4 4" xfId="2174"/>
    <cellStyle name="40 % - Akzent4 3 2 5" xfId="2175"/>
    <cellStyle name="40 % - Akzent4 3 2 5 2" xfId="2176"/>
    <cellStyle name="40 % - Akzent4 3 2 5 2 2" xfId="2177"/>
    <cellStyle name="40 % - Akzent4 3 2 5 3" xfId="2178"/>
    <cellStyle name="40 % - Akzent4 3 2 6" xfId="2179"/>
    <cellStyle name="40 % - Akzent4 3 2 6 2" xfId="2180"/>
    <cellStyle name="40 % - Akzent4 3 2 7" xfId="2181"/>
    <cellStyle name="40 % - Akzent4 3 2 7 2" xfId="2182"/>
    <cellStyle name="40 % - Akzent4 3 2 8" xfId="2183"/>
    <cellStyle name="40 % - Akzent4 3 3" xfId="2184"/>
    <cellStyle name="40 % - Akzent4 3 3 2" xfId="2185"/>
    <cellStyle name="40 % - Akzent4 3 3 2 2" xfId="2186"/>
    <cellStyle name="40 % - Akzent4 3 3 3" xfId="2187"/>
    <cellStyle name="40 % - Akzent4 3 3 3 2" xfId="2188"/>
    <cellStyle name="40 % - Akzent4 3 3 4" xfId="2189"/>
    <cellStyle name="40 % - Akzent4 3 4" xfId="2190"/>
    <cellStyle name="40 % - Akzent4 3 4 2" xfId="2191"/>
    <cellStyle name="40 % - Akzent4 3 4 2 2" xfId="2192"/>
    <cellStyle name="40 % - Akzent4 3 4 3" xfId="2193"/>
    <cellStyle name="40 % - Akzent4 3 4 3 2" xfId="2194"/>
    <cellStyle name="40 % - Akzent4 3 4 4" xfId="2195"/>
    <cellStyle name="40 % - Akzent4 3 5" xfId="2196"/>
    <cellStyle name="40 % - Akzent4 3 5 2" xfId="2197"/>
    <cellStyle name="40 % - Akzent4 3 5 2 2" xfId="2198"/>
    <cellStyle name="40 % - Akzent4 3 5 3" xfId="2199"/>
    <cellStyle name="40 % - Akzent4 3 5 3 2" xfId="2200"/>
    <cellStyle name="40 % - Akzent4 3 5 4" xfId="2201"/>
    <cellStyle name="40 % - Akzent4 3 6" xfId="2202"/>
    <cellStyle name="40 % - Akzent4 3 6 2" xfId="2203"/>
    <cellStyle name="40 % - Akzent4 3 6 2 2" xfId="2204"/>
    <cellStyle name="40 % - Akzent4 3 6 3" xfId="2205"/>
    <cellStyle name="40 % - Akzent4 3 7" xfId="2206"/>
    <cellStyle name="40 % - Akzent4 3 7 2" xfId="2207"/>
    <cellStyle name="40 % - Akzent4 3 8" xfId="2208"/>
    <cellStyle name="40 % - Akzent4 3 8 2" xfId="2209"/>
    <cellStyle name="40 % - Akzent4 3 9" xfId="2210"/>
    <cellStyle name="40 % - Akzent4 3 9 2" xfId="2211"/>
    <cellStyle name="40 % - Akzent4 4" xfId="2212"/>
    <cellStyle name="40 % - Akzent4 4 2" xfId="2213"/>
    <cellStyle name="40 % - Akzent4 4 2 2" xfId="2214"/>
    <cellStyle name="40 % - Akzent4 4 2 2 2" xfId="2215"/>
    <cellStyle name="40 % - Akzent4 4 2 3" xfId="2216"/>
    <cellStyle name="40 % - Akzent4 4 2 3 2" xfId="2217"/>
    <cellStyle name="40 % - Akzent4 4 2 4" xfId="2218"/>
    <cellStyle name="40 % - Akzent4 4 3" xfId="2219"/>
    <cellStyle name="40 % - Akzent4 4 3 2" xfId="2220"/>
    <cellStyle name="40 % - Akzent4 4 3 2 2" xfId="2221"/>
    <cellStyle name="40 % - Akzent4 4 3 3" xfId="2222"/>
    <cellStyle name="40 % - Akzent4 4 3 3 2" xfId="2223"/>
    <cellStyle name="40 % - Akzent4 4 3 4" xfId="2224"/>
    <cellStyle name="40 % - Akzent4 4 4" xfId="2225"/>
    <cellStyle name="40 % - Akzent4 4 4 2" xfId="2226"/>
    <cellStyle name="40 % - Akzent4 4 4 2 2" xfId="2227"/>
    <cellStyle name="40 % - Akzent4 4 4 3" xfId="2228"/>
    <cellStyle name="40 % - Akzent4 4 4 3 2" xfId="2229"/>
    <cellStyle name="40 % - Akzent4 4 4 4" xfId="2230"/>
    <cellStyle name="40 % - Akzent4 4 5" xfId="2231"/>
    <cellStyle name="40 % - Akzent4 4 5 2" xfId="2232"/>
    <cellStyle name="40 % - Akzent4 4 5 2 2" xfId="2233"/>
    <cellStyle name="40 % - Akzent4 4 5 3" xfId="2234"/>
    <cellStyle name="40 % - Akzent4 4 6" xfId="2235"/>
    <cellStyle name="40 % - Akzent4 4 6 2" xfId="2236"/>
    <cellStyle name="40 % - Akzent4 4 7" xfId="2237"/>
    <cellStyle name="40 % - Akzent4 4 7 2" xfId="2238"/>
    <cellStyle name="40 % - Akzent4 4 8" xfId="2239"/>
    <cellStyle name="40 % - Akzent4 5" xfId="2240"/>
    <cellStyle name="40 % - Akzent4 5 2" xfId="2241"/>
    <cellStyle name="40 % - Akzent4 5 2 2" xfId="2242"/>
    <cellStyle name="40 % - Akzent4 5 3" xfId="2243"/>
    <cellStyle name="40 % - Akzent4 5 3 2" xfId="2244"/>
    <cellStyle name="40 % - Akzent4 5 4" xfId="2245"/>
    <cellStyle name="40 % - Akzent4 6" xfId="2246"/>
    <cellStyle name="40 % - Akzent4 6 2" xfId="2247"/>
    <cellStyle name="40 % - Akzent4 6 2 2" xfId="2248"/>
    <cellStyle name="40 % - Akzent4 6 3" xfId="2249"/>
    <cellStyle name="40 % - Akzent4 6 3 2" xfId="2250"/>
    <cellStyle name="40 % - Akzent4 6 4" xfId="2251"/>
    <cellStyle name="40 % - Akzent4 7" xfId="2252"/>
    <cellStyle name="40 % - Akzent4 7 2" xfId="2253"/>
    <cellStyle name="40 % - Akzent4 7 2 2" xfId="2254"/>
    <cellStyle name="40 % - Akzent4 7 3" xfId="2255"/>
    <cellStyle name="40 % - Akzent4 7 3 2" xfId="2256"/>
    <cellStyle name="40 % - Akzent4 7 4" xfId="2257"/>
    <cellStyle name="40 % - Akzent4 8" xfId="2258"/>
    <cellStyle name="40 % - Akzent4 8 2" xfId="2259"/>
    <cellStyle name="40 % - Akzent4 8 2 2" xfId="2260"/>
    <cellStyle name="40 % - Akzent4 8 3" xfId="2261"/>
    <cellStyle name="40 % - Akzent4 9" xfId="2262"/>
    <cellStyle name="40 % - Akzent4 9 2" xfId="2263"/>
    <cellStyle name="40 % - Akzent5 10" xfId="2264"/>
    <cellStyle name="40 % - Akzent5 10 2" xfId="2265"/>
    <cellStyle name="40 % - Akzent5 11" xfId="2266"/>
    <cellStyle name="40 % - Akzent5 2" xfId="2267"/>
    <cellStyle name="40 % - Akzent5 2 10" xfId="2268"/>
    <cellStyle name="40 % - Akzent5 2 10 2" xfId="2269"/>
    <cellStyle name="40 % - Akzent5 2 2" xfId="2270"/>
    <cellStyle name="40 % - Akzent5 2 2 2" xfId="2271"/>
    <cellStyle name="40 % - Akzent5 2 2 2 2" xfId="2272"/>
    <cellStyle name="40 % - Akzent5 2 2 2 2 2" xfId="2273"/>
    <cellStyle name="40 % - Akzent5 2 2 2 2 2 2" xfId="2274"/>
    <cellStyle name="40 % - Akzent5 2 2 2 2 3" xfId="2275"/>
    <cellStyle name="40 % - Akzent5 2 2 2 2 3 2" xfId="2276"/>
    <cellStyle name="40 % - Akzent5 2 2 2 2 4" xfId="2277"/>
    <cellStyle name="40 % - Akzent5 2 2 2 3" xfId="2278"/>
    <cellStyle name="40 % - Akzent5 2 2 2 3 2" xfId="2279"/>
    <cellStyle name="40 % - Akzent5 2 2 2 3 2 2" xfId="2280"/>
    <cellStyle name="40 % - Akzent5 2 2 2 3 3" xfId="2281"/>
    <cellStyle name="40 % - Akzent5 2 2 2 3 3 2" xfId="2282"/>
    <cellStyle name="40 % - Akzent5 2 2 2 3 4" xfId="2283"/>
    <cellStyle name="40 % - Akzent5 2 2 2 4" xfId="2284"/>
    <cellStyle name="40 % - Akzent5 2 2 2 4 2" xfId="2285"/>
    <cellStyle name="40 % - Akzent5 2 2 2 4 2 2" xfId="2286"/>
    <cellStyle name="40 % - Akzent5 2 2 2 4 3" xfId="2287"/>
    <cellStyle name="40 % - Akzent5 2 2 2 4 3 2" xfId="2288"/>
    <cellStyle name="40 % - Akzent5 2 2 2 4 4" xfId="2289"/>
    <cellStyle name="40 % - Akzent5 2 2 2 5" xfId="2290"/>
    <cellStyle name="40 % - Akzent5 2 2 2 5 2" xfId="2291"/>
    <cellStyle name="40 % - Akzent5 2 2 2 5 2 2" xfId="2292"/>
    <cellStyle name="40 % - Akzent5 2 2 2 5 3" xfId="2293"/>
    <cellStyle name="40 % - Akzent5 2 2 2 6" xfId="2294"/>
    <cellStyle name="40 % - Akzent5 2 2 2 6 2" xfId="2295"/>
    <cellStyle name="40 % - Akzent5 2 2 2 7" xfId="2296"/>
    <cellStyle name="40 % - Akzent5 2 2 2 7 2" xfId="2297"/>
    <cellStyle name="40 % - Akzent5 2 2 2 8" xfId="2298"/>
    <cellStyle name="40 % - Akzent5 2 2 3" xfId="2299"/>
    <cellStyle name="40 % - Akzent5 2 2 3 2" xfId="2300"/>
    <cellStyle name="40 % - Akzent5 2 2 3 2 2" xfId="2301"/>
    <cellStyle name="40 % - Akzent5 2 2 3 3" xfId="2302"/>
    <cellStyle name="40 % - Akzent5 2 2 3 3 2" xfId="2303"/>
    <cellStyle name="40 % - Akzent5 2 2 3 4" xfId="2304"/>
    <cellStyle name="40 % - Akzent5 2 2 4" xfId="2305"/>
    <cellStyle name="40 % - Akzent5 2 2 4 2" xfId="2306"/>
    <cellStyle name="40 % - Akzent5 2 2 4 2 2" xfId="2307"/>
    <cellStyle name="40 % - Akzent5 2 2 4 3" xfId="2308"/>
    <cellStyle name="40 % - Akzent5 2 2 4 3 2" xfId="2309"/>
    <cellStyle name="40 % - Akzent5 2 2 4 4" xfId="2310"/>
    <cellStyle name="40 % - Akzent5 2 2 5" xfId="2311"/>
    <cellStyle name="40 % - Akzent5 2 2 5 2" xfId="2312"/>
    <cellStyle name="40 % - Akzent5 2 2 5 2 2" xfId="2313"/>
    <cellStyle name="40 % - Akzent5 2 2 5 3" xfId="2314"/>
    <cellStyle name="40 % - Akzent5 2 2 5 3 2" xfId="2315"/>
    <cellStyle name="40 % - Akzent5 2 2 5 4" xfId="2316"/>
    <cellStyle name="40 % - Akzent5 2 2 6" xfId="2317"/>
    <cellStyle name="40 % - Akzent5 2 2 6 2" xfId="2318"/>
    <cellStyle name="40 % - Akzent5 2 2 6 2 2" xfId="2319"/>
    <cellStyle name="40 % - Akzent5 2 2 6 3" xfId="2320"/>
    <cellStyle name="40 % - Akzent5 2 2 7" xfId="2321"/>
    <cellStyle name="40 % - Akzent5 2 2 7 2" xfId="2322"/>
    <cellStyle name="40 % - Akzent5 2 2 8" xfId="2323"/>
    <cellStyle name="40 % - Akzent5 2 2 8 2" xfId="2324"/>
    <cellStyle name="40 % - Akzent5 2 2 9" xfId="2325"/>
    <cellStyle name="40 % - Akzent5 2 3" xfId="2326"/>
    <cellStyle name="40 % - Akzent5 2 3 2" xfId="2327"/>
    <cellStyle name="40 % - Akzent5 2 3 2 2" xfId="2328"/>
    <cellStyle name="40 % - Akzent5 2 3 2 2 2" xfId="2329"/>
    <cellStyle name="40 % - Akzent5 2 3 2 3" xfId="2330"/>
    <cellStyle name="40 % - Akzent5 2 3 2 3 2" xfId="2331"/>
    <cellStyle name="40 % - Akzent5 2 3 2 4" xfId="2332"/>
    <cellStyle name="40 % - Akzent5 2 3 3" xfId="2333"/>
    <cellStyle name="40 % - Akzent5 2 3 3 2" xfId="2334"/>
    <cellStyle name="40 % - Akzent5 2 3 3 2 2" xfId="2335"/>
    <cellStyle name="40 % - Akzent5 2 3 3 3" xfId="2336"/>
    <cellStyle name="40 % - Akzent5 2 3 3 3 2" xfId="2337"/>
    <cellStyle name="40 % - Akzent5 2 3 3 4" xfId="2338"/>
    <cellStyle name="40 % - Akzent5 2 3 4" xfId="2339"/>
    <cellStyle name="40 % - Akzent5 2 3 4 2" xfId="2340"/>
    <cellStyle name="40 % - Akzent5 2 3 4 2 2" xfId="2341"/>
    <cellStyle name="40 % - Akzent5 2 3 4 3" xfId="2342"/>
    <cellStyle name="40 % - Akzent5 2 3 4 3 2" xfId="2343"/>
    <cellStyle name="40 % - Akzent5 2 3 4 4" xfId="2344"/>
    <cellStyle name="40 % - Akzent5 2 3 5" xfId="2345"/>
    <cellStyle name="40 % - Akzent5 2 3 5 2" xfId="2346"/>
    <cellStyle name="40 % - Akzent5 2 3 5 2 2" xfId="2347"/>
    <cellStyle name="40 % - Akzent5 2 3 5 3" xfId="2348"/>
    <cellStyle name="40 % - Akzent5 2 3 6" xfId="2349"/>
    <cellStyle name="40 % - Akzent5 2 3 6 2" xfId="2350"/>
    <cellStyle name="40 % - Akzent5 2 3 7" xfId="2351"/>
    <cellStyle name="40 % - Akzent5 2 3 7 2" xfId="2352"/>
    <cellStyle name="40 % - Akzent5 2 3 8" xfId="2353"/>
    <cellStyle name="40 % - Akzent5 2 4" xfId="2354"/>
    <cellStyle name="40 % - Akzent5 2 4 2" xfId="2355"/>
    <cellStyle name="40 % - Akzent5 2 4 2 2" xfId="2356"/>
    <cellStyle name="40 % - Akzent5 2 4 3" xfId="2357"/>
    <cellStyle name="40 % - Akzent5 2 4 3 2" xfId="2358"/>
    <cellStyle name="40 % - Akzent5 2 4 4" xfId="2359"/>
    <cellStyle name="40 % - Akzent5 2 5" xfId="2360"/>
    <cellStyle name="40 % - Akzent5 2 5 2" xfId="2361"/>
    <cellStyle name="40 % - Akzent5 2 5 2 2" xfId="2362"/>
    <cellStyle name="40 % - Akzent5 2 5 3" xfId="2363"/>
    <cellStyle name="40 % - Akzent5 2 5 3 2" xfId="2364"/>
    <cellStyle name="40 % - Akzent5 2 5 4" xfId="2365"/>
    <cellStyle name="40 % - Akzent5 2 6" xfId="2366"/>
    <cellStyle name="40 % - Akzent5 2 6 2" xfId="2367"/>
    <cellStyle name="40 % - Akzent5 2 6 2 2" xfId="2368"/>
    <cellStyle name="40 % - Akzent5 2 6 3" xfId="2369"/>
    <cellStyle name="40 % - Akzent5 2 6 3 2" xfId="2370"/>
    <cellStyle name="40 % - Akzent5 2 6 4" xfId="2371"/>
    <cellStyle name="40 % - Akzent5 2 7" xfId="2372"/>
    <cellStyle name="40 % - Akzent5 2 7 2" xfId="2373"/>
    <cellStyle name="40 % - Akzent5 2 7 2 2" xfId="2374"/>
    <cellStyle name="40 % - Akzent5 2 7 3" xfId="2375"/>
    <cellStyle name="40 % - Akzent5 2 8" xfId="2376"/>
    <cellStyle name="40 % - Akzent5 2 8 2" xfId="2377"/>
    <cellStyle name="40 % - Akzent5 2 9" xfId="2378"/>
    <cellStyle name="40 % - Akzent5 2 9 2" xfId="2379"/>
    <cellStyle name="40 % - Akzent5 3" xfId="2380"/>
    <cellStyle name="40 % - Akzent5 3 2" xfId="2381"/>
    <cellStyle name="40 % - Akzent5 3 2 2" xfId="2382"/>
    <cellStyle name="40 % - Akzent5 3 2 2 2" xfId="2383"/>
    <cellStyle name="40 % - Akzent5 3 2 2 2 2" xfId="2384"/>
    <cellStyle name="40 % - Akzent5 3 2 2 3" xfId="2385"/>
    <cellStyle name="40 % - Akzent5 3 2 2 3 2" xfId="2386"/>
    <cellStyle name="40 % - Akzent5 3 2 2 4" xfId="2387"/>
    <cellStyle name="40 % - Akzent5 3 2 3" xfId="2388"/>
    <cellStyle name="40 % - Akzent5 3 2 3 2" xfId="2389"/>
    <cellStyle name="40 % - Akzent5 3 2 3 2 2" xfId="2390"/>
    <cellStyle name="40 % - Akzent5 3 2 3 3" xfId="2391"/>
    <cellStyle name="40 % - Akzent5 3 2 3 3 2" xfId="2392"/>
    <cellStyle name="40 % - Akzent5 3 2 3 4" xfId="2393"/>
    <cellStyle name="40 % - Akzent5 3 2 4" xfId="2394"/>
    <cellStyle name="40 % - Akzent5 3 2 4 2" xfId="2395"/>
    <cellStyle name="40 % - Akzent5 3 2 4 2 2" xfId="2396"/>
    <cellStyle name="40 % - Akzent5 3 2 4 3" xfId="2397"/>
    <cellStyle name="40 % - Akzent5 3 2 4 3 2" xfId="2398"/>
    <cellStyle name="40 % - Akzent5 3 2 4 4" xfId="2399"/>
    <cellStyle name="40 % - Akzent5 3 2 5" xfId="2400"/>
    <cellStyle name="40 % - Akzent5 3 2 5 2" xfId="2401"/>
    <cellStyle name="40 % - Akzent5 3 2 5 2 2" xfId="2402"/>
    <cellStyle name="40 % - Akzent5 3 2 5 3" xfId="2403"/>
    <cellStyle name="40 % - Akzent5 3 2 6" xfId="2404"/>
    <cellStyle name="40 % - Akzent5 3 2 6 2" xfId="2405"/>
    <cellStyle name="40 % - Akzent5 3 2 7" xfId="2406"/>
    <cellStyle name="40 % - Akzent5 3 2 7 2" xfId="2407"/>
    <cellStyle name="40 % - Akzent5 3 2 8" xfId="2408"/>
    <cellStyle name="40 % - Akzent5 3 3" xfId="2409"/>
    <cellStyle name="40 % - Akzent5 3 3 2" xfId="2410"/>
    <cellStyle name="40 % - Akzent5 3 3 2 2" xfId="2411"/>
    <cellStyle name="40 % - Akzent5 3 3 3" xfId="2412"/>
    <cellStyle name="40 % - Akzent5 3 3 3 2" xfId="2413"/>
    <cellStyle name="40 % - Akzent5 3 3 4" xfId="2414"/>
    <cellStyle name="40 % - Akzent5 3 4" xfId="2415"/>
    <cellStyle name="40 % - Akzent5 3 4 2" xfId="2416"/>
    <cellStyle name="40 % - Akzent5 3 4 2 2" xfId="2417"/>
    <cellStyle name="40 % - Akzent5 3 4 3" xfId="2418"/>
    <cellStyle name="40 % - Akzent5 3 4 3 2" xfId="2419"/>
    <cellStyle name="40 % - Akzent5 3 4 4" xfId="2420"/>
    <cellStyle name="40 % - Akzent5 3 5" xfId="2421"/>
    <cellStyle name="40 % - Akzent5 3 5 2" xfId="2422"/>
    <cellStyle name="40 % - Akzent5 3 5 2 2" xfId="2423"/>
    <cellStyle name="40 % - Akzent5 3 5 3" xfId="2424"/>
    <cellStyle name="40 % - Akzent5 3 5 3 2" xfId="2425"/>
    <cellStyle name="40 % - Akzent5 3 5 4" xfId="2426"/>
    <cellStyle name="40 % - Akzent5 3 6" xfId="2427"/>
    <cellStyle name="40 % - Akzent5 3 6 2" xfId="2428"/>
    <cellStyle name="40 % - Akzent5 3 6 2 2" xfId="2429"/>
    <cellStyle name="40 % - Akzent5 3 6 3" xfId="2430"/>
    <cellStyle name="40 % - Akzent5 3 7" xfId="2431"/>
    <cellStyle name="40 % - Akzent5 3 7 2" xfId="2432"/>
    <cellStyle name="40 % - Akzent5 3 8" xfId="2433"/>
    <cellStyle name="40 % - Akzent5 3 8 2" xfId="2434"/>
    <cellStyle name="40 % - Akzent5 3 9" xfId="2435"/>
    <cellStyle name="40 % - Akzent5 3 9 2" xfId="2436"/>
    <cellStyle name="40 % - Akzent5 4" xfId="2437"/>
    <cellStyle name="40 % - Akzent5 4 2" xfId="2438"/>
    <cellStyle name="40 % - Akzent5 4 2 2" xfId="2439"/>
    <cellStyle name="40 % - Akzent5 4 2 2 2" xfId="2440"/>
    <cellStyle name="40 % - Akzent5 4 2 3" xfId="2441"/>
    <cellStyle name="40 % - Akzent5 4 2 3 2" xfId="2442"/>
    <cellStyle name="40 % - Akzent5 4 2 4" xfId="2443"/>
    <cellStyle name="40 % - Akzent5 4 3" xfId="2444"/>
    <cellStyle name="40 % - Akzent5 4 3 2" xfId="2445"/>
    <cellStyle name="40 % - Akzent5 4 3 2 2" xfId="2446"/>
    <cellStyle name="40 % - Akzent5 4 3 3" xfId="2447"/>
    <cellStyle name="40 % - Akzent5 4 3 3 2" xfId="2448"/>
    <cellStyle name="40 % - Akzent5 4 3 4" xfId="2449"/>
    <cellStyle name="40 % - Akzent5 4 4" xfId="2450"/>
    <cellStyle name="40 % - Akzent5 4 4 2" xfId="2451"/>
    <cellStyle name="40 % - Akzent5 4 4 2 2" xfId="2452"/>
    <cellStyle name="40 % - Akzent5 4 4 3" xfId="2453"/>
    <cellStyle name="40 % - Akzent5 4 4 3 2" xfId="2454"/>
    <cellStyle name="40 % - Akzent5 4 4 4" xfId="2455"/>
    <cellStyle name="40 % - Akzent5 4 5" xfId="2456"/>
    <cellStyle name="40 % - Akzent5 4 5 2" xfId="2457"/>
    <cellStyle name="40 % - Akzent5 4 5 2 2" xfId="2458"/>
    <cellStyle name="40 % - Akzent5 4 5 3" xfId="2459"/>
    <cellStyle name="40 % - Akzent5 4 6" xfId="2460"/>
    <cellStyle name="40 % - Akzent5 4 6 2" xfId="2461"/>
    <cellStyle name="40 % - Akzent5 4 7" xfId="2462"/>
    <cellStyle name="40 % - Akzent5 4 7 2" xfId="2463"/>
    <cellStyle name="40 % - Akzent5 4 8" xfId="2464"/>
    <cellStyle name="40 % - Akzent5 5" xfId="2465"/>
    <cellStyle name="40 % - Akzent5 5 2" xfId="2466"/>
    <cellStyle name="40 % - Akzent5 5 2 2" xfId="2467"/>
    <cellStyle name="40 % - Akzent5 5 3" xfId="2468"/>
    <cellStyle name="40 % - Akzent5 5 3 2" xfId="2469"/>
    <cellStyle name="40 % - Akzent5 5 4" xfId="2470"/>
    <cellStyle name="40 % - Akzent5 6" xfId="2471"/>
    <cellStyle name="40 % - Akzent5 6 2" xfId="2472"/>
    <cellStyle name="40 % - Akzent5 6 2 2" xfId="2473"/>
    <cellStyle name="40 % - Akzent5 6 3" xfId="2474"/>
    <cellStyle name="40 % - Akzent5 6 3 2" xfId="2475"/>
    <cellStyle name="40 % - Akzent5 6 4" xfId="2476"/>
    <cellStyle name="40 % - Akzent5 7" xfId="2477"/>
    <cellStyle name="40 % - Akzent5 7 2" xfId="2478"/>
    <cellStyle name="40 % - Akzent5 7 2 2" xfId="2479"/>
    <cellStyle name="40 % - Akzent5 7 3" xfId="2480"/>
    <cellStyle name="40 % - Akzent5 7 3 2" xfId="2481"/>
    <cellStyle name="40 % - Akzent5 7 4" xfId="2482"/>
    <cellStyle name="40 % - Akzent5 8" xfId="2483"/>
    <cellStyle name="40 % - Akzent5 8 2" xfId="2484"/>
    <cellStyle name="40 % - Akzent5 8 2 2" xfId="2485"/>
    <cellStyle name="40 % - Akzent5 8 3" xfId="2486"/>
    <cellStyle name="40 % - Akzent5 9" xfId="2487"/>
    <cellStyle name="40 % - Akzent5 9 2" xfId="2488"/>
    <cellStyle name="40 % - Akzent6 10" xfId="2489"/>
    <cellStyle name="40 % - Akzent6 10 2" xfId="2490"/>
    <cellStyle name="40 % - Akzent6 11" xfId="2491"/>
    <cellStyle name="40 % - Akzent6 2" xfId="2492"/>
    <cellStyle name="40 % - Akzent6 2 10" xfId="2493"/>
    <cellStyle name="40 % - Akzent6 2 10 2" xfId="2494"/>
    <cellStyle name="40 % - Akzent6 2 2" xfId="2495"/>
    <cellStyle name="40 % - Akzent6 2 2 2" xfId="2496"/>
    <cellStyle name="40 % - Akzent6 2 2 2 2" xfId="2497"/>
    <cellStyle name="40 % - Akzent6 2 2 2 2 2" xfId="2498"/>
    <cellStyle name="40 % - Akzent6 2 2 2 2 2 2" xfId="2499"/>
    <cellStyle name="40 % - Akzent6 2 2 2 2 3" xfId="2500"/>
    <cellStyle name="40 % - Akzent6 2 2 2 2 3 2" xfId="2501"/>
    <cellStyle name="40 % - Akzent6 2 2 2 2 4" xfId="2502"/>
    <cellStyle name="40 % - Akzent6 2 2 2 3" xfId="2503"/>
    <cellStyle name="40 % - Akzent6 2 2 2 3 2" xfId="2504"/>
    <cellStyle name="40 % - Akzent6 2 2 2 3 2 2" xfId="2505"/>
    <cellStyle name="40 % - Akzent6 2 2 2 3 3" xfId="2506"/>
    <cellStyle name="40 % - Akzent6 2 2 2 3 3 2" xfId="2507"/>
    <cellStyle name="40 % - Akzent6 2 2 2 3 4" xfId="2508"/>
    <cellStyle name="40 % - Akzent6 2 2 2 4" xfId="2509"/>
    <cellStyle name="40 % - Akzent6 2 2 2 4 2" xfId="2510"/>
    <cellStyle name="40 % - Akzent6 2 2 2 4 2 2" xfId="2511"/>
    <cellStyle name="40 % - Akzent6 2 2 2 4 3" xfId="2512"/>
    <cellStyle name="40 % - Akzent6 2 2 2 4 3 2" xfId="2513"/>
    <cellStyle name="40 % - Akzent6 2 2 2 4 4" xfId="2514"/>
    <cellStyle name="40 % - Akzent6 2 2 2 5" xfId="2515"/>
    <cellStyle name="40 % - Akzent6 2 2 2 5 2" xfId="2516"/>
    <cellStyle name="40 % - Akzent6 2 2 2 5 2 2" xfId="2517"/>
    <cellStyle name="40 % - Akzent6 2 2 2 5 3" xfId="2518"/>
    <cellStyle name="40 % - Akzent6 2 2 2 6" xfId="2519"/>
    <cellStyle name="40 % - Akzent6 2 2 2 6 2" xfId="2520"/>
    <cellStyle name="40 % - Akzent6 2 2 2 7" xfId="2521"/>
    <cellStyle name="40 % - Akzent6 2 2 2 7 2" xfId="2522"/>
    <cellStyle name="40 % - Akzent6 2 2 2 8" xfId="2523"/>
    <cellStyle name="40 % - Akzent6 2 2 3" xfId="2524"/>
    <cellStyle name="40 % - Akzent6 2 2 3 2" xfId="2525"/>
    <cellStyle name="40 % - Akzent6 2 2 3 2 2" xfId="2526"/>
    <cellStyle name="40 % - Akzent6 2 2 3 3" xfId="2527"/>
    <cellStyle name="40 % - Akzent6 2 2 3 3 2" xfId="2528"/>
    <cellStyle name="40 % - Akzent6 2 2 3 4" xfId="2529"/>
    <cellStyle name="40 % - Akzent6 2 2 4" xfId="2530"/>
    <cellStyle name="40 % - Akzent6 2 2 4 2" xfId="2531"/>
    <cellStyle name="40 % - Akzent6 2 2 4 2 2" xfId="2532"/>
    <cellStyle name="40 % - Akzent6 2 2 4 3" xfId="2533"/>
    <cellStyle name="40 % - Akzent6 2 2 4 3 2" xfId="2534"/>
    <cellStyle name="40 % - Akzent6 2 2 4 4" xfId="2535"/>
    <cellStyle name="40 % - Akzent6 2 2 5" xfId="2536"/>
    <cellStyle name="40 % - Akzent6 2 2 5 2" xfId="2537"/>
    <cellStyle name="40 % - Akzent6 2 2 5 2 2" xfId="2538"/>
    <cellStyle name="40 % - Akzent6 2 2 5 3" xfId="2539"/>
    <cellStyle name="40 % - Akzent6 2 2 5 3 2" xfId="2540"/>
    <cellStyle name="40 % - Akzent6 2 2 5 4" xfId="2541"/>
    <cellStyle name="40 % - Akzent6 2 2 6" xfId="2542"/>
    <cellStyle name="40 % - Akzent6 2 2 6 2" xfId="2543"/>
    <cellStyle name="40 % - Akzent6 2 2 6 2 2" xfId="2544"/>
    <cellStyle name="40 % - Akzent6 2 2 6 3" xfId="2545"/>
    <cellStyle name="40 % - Akzent6 2 2 7" xfId="2546"/>
    <cellStyle name="40 % - Akzent6 2 2 7 2" xfId="2547"/>
    <cellStyle name="40 % - Akzent6 2 2 8" xfId="2548"/>
    <cellStyle name="40 % - Akzent6 2 2 8 2" xfId="2549"/>
    <cellStyle name="40 % - Akzent6 2 2 9" xfId="2550"/>
    <cellStyle name="40 % - Akzent6 2 3" xfId="2551"/>
    <cellStyle name="40 % - Akzent6 2 3 2" xfId="2552"/>
    <cellStyle name="40 % - Akzent6 2 3 2 2" xfId="2553"/>
    <cellStyle name="40 % - Akzent6 2 3 2 2 2" xfId="2554"/>
    <cellStyle name="40 % - Akzent6 2 3 2 3" xfId="2555"/>
    <cellStyle name="40 % - Akzent6 2 3 2 3 2" xfId="2556"/>
    <cellStyle name="40 % - Akzent6 2 3 2 4" xfId="2557"/>
    <cellStyle name="40 % - Akzent6 2 3 3" xfId="2558"/>
    <cellStyle name="40 % - Akzent6 2 3 3 2" xfId="2559"/>
    <cellStyle name="40 % - Akzent6 2 3 3 2 2" xfId="2560"/>
    <cellStyle name="40 % - Akzent6 2 3 3 3" xfId="2561"/>
    <cellStyle name="40 % - Akzent6 2 3 3 3 2" xfId="2562"/>
    <cellStyle name="40 % - Akzent6 2 3 3 4" xfId="2563"/>
    <cellStyle name="40 % - Akzent6 2 3 4" xfId="2564"/>
    <cellStyle name="40 % - Akzent6 2 3 4 2" xfId="2565"/>
    <cellStyle name="40 % - Akzent6 2 3 4 2 2" xfId="2566"/>
    <cellStyle name="40 % - Akzent6 2 3 4 3" xfId="2567"/>
    <cellStyle name="40 % - Akzent6 2 3 4 3 2" xfId="2568"/>
    <cellStyle name="40 % - Akzent6 2 3 4 4" xfId="2569"/>
    <cellStyle name="40 % - Akzent6 2 3 5" xfId="2570"/>
    <cellStyle name="40 % - Akzent6 2 3 5 2" xfId="2571"/>
    <cellStyle name="40 % - Akzent6 2 3 5 2 2" xfId="2572"/>
    <cellStyle name="40 % - Akzent6 2 3 5 3" xfId="2573"/>
    <cellStyle name="40 % - Akzent6 2 3 6" xfId="2574"/>
    <cellStyle name="40 % - Akzent6 2 3 6 2" xfId="2575"/>
    <cellStyle name="40 % - Akzent6 2 3 7" xfId="2576"/>
    <cellStyle name="40 % - Akzent6 2 3 7 2" xfId="2577"/>
    <cellStyle name="40 % - Akzent6 2 3 8" xfId="2578"/>
    <cellStyle name="40 % - Akzent6 2 4" xfId="2579"/>
    <cellStyle name="40 % - Akzent6 2 4 2" xfId="2580"/>
    <cellStyle name="40 % - Akzent6 2 4 2 2" xfId="2581"/>
    <cellStyle name="40 % - Akzent6 2 4 3" xfId="2582"/>
    <cellStyle name="40 % - Akzent6 2 4 3 2" xfId="2583"/>
    <cellStyle name="40 % - Akzent6 2 4 4" xfId="2584"/>
    <cellStyle name="40 % - Akzent6 2 5" xfId="2585"/>
    <cellStyle name="40 % - Akzent6 2 5 2" xfId="2586"/>
    <cellStyle name="40 % - Akzent6 2 5 2 2" xfId="2587"/>
    <cellStyle name="40 % - Akzent6 2 5 3" xfId="2588"/>
    <cellStyle name="40 % - Akzent6 2 5 3 2" xfId="2589"/>
    <cellStyle name="40 % - Akzent6 2 5 4" xfId="2590"/>
    <cellStyle name="40 % - Akzent6 2 6" xfId="2591"/>
    <cellStyle name="40 % - Akzent6 2 6 2" xfId="2592"/>
    <cellStyle name="40 % - Akzent6 2 6 2 2" xfId="2593"/>
    <cellStyle name="40 % - Akzent6 2 6 3" xfId="2594"/>
    <cellStyle name="40 % - Akzent6 2 6 3 2" xfId="2595"/>
    <cellStyle name="40 % - Akzent6 2 6 4" xfId="2596"/>
    <cellStyle name="40 % - Akzent6 2 7" xfId="2597"/>
    <cellStyle name="40 % - Akzent6 2 7 2" xfId="2598"/>
    <cellStyle name="40 % - Akzent6 2 7 2 2" xfId="2599"/>
    <cellStyle name="40 % - Akzent6 2 7 3" xfId="2600"/>
    <cellStyle name="40 % - Akzent6 2 8" xfId="2601"/>
    <cellStyle name="40 % - Akzent6 2 8 2" xfId="2602"/>
    <cellStyle name="40 % - Akzent6 2 9" xfId="2603"/>
    <cellStyle name="40 % - Akzent6 2 9 2" xfId="2604"/>
    <cellStyle name="40 % - Akzent6 3" xfId="2605"/>
    <cellStyle name="40 % - Akzent6 3 2" xfId="2606"/>
    <cellStyle name="40 % - Akzent6 3 2 2" xfId="2607"/>
    <cellStyle name="40 % - Akzent6 3 2 2 2" xfId="2608"/>
    <cellStyle name="40 % - Akzent6 3 2 2 2 2" xfId="2609"/>
    <cellStyle name="40 % - Akzent6 3 2 2 3" xfId="2610"/>
    <cellStyle name="40 % - Akzent6 3 2 2 3 2" xfId="2611"/>
    <cellStyle name="40 % - Akzent6 3 2 2 4" xfId="2612"/>
    <cellStyle name="40 % - Akzent6 3 2 3" xfId="2613"/>
    <cellStyle name="40 % - Akzent6 3 2 3 2" xfId="2614"/>
    <cellStyle name="40 % - Akzent6 3 2 3 2 2" xfId="2615"/>
    <cellStyle name="40 % - Akzent6 3 2 3 3" xfId="2616"/>
    <cellStyle name="40 % - Akzent6 3 2 3 3 2" xfId="2617"/>
    <cellStyle name="40 % - Akzent6 3 2 3 4" xfId="2618"/>
    <cellStyle name="40 % - Akzent6 3 2 4" xfId="2619"/>
    <cellStyle name="40 % - Akzent6 3 2 4 2" xfId="2620"/>
    <cellStyle name="40 % - Akzent6 3 2 4 2 2" xfId="2621"/>
    <cellStyle name="40 % - Akzent6 3 2 4 3" xfId="2622"/>
    <cellStyle name="40 % - Akzent6 3 2 4 3 2" xfId="2623"/>
    <cellStyle name="40 % - Akzent6 3 2 4 4" xfId="2624"/>
    <cellStyle name="40 % - Akzent6 3 2 5" xfId="2625"/>
    <cellStyle name="40 % - Akzent6 3 2 5 2" xfId="2626"/>
    <cellStyle name="40 % - Akzent6 3 2 5 2 2" xfId="2627"/>
    <cellStyle name="40 % - Akzent6 3 2 5 3" xfId="2628"/>
    <cellStyle name="40 % - Akzent6 3 2 6" xfId="2629"/>
    <cellStyle name="40 % - Akzent6 3 2 6 2" xfId="2630"/>
    <cellStyle name="40 % - Akzent6 3 2 7" xfId="2631"/>
    <cellStyle name="40 % - Akzent6 3 2 7 2" xfId="2632"/>
    <cellStyle name="40 % - Akzent6 3 2 8" xfId="2633"/>
    <cellStyle name="40 % - Akzent6 3 3" xfId="2634"/>
    <cellStyle name="40 % - Akzent6 3 3 2" xfId="2635"/>
    <cellStyle name="40 % - Akzent6 3 3 2 2" xfId="2636"/>
    <cellStyle name="40 % - Akzent6 3 3 3" xfId="2637"/>
    <cellStyle name="40 % - Akzent6 3 3 3 2" xfId="2638"/>
    <cellStyle name="40 % - Akzent6 3 3 4" xfId="2639"/>
    <cellStyle name="40 % - Akzent6 3 4" xfId="2640"/>
    <cellStyle name="40 % - Akzent6 3 4 2" xfId="2641"/>
    <cellStyle name="40 % - Akzent6 3 4 2 2" xfId="2642"/>
    <cellStyle name="40 % - Akzent6 3 4 3" xfId="2643"/>
    <cellStyle name="40 % - Akzent6 3 4 3 2" xfId="2644"/>
    <cellStyle name="40 % - Akzent6 3 4 4" xfId="2645"/>
    <cellStyle name="40 % - Akzent6 3 5" xfId="2646"/>
    <cellStyle name="40 % - Akzent6 3 5 2" xfId="2647"/>
    <cellStyle name="40 % - Akzent6 3 5 2 2" xfId="2648"/>
    <cellStyle name="40 % - Akzent6 3 5 3" xfId="2649"/>
    <cellStyle name="40 % - Akzent6 3 5 3 2" xfId="2650"/>
    <cellStyle name="40 % - Akzent6 3 5 4" xfId="2651"/>
    <cellStyle name="40 % - Akzent6 3 6" xfId="2652"/>
    <cellStyle name="40 % - Akzent6 3 6 2" xfId="2653"/>
    <cellStyle name="40 % - Akzent6 3 6 2 2" xfId="2654"/>
    <cellStyle name="40 % - Akzent6 3 6 3" xfId="2655"/>
    <cellStyle name="40 % - Akzent6 3 7" xfId="2656"/>
    <cellStyle name="40 % - Akzent6 3 7 2" xfId="2657"/>
    <cellStyle name="40 % - Akzent6 3 8" xfId="2658"/>
    <cellStyle name="40 % - Akzent6 3 8 2" xfId="2659"/>
    <cellStyle name="40 % - Akzent6 3 9" xfId="2660"/>
    <cellStyle name="40 % - Akzent6 3 9 2" xfId="2661"/>
    <cellStyle name="40 % - Akzent6 4" xfId="2662"/>
    <cellStyle name="40 % - Akzent6 4 2" xfId="2663"/>
    <cellStyle name="40 % - Akzent6 4 2 2" xfId="2664"/>
    <cellStyle name="40 % - Akzent6 4 2 2 2" xfId="2665"/>
    <cellStyle name="40 % - Akzent6 4 2 3" xfId="2666"/>
    <cellStyle name="40 % - Akzent6 4 2 3 2" xfId="2667"/>
    <cellStyle name="40 % - Akzent6 4 2 4" xfId="2668"/>
    <cellStyle name="40 % - Akzent6 4 3" xfId="2669"/>
    <cellStyle name="40 % - Akzent6 4 3 2" xfId="2670"/>
    <cellStyle name="40 % - Akzent6 4 3 2 2" xfId="2671"/>
    <cellStyle name="40 % - Akzent6 4 3 3" xfId="2672"/>
    <cellStyle name="40 % - Akzent6 4 3 3 2" xfId="2673"/>
    <cellStyle name="40 % - Akzent6 4 3 4" xfId="2674"/>
    <cellStyle name="40 % - Akzent6 4 4" xfId="2675"/>
    <cellStyle name="40 % - Akzent6 4 4 2" xfId="2676"/>
    <cellStyle name="40 % - Akzent6 4 4 2 2" xfId="2677"/>
    <cellStyle name="40 % - Akzent6 4 4 3" xfId="2678"/>
    <cellStyle name="40 % - Akzent6 4 4 3 2" xfId="2679"/>
    <cellStyle name="40 % - Akzent6 4 4 4" xfId="2680"/>
    <cellStyle name="40 % - Akzent6 4 5" xfId="2681"/>
    <cellStyle name="40 % - Akzent6 4 5 2" xfId="2682"/>
    <cellStyle name="40 % - Akzent6 4 5 2 2" xfId="2683"/>
    <cellStyle name="40 % - Akzent6 4 5 3" xfId="2684"/>
    <cellStyle name="40 % - Akzent6 4 6" xfId="2685"/>
    <cellStyle name="40 % - Akzent6 4 6 2" xfId="2686"/>
    <cellStyle name="40 % - Akzent6 4 7" xfId="2687"/>
    <cellStyle name="40 % - Akzent6 4 7 2" xfId="2688"/>
    <cellStyle name="40 % - Akzent6 4 8" xfId="2689"/>
    <cellStyle name="40 % - Akzent6 5" xfId="2690"/>
    <cellStyle name="40 % - Akzent6 5 2" xfId="2691"/>
    <cellStyle name="40 % - Akzent6 5 2 2" xfId="2692"/>
    <cellStyle name="40 % - Akzent6 5 3" xfId="2693"/>
    <cellStyle name="40 % - Akzent6 5 3 2" xfId="2694"/>
    <cellStyle name="40 % - Akzent6 5 4" xfId="2695"/>
    <cellStyle name="40 % - Akzent6 6" xfId="2696"/>
    <cellStyle name="40 % - Akzent6 6 2" xfId="2697"/>
    <cellStyle name="40 % - Akzent6 6 2 2" xfId="2698"/>
    <cellStyle name="40 % - Akzent6 6 3" xfId="2699"/>
    <cellStyle name="40 % - Akzent6 6 3 2" xfId="2700"/>
    <cellStyle name="40 % - Akzent6 6 4" xfId="2701"/>
    <cellStyle name="40 % - Akzent6 7" xfId="2702"/>
    <cellStyle name="40 % - Akzent6 7 2" xfId="2703"/>
    <cellStyle name="40 % - Akzent6 7 2 2" xfId="2704"/>
    <cellStyle name="40 % - Akzent6 7 3" xfId="2705"/>
    <cellStyle name="40 % - Akzent6 7 3 2" xfId="2706"/>
    <cellStyle name="40 % - Akzent6 7 4" xfId="2707"/>
    <cellStyle name="40 % - Akzent6 8" xfId="2708"/>
    <cellStyle name="40 % - Akzent6 8 2" xfId="2709"/>
    <cellStyle name="40 % - Akzent6 8 2 2" xfId="2710"/>
    <cellStyle name="40 % - Akzent6 8 3" xfId="2711"/>
    <cellStyle name="40 % - Akzent6 9" xfId="2712"/>
    <cellStyle name="40 % - Akzent6 9 2" xfId="2713"/>
    <cellStyle name="40% - Akzent1 2" xfId="2714"/>
    <cellStyle name="40% - Akzent1 2 2" xfId="2715"/>
    <cellStyle name="40% - Akzent2 2" xfId="2716"/>
    <cellStyle name="40% - Akzent2 2 2" xfId="2717"/>
    <cellStyle name="40% - Akzent3 2" xfId="2718"/>
    <cellStyle name="40% - Akzent3 2 2" xfId="2719"/>
    <cellStyle name="40% - Akzent4 2" xfId="2720"/>
    <cellStyle name="40% - Akzent4 2 2" xfId="2721"/>
    <cellStyle name="40% - Akzent5 2" xfId="2722"/>
    <cellStyle name="40% - Akzent5 2 2" xfId="2723"/>
    <cellStyle name="40% - Akzent6 2" xfId="2724"/>
    <cellStyle name="40% - Akzent6 2 2" xfId="2725"/>
    <cellStyle name="60 % - Akzent1 2" xfId="2726"/>
    <cellStyle name="60 % - Akzent1 3" xfId="2727"/>
    <cellStyle name="60 % - Akzent2 2" xfId="2728"/>
    <cellStyle name="60 % - Akzent2 3" xfId="2729"/>
    <cellStyle name="60 % - Akzent3 2" xfId="2730"/>
    <cellStyle name="60 % - Akzent3 3" xfId="2731"/>
    <cellStyle name="60 % - Akzent4 2" xfId="2732"/>
    <cellStyle name="60 % - Akzent4 3" xfId="2733"/>
    <cellStyle name="60 % - Akzent5 2" xfId="2734"/>
    <cellStyle name="60 % - Akzent5 3" xfId="2735"/>
    <cellStyle name="60 % - Akzent6 2" xfId="2736"/>
    <cellStyle name="60 % - Akzent6 3" xfId="2737"/>
    <cellStyle name="Akzent1 2" xfId="2738"/>
    <cellStyle name="Akzent1 3" xfId="2739"/>
    <cellStyle name="Akzent2 2" xfId="2740"/>
    <cellStyle name="Akzent2 3" xfId="2741"/>
    <cellStyle name="Akzent3 2" xfId="2742"/>
    <cellStyle name="Akzent3 3" xfId="2743"/>
    <cellStyle name="Akzent4 2" xfId="2744"/>
    <cellStyle name="Akzent4 3" xfId="2745"/>
    <cellStyle name="Akzent5 2" xfId="2746"/>
    <cellStyle name="Akzent5 3" xfId="2747"/>
    <cellStyle name="Akzent6 2" xfId="2748"/>
    <cellStyle name="Akzent6 3" xfId="2749"/>
    <cellStyle name="Ausgabe 2" xfId="2750"/>
    <cellStyle name="Ausgabe 3" xfId="2751"/>
    <cellStyle name="Berechnung 2" xfId="2752"/>
    <cellStyle name="Berechnung 3" xfId="2753"/>
    <cellStyle name="Eingabe 2" xfId="2754"/>
    <cellStyle name="Eingabe 3" xfId="2755"/>
    <cellStyle name="Ergebnis 2" xfId="2756"/>
    <cellStyle name="Ergebnis 3" xfId="2757"/>
    <cellStyle name="Erklärender Text 2" xfId="2758"/>
    <cellStyle name="Erklärender Text 3" xfId="2759"/>
    <cellStyle name="Euro" xfId="2760"/>
    <cellStyle name="Gut 2" xfId="2761"/>
    <cellStyle name="Gut 3" xfId="2762"/>
    <cellStyle name="Komma 2" xfId="2763"/>
    <cellStyle name="Komma 3" xfId="2764"/>
    <cellStyle name="Komma 4" xfId="2765"/>
    <cellStyle name="Komma 4 2" xfId="2766"/>
    <cellStyle name="Komma 5" xfId="2767"/>
    <cellStyle name="Neutral 2" xfId="2768"/>
    <cellStyle name="Neutral 3" xfId="2769"/>
    <cellStyle name="Normal_Blad1" xfId="2770"/>
    <cellStyle name="Notiz 2" xfId="2771"/>
    <cellStyle name="Notiz 2 10" xfId="2772"/>
    <cellStyle name="Notiz 2 10 2" xfId="2773"/>
    <cellStyle name="Notiz 2 11" xfId="2774"/>
    <cellStyle name="Notiz 2 11 2" xfId="2775"/>
    <cellStyle name="Notiz 2 2" xfId="2776"/>
    <cellStyle name="Notiz 2 2 10" xfId="2777"/>
    <cellStyle name="Notiz 2 2 2" xfId="2778"/>
    <cellStyle name="Notiz 2 2 2 2" xfId="2779"/>
    <cellStyle name="Notiz 2 2 2 2 2" xfId="2780"/>
    <cellStyle name="Notiz 2 2 2 2 2 2" xfId="2781"/>
    <cellStyle name="Notiz 2 2 2 2 2 2 2" xfId="2782"/>
    <cellStyle name="Notiz 2 2 2 2 2 3" xfId="2783"/>
    <cellStyle name="Notiz 2 2 2 2 2 3 2" xfId="2784"/>
    <cellStyle name="Notiz 2 2 2 2 2 4" xfId="2785"/>
    <cellStyle name="Notiz 2 2 2 2 3" xfId="2786"/>
    <cellStyle name="Notiz 2 2 2 2 3 2" xfId="2787"/>
    <cellStyle name="Notiz 2 2 2 2 3 2 2" xfId="2788"/>
    <cellStyle name="Notiz 2 2 2 2 3 3" xfId="2789"/>
    <cellStyle name="Notiz 2 2 2 2 3 3 2" xfId="2790"/>
    <cellStyle name="Notiz 2 2 2 2 3 4" xfId="2791"/>
    <cellStyle name="Notiz 2 2 2 2 4" xfId="2792"/>
    <cellStyle name="Notiz 2 2 2 2 4 2" xfId="2793"/>
    <cellStyle name="Notiz 2 2 2 2 4 2 2" xfId="2794"/>
    <cellStyle name="Notiz 2 2 2 2 4 3" xfId="2795"/>
    <cellStyle name="Notiz 2 2 2 2 4 3 2" xfId="2796"/>
    <cellStyle name="Notiz 2 2 2 2 4 4" xfId="2797"/>
    <cellStyle name="Notiz 2 2 2 2 5" xfId="2798"/>
    <cellStyle name="Notiz 2 2 2 2 5 2" xfId="2799"/>
    <cellStyle name="Notiz 2 2 2 2 5 2 2" xfId="2800"/>
    <cellStyle name="Notiz 2 2 2 2 5 3" xfId="2801"/>
    <cellStyle name="Notiz 2 2 2 2 6" xfId="2802"/>
    <cellStyle name="Notiz 2 2 2 2 6 2" xfId="2803"/>
    <cellStyle name="Notiz 2 2 2 2 7" xfId="2804"/>
    <cellStyle name="Notiz 2 2 2 2 7 2" xfId="2805"/>
    <cellStyle name="Notiz 2 2 2 2 8" xfId="2806"/>
    <cellStyle name="Notiz 2 2 2 3" xfId="2807"/>
    <cellStyle name="Notiz 2 2 2 3 2" xfId="2808"/>
    <cellStyle name="Notiz 2 2 2 3 2 2" xfId="2809"/>
    <cellStyle name="Notiz 2 2 2 3 3" xfId="2810"/>
    <cellStyle name="Notiz 2 2 2 3 3 2" xfId="2811"/>
    <cellStyle name="Notiz 2 2 2 3 4" xfId="2812"/>
    <cellStyle name="Notiz 2 2 2 4" xfId="2813"/>
    <cellStyle name="Notiz 2 2 2 4 2" xfId="2814"/>
    <cellStyle name="Notiz 2 2 2 4 2 2" xfId="2815"/>
    <cellStyle name="Notiz 2 2 2 4 3" xfId="2816"/>
    <cellStyle name="Notiz 2 2 2 4 3 2" xfId="2817"/>
    <cellStyle name="Notiz 2 2 2 4 4" xfId="2818"/>
    <cellStyle name="Notiz 2 2 2 5" xfId="2819"/>
    <cellStyle name="Notiz 2 2 2 5 2" xfId="2820"/>
    <cellStyle name="Notiz 2 2 2 5 2 2" xfId="2821"/>
    <cellStyle name="Notiz 2 2 2 5 3" xfId="2822"/>
    <cellStyle name="Notiz 2 2 2 5 3 2" xfId="2823"/>
    <cellStyle name="Notiz 2 2 2 5 4" xfId="2824"/>
    <cellStyle name="Notiz 2 2 2 6" xfId="2825"/>
    <cellStyle name="Notiz 2 2 2 6 2" xfId="2826"/>
    <cellStyle name="Notiz 2 2 2 6 2 2" xfId="2827"/>
    <cellStyle name="Notiz 2 2 2 6 3" xfId="2828"/>
    <cellStyle name="Notiz 2 2 2 7" xfId="2829"/>
    <cellStyle name="Notiz 2 2 2 7 2" xfId="2830"/>
    <cellStyle name="Notiz 2 2 2 8" xfId="2831"/>
    <cellStyle name="Notiz 2 2 2 8 2" xfId="2832"/>
    <cellStyle name="Notiz 2 2 2 9" xfId="2833"/>
    <cellStyle name="Notiz 2 2 3" xfId="2834"/>
    <cellStyle name="Notiz 2 2 3 2" xfId="2835"/>
    <cellStyle name="Notiz 2 2 3 2 2" xfId="2836"/>
    <cellStyle name="Notiz 2 2 3 2 2 2" xfId="2837"/>
    <cellStyle name="Notiz 2 2 3 2 3" xfId="2838"/>
    <cellStyle name="Notiz 2 2 3 2 3 2" xfId="2839"/>
    <cellStyle name="Notiz 2 2 3 2 4" xfId="2840"/>
    <cellStyle name="Notiz 2 2 3 3" xfId="2841"/>
    <cellStyle name="Notiz 2 2 3 3 2" xfId="2842"/>
    <cellStyle name="Notiz 2 2 3 3 2 2" xfId="2843"/>
    <cellStyle name="Notiz 2 2 3 3 3" xfId="2844"/>
    <cellStyle name="Notiz 2 2 3 3 3 2" xfId="2845"/>
    <cellStyle name="Notiz 2 2 3 3 4" xfId="2846"/>
    <cellStyle name="Notiz 2 2 3 4" xfId="2847"/>
    <cellStyle name="Notiz 2 2 3 4 2" xfId="2848"/>
    <cellStyle name="Notiz 2 2 3 4 2 2" xfId="2849"/>
    <cellStyle name="Notiz 2 2 3 4 3" xfId="2850"/>
    <cellStyle name="Notiz 2 2 3 4 3 2" xfId="2851"/>
    <cellStyle name="Notiz 2 2 3 4 4" xfId="2852"/>
    <cellStyle name="Notiz 2 2 3 5" xfId="2853"/>
    <cellStyle name="Notiz 2 2 3 5 2" xfId="2854"/>
    <cellStyle name="Notiz 2 2 3 5 2 2" xfId="2855"/>
    <cellStyle name="Notiz 2 2 3 5 3" xfId="2856"/>
    <cellStyle name="Notiz 2 2 3 6" xfId="2857"/>
    <cellStyle name="Notiz 2 2 3 6 2" xfId="2858"/>
    <cellStyle name="Notiz 2 2 3 7" xfId="2859"/>
    <cellStyle name="Notiz 2 2 3 7 2" xfId="2860"/>
    <cellStyle name="Notiz 2 2 3 8" xfId="2861"/>
    <cellStyle name="Notiz 2 2 4" xfId="2862"/>
    <cellStyle name="Notiz 2 2 4 2" xfId="2863"/>
    <cellStyle name="Notiz 2 2 4 2 2" xfId="2864"/>
    <cellStyle name="Notiz 2 2 4 3" xfId="2865"/>
    <cellStyle name="Notiz 2 2 4 3 2" xfId="2866"/>
    <cellStyle name="Notiz 2 2 4 4" xfId="2867"/>
    <cellStyle name="Notiz 2 2 5" xfId="2868"/>
    <cellStyle name="Notiz 2 2 5 2" xfId="2869"/>
    <cellStyle name="Notiz 2 2 5 2 2" xfId="2870"/>
    <cellStyle name="Notiz 2 2 5 3" xfId="2871"/>
    <cellStyle name="Notiz 2 2 5 3 2" xfId="2872"/>
    <cellStyle name="Notiz 2 2 5 4" xfId="2873"/>
    <cellStyle name="Notiz 2 2 6" xfId="2874"/>
    <cellStyle name="Notiz 2 2 6 2" xfId="2875"/>
    <cellStyle name="Notiz 2 2 6 2 2" xfId="2876"/>
    <cellStyle name="Notiz 2 2 6 3" xfId="2877"/>
    <cellStyle name="Notiz 2 2 6 3 2" xfId="2878"/>
    <cellStyle name="Notiz 2 2 6 4" xfId="2879"/>
    <cellStyle name="Notiz 2 2 7" xfId="2880"/>
    <cellStyle name="Notiz 2 2 7 2" xfId="2881"/>
    <cellStyle name="Notiz 2 2 7 2 2" xfId="2882"/>
    <cellStyle name="Notiz 2 2 7 3" xfId="2883"/>
    <cellStyle name="Notiz 2 2 8" xfId="2884"/>
    <cellStyle name="Notiz 2 2 8 2" xfId="2885"/>
    <cellStyle name="Notiz 2 2 9" xfId="2886"/>
    <cellStyle name="Notiz 2 2 9 2" xfId="2887"/>
    <cellStyle name="Notiz 2 3" xfId="2888"/>
    <cellStyle name="Notiz 2 3 2" xfId="2889"/>
    <cellStyle name="Notiz 2 3 2 2" xfId="2890"/>
    <cellStyle name="Notiz 2 3 2 2 2" xfId="2891"/>
    <cellStyle name="Notiz 2 3 2 2 2 2" xfId="2892"/>
    <cellStyle name="Notiz 2 3 2 2 3" xfId="2893"/>
    <cellStyle name="Notiz 2 3 2 2 3 2" xfId="2894"/>
    <cellStyle name="Notiz 2 3 2 2 4" xfId="2895"/>
    <cellStyle name="Notiz 2 3 2 3" xfId="2896"/>
    <cellStyle name="Notiz 2 3 2 3 2" xfId="2897"/>
    <cellStyle name="Notiz 2 3 2 3 2 2" xfId="2898"/>
    <cellStyle name="Notiz 2 3 2 3 3" xfId="2899"/>
    <cellStyle name="Notiz 2 3 2 3 3 2" xfId="2900"/>
    <cellStyle name="Notiz 2 3 2 3 4" xfId="2901"/>
    <cellStyle name="Notiz 2 3 2 4" xfId="2902"/>
    <cellStyle name="Notiz 2 3 2 4 2" xfId="2903"/>
    <cellStyle name="Notiz 2 3 2 4 2 2" xfId="2904"/>
    <cellStyle name="Notiz 2 3 2 4 3" xfId="2905"/>
    <cellStyle name="Notiz 2 3 2 4 3 2" xfId="2906"/>
    <cellStyle name="Notiz 2 3 2 4 4" xfId="2907"/>
    <cellStyle name="Notiz 2 3 2 5" xfId="2908"/>
    <cellStyle name="Notiz 2 3 2 5 2" xfId="2909"/>
    <cellStyle name="Notiz 2 3 2 5 2 2" xfId="2910"/>
    <cellStyle name="Notiz 2 3 2 5 3" xfId="2911"/>
    <cellStyle name="Notiz 2 3 2 6" xfId="2912"/>
    <cellStyle name="Notiz 2 3 2 6 2" xfId="2913"/>
    <cellStyle name="Notiz 2 3 2 7" xfId="2914"/>
    <cellStyle name="Notiz 2 3 2 7 2" xfId="2915"/>
    <cellStyle name="Notiz 2 3 2 8" xfId="2916"/>
    <cellStyle name="Notiz 2 3 3" xfId="2917"/>
    <cellStyle name="Notiz 2 3 3 2" xfId="2918"/>
    <cellStyle name="Notiz 2 3 3 2 2" xfId="2919"/>
    <cellStyle name="Notiz 2 3 3 3" xfId="2920"/>
    <cellStyle name="Notiz 2 3 3 3 2" xfId="2921"/>
    <cellStyle name="Notiz 2 3 3 4" xfId="2922"/>
    <cellStyle name="Notiz 2 3 4" xfId="2923"/>
    <cellStyle name="Notiz 2 3 4 2" xfId="2924"/>
    <cellStyle name="Notiz 2 3 4 2 2" xfId="2925"/>
    <cellStyle name="Notiz 2 3 4 3" xfId="2926"/>
    <cellStyle name="Notiz 2 3 4 3 2" xfId="2927"/>
    <cellStyle name="Notiz 2 3 4 4" xfId="2928"/>
    <cellStyle name="Notiz 2 3 5" xfId="2929"/>
    <cellStyle name="Notiz 2 3 5 2" xfId="2930"/>
    <cellStyle name="Notiz 2 3 5 2 2" xfId="2931"/>
    <cellStyle name="Notiz 2 3 5 3" xfId="2932"/>
    <cellStyle name="Notiz 2 3 5 3 2" xfId="2933"/>
    <cellStyle name="Notiz 2 3 5 4" xfId="2934"/>
    <cellStyle name="Notiz 2 3 6" xfId="2935"/>
    <cellStyle name="Notiz 2 3 6 2" xfId="2936"/>
    <cellStyle name="Notiz 2 3 6 2 2" xfId="2937"/>
    <cellStyle name="Notiz 2 3 6 3" xfId="2938"/>
    <cellStyle name="Notiz 2 3 7" xfId="2939"/>
    <cellStyle name="Notiz 2 3 7 2" xfId="2940"/>
    <cellStyle name="Notiz 2 3 8" xfId="2941"/>
    <cellStyle name="Notiz 2 3 8 2" xfId="2942"/>
    <cellStyle name="Notiz 2 3 9" xfId="2943"/>
    <cellStyle name="Notiz 2 4" xfId="2944"/>
    <cellStyle name="Notiz 2 4 2" xfId="2945"/>
    <cellStyle name="Notiz 2 4 2 2" xfId="2946"/>
    <cellStyle name="Notiz 2 4 2 2 2" xfId="2947"/>
    <cellStyle name="Notiz 2 4 2 3" xfId="2948"/>
    <cellStyle name="Notiz 2 4 2 3 2" xfId="2949"/>
    <cellStyle name="Notiz 2 4 2 4" xfId="2950"/>
    <cellStyle name="Notiz 2 4 3" xfId="2951"/>
    <cellStyle name="Notiz 2 4 3 2" xfId="2952"/>
    <cellStyle name="Notiz 2 4 3 2 2" xfId="2953"/>
    <cellStyle name="Notiz 2 4 3 3" xfId="2954"/>
    <cellStyle name="Notiz 2 4 3 3 2" xfId="2955"/>
    <cellStyle name="Notiz 2 4 3 4" xfId="2956"/>
    <cellStyle name="Notiz 2 4 4" xfId="2957"/>
    <cellStyle name="Notiz 2 4 4 2" xfId="2958"/>
    <cellStyle name="Notiz 2 4 4 2 2" xfId="2959"/>
    <cellStyle name="Notiz 2 4 4 3" xfId="2960"/>
    <cellStyle name="Notiz 2 4 4 3 2" xfId="2961"/>
    <cellStyle name="Notiz 2 4 4 4" xfId="2962"/>
    <cellStyle name="Notiz 2 4 5" xfId="2963"/>
    <cellStyle name="Notiz 2 4 5 2" xfId="2964"/>
    <cellStyle name="Notiz 2 4 5 2 2" xfId="2965"/>
    <cellStyle name="Notiz 2 4 5 3" xfId="2966"/>
    <cellStyle name="Notiz 2 4 6" xfId="2967"/>
    <cellStyle name="Notiz 2 4 6 2" xfId="2968"/>
    <cellStyle name="Notiz 2 4 7" xfId="2969"/>
    <cellStyle name="Notiz 2 4 7 2" xfId="2970"/>
    <cellStyle name="Notiz 2 4 8" xfId="2971"/>
    <cellStyle name="Notiz 2 5" xfId="2972"/>
    <cellStyle name="Notiz 2 5 2" xfId="2973"/>
    <cellStyle name="Notiz 2 5 2 2" xfId="2974"/>
    <cellStyle name="Notiz 2 5 3" xfId="2975"/>
    <cellStyle name="Notiz 2 5 3 2" xfId="2976"/>
    <cellStyle name="Notiz 2 5 4" xfId="2977"/>
    <cellStyle name="Notiz 2 6" xfId="2978"/>
    <cellStyle name="Notiz 2 6 2" xfId="2979"/>
    <cellStyle name="Notiz 2 6 2 2" xfId="2980"/>
    <cellStyle name="Notiz 2 6 3" xfId="2981"/>
    <cellStyle name="Notiz 2 6 3 2" xfId="2982"/>
    <cellStyle name="Notiz 2 6 4" xfId="2983"/>
    <cellStyle name="Notiz 2 7" xfId="2984"/>
    <cellStyle name="Notiz 2 7 2" xfId="2985"/>
    <cellStyle name="Notiz 2 7 2 2" xfId="2986"/>
    <cellStyle name="Notiz 2 7 3" xfId="2987"/>
    <cellStyle name="Notiz 2 7 3 2" xfId="2988"/>
    <cellStyle name="Notiz 2 7 4" xfId="2989"/>
    <cellStyle name="Notiz 2 8" xfId="2990"/>
    <cellStyle name="Notiz 2 8 2" xfId="2991"/>
    <cellStyle name="Notiz 2 8 2 2" xfId="2992"/>
    <cellStyle name="Notiz 2 8 3" xfId="2993"/>
    <cellStyle name="Notiz 2 9" xfId="2994"/>
    <cellStyle name="Notiz 2 9 2" xfId="2995"/>
    <cellStyle name="Notiz 3" xfId="2996"/>
    <cellStyle name="Notiz 4" xfId="2997"/>
    <cellStyle name="Notiz 4 2" xfId="2998"/>
    <cellStyle name="Prozent 2" xfId="2999"/>
    <cellStyle name="Prozent 2 2" xfId="3000"/>
    <cellStyle name="Prozent 3" xfId="3001"/>
    <cellStyle name="Prozent 4" xfId="3002"/>
    <cellStyle name="Prozent 4 2" xfId="3003"/>
    <cellStyle name="Schlecht 2" xfId="3004"/>
    <cellStyle name="Schlecht 3" xfId="3005"/>
    <cellStyle name="Standard 10" xfId="3006"/>
    <cellStyle name="Standard 10 2" xfId="3007"/>
    <cellStyle name="Standard 10 2 2" xfId="3008"/>
    <cellStyle name="Standard 10 3" xfId="3009"/>
    <cellStyle name="Standard 11" xfId="3010"/>
    <cellStyle name="Standard 11 2" xfId="3011"/>
    <cellStyle name="Standard 11 2 2" xfId="3012"/>
    <cellStyle name="Standard 11 3" xfId="3013"/>
    <cellStyle name="Standard 12" xfId="3014"/>
    <cellStyle name="Standard 12 2" xfId="3015"/>
    <cellStyle name="Standard 12 2 2" xfId="3016"/>
    <cellStyle name="Standard 12 3" xfId="3017"/>
    <cellStyle name="Standard 13" xfId="3018"/>
    <cellStyle name="Standard 13 2" xfId="3019"/>
    <cellStyle name="Standard 13 2 2" xfId="3020"/>
    <cellStyle name="Standard 13 3" xfId="3021"/>
    <cellStyle name="Standard 14" xfId="3022"/>
    <cellStyle name="Standard 15" xfId="3023"/>
    <cellStyle name="Standard 15 2" xfId="3024"/>
    <cellStyle name="Standard 16" xfId="3025"/>
    <cellStyle name="Standard 16 2" xfId="3026"/>
    <cellStyle name="Standard 16 2 2" xfId="3027"/>
    <cellStyle name="Standard 16 2 3" xfId="3028"/>
    <cellStyle name="Standard 16 3" xfId="3029"/>
    <cellStyle name="Standard 17" xfId="3030"/>
    <cellStyle name="Standard 18" xfId="3031"/>
    <cellStyle name="Standard 19" xfId="3032"/>
    <cellStyle name="Standard 2" xfId="3033"/>
    <cellStyle name="Standard 2 2" xfId="3034"/>
    <cellStyle name="Standard 2 2 2" xfId="3035"/>
    <cellStyle name="Standard 2 2 2 2" xfId="3036"/>
    <cellStyle name="Standard 2 3" xfId="3037"/>
    <cellStyle name="Standard 2 3 2" xfId="3038"/>
    <cellStyle name="Standard 2 4" xfId="3039"/>
    <cellStyle name="Standard 23" xfId="3040"/>
    <cellStyle name="Standard 3" xfId="3041"/>
    <cellStyle name="Standard 3 2" xfId="3042"/>
    <cellStyle name="Standard 3 2 2" xfId="3043"/>
    <cellStyle name="Standard 3 2 3" xfId="3044"/>
    <cellStyle name="Standard 4" xfId="3045"/>
    <cellStyle name="Standard 4 10" xfId="3046"/>
    <cellStyle name="Standard 4 10 2" xfId="3047"/>
    <cellStyle name="Standard 4 11" xfId="3048"/>
    <cellStyle name="Standard 4 2" xfId="3049"/>
    <cellStyle name="Standard 4 2 10" xfId="3050"/>
    <cellStyle name="Standard 4 2 2" xfId="3051"/>
    <cellStyle name="Standard 4 2 2 2" xfId="3052"/>
    <cellStyle name="Standard 4 2 2 2 2" xfId="3053"/>
    <cellStyle name="Standard 4 2 2 2 2 2" xfId="3054"/>
    <cellStyle name="Standard 4 2 2 2 2 2 2" xfId="3055"/>
    <cellStyle name="Standard 4 2 2 2 2 3" xfId="3056"/>
    <cellStyle name="Standard 4 2 2 2 2 3 2" xfId="3057"/>
    <cellStyle name="Standard 4 2 2 2 2 4" xfId="3058"/>
    <cellStyle name="Standard 4 2 2 2 3" xfId="3059"/>
    <cellStyle name="Standard 4 2 2 2 3 2" xfId="3060"/>
    <cellStyle name="Standard 4 2 2 2 3 2 2" xfId="3061"/>
    <cellStyle name="Standard 4 2 2 2 3 3" xfId="3062"/>
    <cellStyle name="Standard 4 2 2 2 3 3 2" xfId="3063"/>
    <cellStyle name="Standard 4 2 2 2 3 4" xfId="3064"/>
    <cellStyle name="Standard 4 2 2 2 4" xfId="3065"/>
    <cellStyle name="Standard 4 2 2 2 4 2" xfId="3066"/>
    <cellStyle name="Standard 4 2 2 2 4 2 2" xfId="3067"/>
    <cellStyle name="Standard 4 2 2 2 4 3" xfId="3068"/>
    <cellStyle name="Standard 4 2 2 2 4 3 2" xfId="3069"/>
    <cellStyle name="Standard 4 2 2 2 4 4" xfId="3070"/>
    <cellStyle name="Standard 4 2 2 2 5" xfId="3071"/>
    <cellStyle name="Standard 4 2 2 2 5 2" xfId="3072"/>
    <cellStyle name="Standard 4 2 2 2 5 2 2" xfId="3073"/>
    <cellStyle name="Standard 4 2 2 2 5 3" xfId="3074"/>
    <cellStyle name="Standard 4 2 2 2 6" xfId="3075"/>
    <cellStyle name="Standard 4 2 2 2 6 2" xfId="3076"/>
    <cellStyle name="Standard 4 2 2 2 7" xfId="3077"/>
    <cellStyle name="Standard 4 2 2 2 7 2" xfId="3078"/>
    <cellStyle name="Standard 4 2 2 2 8" xfId="3079"/>
    <cellStyle name="Standard 4 2 2 3" xfId="3080"/>
    <cellStyle name="Standard 4 2 2 3 2" xfId="3081"/>
    <cellStyle name="Standard 4 2 2 3 2 2" xfId="3082"/>
    <cellStyle name="Standard 4 2 2 3 3" xfId="3083"/>
    <cellStyle name="Standard 4 2 2 3 3 2" xfId="3084"/>
    <cellStyle name="Standard 4 2 2 3 4" xfId="3085"/>
    <cellStyle name="Standard 4 2 2 4" xfId="3086"/>
    <cellStyle name="Standard 4 2 2 4 2" xfId="3087"/>
    <cellStyle name="Standard 4 2 2 4 2 2" xfId="3088"/>
    <cellStyle name="Standard 4 2 2 4 3" xfId="3089"/>
    <cellStyle name="Standard 4 2 2 4 3 2" xfId="3090"/>
    <cellStyle name="Standard 4 2 2 4 4" xfId="3091"/>
    <cellStyle name="Standard 4 2 2 5" xfId="3092"/>
    <cellStyle name="Standard 4 2 2 5 2" xfId="3093"/>
    <cellStyle name="Standard 4 2 2 5 2 2" xfId="3094"/>
    <cellStyle name="Standard 4 2 2 5 3" xfId="3095"/>
    <cellStyle name="Standard 4 2 2 5 3 2" xfId="3096"/>
    <cellStyle name="Standard 4 2 2 5 4" xfId="3097"/>
    <cellStyle name="Standard 4 2 2 6" xfId="3098"/>
    <cellStyle name="Standard 4 2 2 6 2" xfId="3099"/>
    <cellStyle name="Standard 4 2 2 6 2 2" xfId="3100"/>
    <cellStyle name="Standard 4 2 2 6 3" xfId="3101"/>
    <cellStyle name="Standard 4 2 2 7" xfId="3102"/>
    <cellStyle name="Standard 4 2 2 7 2" xfId="3103"/>
    <cellStyle name="Standard 4 2 2 8" xfId="3104"/>
    <cellStyle name="Standard 4 2 2 8 2" xfId="3105"/>
    <cellStyle name="Standard 4 2 2 9" xfId="3106"/>
    <cellStyle name="Standard 4 2 3" xfId="3107"/>
    <cellStyle name="Standard 4 2 3 2" xfId="3108"/>
    <cellStyle name="Standard 4 2 3 2 2" xfId="3109"/>
    <cellStyle name="Standard 4 2 3 2 2 2" xfId="3110"/>
    <cellStyle name="Standard 4 2 3 2 3" xfId="3111"/>
    <cellStyle name="Standard 4 2 3 2 3 2" xfId="3112"/>
    <cellStyle name="Standard 4 2 3 2 4" xfId="3113"/>
    <cellStyle name="Standard 4 2 3 3" xfId="3114"/>
    <cellStyle name="Standard 4 2 3 3 2" xfId="3115"/>
    <cellStyle name="Standard 4 2 3 3 2 2" xfId="3116"/>
    <cellStyle name="Standard 4 2 3 3 3" xfId="3117"/>
    <cellStyle name="Standard 4 2 3 3 3 2" xfId="3118"/>
    <cellStyle name="Standard 4 2 3 3 4" xfId="3119"/>
    <cellStyle name="Standard 4 2 3 4" xfId="3120"/>
    <cellStyle name="Standard 4 2 3 4 2" xfId="3121"/>
    <cellStyle name="Standard 4 2 3 4 2 2" xfId="3122"/>
    <cellStyle name="Standard 4 2 3 4 3" xfId="3123"/>
    <cellStyle name="Standard 4 2 3 4 3 2" xfId="3124"/>
    <cellStyle name="Standard 4 2 3 4 4" xfId="3125"/>
    <cellStyle name="Standard 4 2 3 5" xfId="3126"/>
    <cellStyle name="Standard 4 2 3 5 2" xfId="3127"/>
    <cellStyle name="Standard 4 2 3 5 2 2" xfId="3128"/>
    <cellStyle name="Standard 4 2 3 5 3" xfId="3129"/>
    <cellStyle name="Standard 4 2 3 6" xfId="3130"/>
    <cellStyle name="Standard 4 2 3 6 2" xfId="3131"/>
    <cellStyle name="Standard 4 2 3 7" xfId="3132"/>
    <cellStyle name="Standard 4 2 3 7 2" xfId="3133"/>
    <cellStyle name="Standard 4 2 3 8" xfId="3134"/>
    <cellStyle name="Standard 4 2 4" xfId="3135"/>
    <cellStyle name="Standard 4 2 4 2" xfId="3136"/>
    <cellStyle name="Standard 4 2 4 2 2" xfId="3137"/>
    <cellStyle name="Standard 4 2 4 3" xfId="3138"/>
    <cellStyle name="Standard 4 2 4 3 2" xfId="3139"/>
    <cellStyle name="Standard 4 2 4 4" xfId="3140"/>
    <cellStyle name="Standard 4 2 5" xfId="3141"/>
    <cellStyle name="Standard 4 2 5 2" xfId="3142"/>
    <cellStyle name="Standard 4 2 5 2 2" xfId="3143"/>
    <cellStyle name="Standard 4 2 5 3" xfId="3144"/>
    <cellStyle name="Standard 4 2 5 3 2" xfId="3145"/>
    <cellStyle name="Standard 4 2 5 4" xfId="3146"/>
    <cellStyle name="Standard 4 2 6" xfId="3147"/>
    <cellStyle name="Standard 4 2 6 2" xfId="3148"/>
    <cellStyle name="Standard 4 2 6 2 2" xfId="3149"/>
    <cellStyle name="Standard 4 2 6 3" xfId="3150"/>
    <cellStyle name="Standard 4 2 6 3 2" xfId="3151"/>
    <cellStyle name="Standard 4 2 6 4" xfId="3152"/>
    <cellStyle name="Standard 4 2 7" xfId="3153"/>
    <cellStyle name="Standard 4 2 7 2" xfId="3154"/>
    <cellStyle name="Standard 4 2 7 2 2" xfId="3155"/>
    <cellStyle name="Standard 4 2 7 3" xfId="3156"/>
    <cellStyle name="Standard 4 2 8" xfId="3157"/>
    <cellStyle name="Standard 4 2 8 2" xfId="3158"/>
    <cellStyle name="Standard 4 2 9" xfId="3159"/>
    <cellStyle name="Standard 4 2 9 2" xfId="3160"/>
    <cellStyle name="Standard 4 3" xfId="3161"/>
    <cellStyle name="Standard 4 3 2" xfId="3162"/>
    <cellStyle name="Standard 4 3 2 2" xfId="3163"/>
    <cellStyle name="Standard 4 3 2 2 2" xfId="3164"/>
    <cellStyle name="Standard 4 3 2 2 2 2" xfId="3165"/>
    <cellStyle name="Standard 4 3 2 2 3" xfId="3166"/>
    <cellStyle name="Standard 4 3 2 2 3 2" xfId="3167"/>
    <cellStyle name="Standard 4 3 2 2 4" xfId="3168"/>
    <cellStyle name="Standard 4 3 2 3" xfId="3169"/>
    <cellStyle name="Standard 4 3 2 3 2" xfId="3170"/>
    <cellStyle name="Standard 4 3 2 3 2 2" xfId="3171"/>
    <cellStyle name="Standard 4 3 2 3 3" xfId="3172"/>
    <cellStyle name="Standard 4 3 2 3 3 2" xfId="3173"/>
    <cellStyle name="Standard 4 3 2 3 4" xfId="3174"/>
    <cellStyle name="Standard 4 3 2 4" xfId="3175"/>
    <cellStyle name="Standard 4 3 2 4 2" xfId="3176"/>
    <cellStyle name="Standard 4 3 2 4 2 2" xfId="3177"/>
    <cellStyle name="Standard 4 3 2 4 3" xfId="3178"/>
    <cellStyle name="Standard 4 3 2 4 3 2" xfId="3179"/>
    <cellStyle name="Standard 4 3 2 4 4" xfId="3180"/>
    <cellStyle name="Standard 4 3 2 5" xfId="3181"/>
    <cellStyle name="Standard 4 3 2 5 2" xfId="3182"/>
    <cellStyle name="Standard 4 3 2 5 2 2" xfId="3183"/>
    <cellStyle name="Standard 4 3 2 5 3" xfId="3184"/>
    <cellStyle name="Standard 4 3 2 6" xfId="3185"/>
    <cellStyle name="Standard 4 3 2 6 2" xfId="3186"/>
    <cellStyle name="Standard 4 3 2 7" xfId="3187"/>
    <cellStyle name="Standard 4 3 2 7 2" xfId="3188"/>
    <cellStyle name="Standard 4 3 2 8" xfId="3189"/>
    <cellStyle name="Standard 4 3 3" xfId="3190"/>
    <cellStyle name="Standard 4 3 3 2" xfId="3191"/>
    <cellStyle name="Standard 4 3 3 2 2" xfId="3192"/>
    <cellStyle name="Standard 4 3 3 3" xfId="3193"/>
    <cellStyle name="Standard 4 3 3 3 2" xfId="3194"/>
    <cellStyle name="Standard 4 3 3 4" xfId="3195"/>
    <cellStyle name="Standard 4 3 4" xfId="3196"/>
    <cellStyle name="Standard 4 3 4 2" xfId="3197"/>
    <cellStyle name="Standard 4 3 4 2 2" xfId="3198"/>
    <cellStyle name="Standard 4 3 4 3" xfId="3199"/>
    <cellStyle name="Standard 4 3 4 3 2" xfId="3200"/>
    <cellStyle name="Standard 4 3 4 4" xfId="3201"/>
    <cellStyle name="Standard 4 3 5" xfId="3202"/>
    <cellStyle name="Standard 4 3 5 2" xfId="3203"/>
    <cellStyle name="Standard 4 3 5 2 2" xfId="3204"/>
    <cellStyle name="Standard 4 3 5 3" xfId="3205"/>
    <cellStyle name="Standard 4 3 5 3 2" xfId="3206"/>
    <cellStyle name="Standard 4 3 5 4" xfId="3207"/>
    <cellStyle name="Standard 4 3 6" xfId="3208"/>
    <cellStyle name="Standard 4 3 6 2" xfId="3209"/>
    <cellStyle name="Standard 4 3 6 2 2" xfId="3210"/>
    <cellStyle name="Standard 4 3 6 3" xfId="3211"/>
    <cellStyle name="Standard 4 3 7" xfId="3212"/>
    <cellStyle name="Standard 4 3 7 2" xfId="3213"/>
    <cellStyle name="Standard 4 3 8" xfId="3214"/>
    <cellStyle name="Standard 4 3 8 2" xfId="3215"/>
    <cellStyle name="Standard 4 3 9" xfId="3216"/>
    <cellStyle name="Standard 4 4" xfId="3217"/>
    <cellStyle name="Standard 4 4 2" xfId="3218"/>
    <cellStyle name="Standard 4 4 2 2" xfId="3219"/>
    <cellStyle name="Standard 4 4 2 2 2" xfId="3220"/>
    <cellStyle name="Standard 4 4 2 3" xfId="3221"/>
    <cellStyle name="Standard 4 4 2 3 2" xfId="3222"/>
    <cellStyle name="Standard 4 4 2 4" xfId="3223"/>
    <cellStyle name="Standard 4 4 3" xfId="3224"/>
    <cellStyle name="Standard 4 4 3 2" xfId="3225"/>
    <cellStyle name="Standard 4 4 3 2 2" xfId="3226"/>
    <cellStyle name="Standard 4 4 3 3" xfId="3227"/>
    <cellStyle name="Standard 4 4 3 3 2" xfId="3228"/>
    <cellStyle name="Standard 4 4 3 4" xfId="3229"/>
    <cellStyle name="Standard 4 4 4" xfId="3230"/>
    <cellStyle name="Standard 4 4 4 2" xfId="3231"/>
    <cellStyle name="Standard 4 4 4 2 2" xfId="3232"/>
    <cellStyle name="Standard 4 4 4 3" xfId="3233"/>
    <cellStyle name="Standard 4 4 4 3 2" xfId="3234"/>
    <cellStyle name="Standard 4 4 4 4" xfId="3235"/>
    <cellStyle name="Standard 4 4 5" xfId="3236"/>
    <cellStyle name="Standard 4 4 5 2" xfId="3237"/>
    <cellStyle name="Standard 4 4 5 2 2" xfId="3238"/>
    <cellStyle name="Standard 4 4 5 3" xfId="3239"/>
    <cellStyle name="Standard 4 4 6" xfId="3240"/>
    <cellStyle name="Standard 4 4 6 2" xfId="3241"/>
    <cellStyle name="Standard 4 4 7" xfId="3242"/>
    <cellStyle name="Standard 4 4 7 2" xfId="3243"/>
    <cellStyle name="Standard 4 4 8" xfId="3244"/>
    <cellStyle name="Standard 4 5" xfId="3245"/>
    <cellStyle name="Standard 4 5 2" xfId="3246"/>
    <cellStyle name="Standard 4 5 2 2" xfId="3247"/>
    <cellStyle name="Standard 4 5 3" xfId="3248"/>
    <cellStyle name="Standard 4 5 3 2" xfId="3249"/>
    <cellStyle name="Standard 4 5 4" xfId="3250"/>
    <cellStyle name="Standard 4 6" xfId="3251"/>
    <cellStyle name="Standard 4 6 2" xfId="3252"/>
    <cellStyle name="Standard 4 6 2 2" xfId="3253"/>
    <cellStyle name="Standard 4 6 3" xfId="3254"/>
    <cellStyle name="Standard 4 6 3 2" xfId="3255"/>
    <cellStyle name="Standard 4 6 4" xfId="3256"/>
    <cellStyle name="Standard 4 7" xfId="3257"/>
    <cellStyle name="Standard 4 7 2" xfId="3258"/>
    <cellStyle name="Standard 4 7 2 2" xfId="3259"/>
    <cellStyle name="Standard 4 7 3" xfId="3260"/>
    <cellStyle name="Standard 4 7 3 2" xfId="3261"/>
    <cellStyle name="Standard 4 7 4" xfId="3262"/>
    <cellStyle name="Standard 4 8" xfId="3263"/>
    <cellStyle name="Standard 4 8 2" xfId="3264"/>
    <cellStyle name="Standard 4 8 2 2" xfId="3265"/>
    <cellStyle name="Standard 4 8 3" xfId="3266"/>
    <cellStyle name="Standard 4 9" xfId="3267"/>
    <cellStyle name="Standard 4 9 2" xfId="3268"/>
    <cellStyle name="Standard 5" xfId="3269"/>
    <cellStyle name="Standard 5 2" xfId="3270"/>
    <cellStyle name="Standard 5 3" xfId="3271"/>
    <cellStyle name="Standard 5 3 2" xfId="3272"/>
    <cellStyle name="Standard 5 4" xfId="3273"/>
    <cellStyle name="Standard 6" xfId="3274"/>
    <cellStyle name="Standard 6 2" xfId="3275"/>
    <cellStyle name="Standard 6 2 2" xfId="3276"/>
    <cellStyle name="Standard 6 3" xfId="3277"/>
    <cellStyle name="Standard 6 3 2" xfId="3278"/>
    <cellStyle name="Standard 7" xfId="3279"/>
    <cellStyle name="Standard 7 2" xfId="3280"/>
    <cellStyle name="Standard 7 2 2" xfId="3281"/>
    <cellStyle name="Standard 7 3" xfId="3282"/>
    <cellStyle name="Standard 8" xfId="3283"/>
    <cellStyle name="Standard 9" xfId="3284"/>
    <cellStyle name="Standard 9 2" xfId="3285"/>
    <cellStyle name="Standard 9 2 2" xfId="3286"/>
    <cellStyle name="Standard 9 3" xfId="3287"/>
    <cellStyle name="Standard_ONE-AND-ONLY Finale Neuartikel WERA_PMT 01.02.13" xfId="3288"/>
    <cellStyle name="Stil 1" xfId="3289"/>
    <cellStyle name="Verknüpfte Zelle 2" xfId="3290"/>
    <cellStyle name="Verknüpfte Zelle 3" xfId="3291"/>
    <cellStyle name="Währung 2" xfId="3292"/>
    <cellStyle name="Währung 2 2" xfId="3293"/>
    <cellStyle name="Währung 3" xfId="3294"/>
    <cellStyle name="Währung 3 2" xfId="3295"/>
    <cellStyle name="Währung 4" xfId="3296"/>
    <cellStyle name="Währung 4 2" xfId="3297"/>
    <cellStyle name="Währung 5" xfId="3298"/>
    <cellStyle name="Währung 5 2" xfId="3299"/>
    <cellStyle name="Währung 6" xfId="3300"/>
    <cellStyle name="Währung 7" xfId="3301"/>
    <cellStyle name="Warnender Text 2" xfId="3302"/>
    <cellStyle name="Warnender Text 3" xfId="3303"/>
    <cellStyle name="Zelle überprüfen 2" xfId="3304"/>
    <cellStyle name="Zelle überprüfen 3" xfId="3305"/>
    <cellStyle name="Вывод 2" xfId="3306"/>
    <cellStyle name="Гиперссылка" xfId="1" builtinId="8"/>
    <cellStyle name="Гиперссылка 2" xfId="3307"/>
    <cellStyle name="Денежный 2" xfId="3308"/>
    <cellStyle name="Денежный 3" xfId="3309"/>
    <cellStyle name="Денежный 4" xfId="3310"/>
    <cellStyle name="Нейтральный 2" xfId="3311"/>
    <cellStyle name="Обычный" xfId="0" builtinId="0"/>
    <cellStyle name="Обычный 10" xfId="3312"/>
    <cellStyle name="Обычный 11" xfId="3313"/>
    <cellStyle name="Обычный 12" xfId="3314"/>
    <cellStyle name="Обычный 13" xfId="3315"/>
    <cellStyle name="Обычный 14" xfId="3316"/>
    <cellStyle name="Обычный 15" xfId="3317"/>
    <cellStyle name="Обычный 16" xfId="3318"/>
    <cellStyle name="Обычный 17" xfId="3319"/>
    <cellStyle name="Обычный 18" xfId="3320"/>
    <cellStyle name="Обычный 19" xfId="3321"/>
    <cellStyle name="Обычный 2" xfId="3322"/>
    <cellStyle name="Обычный 2 2" xfId="3323"/>
    <cellStyle name="Обычный 2 2 2" xfId="3324"/>
    <cellStyle name="Обычный 20" xfId="3325"/>
    <cellStyle name="Обычный 21" xfId="3326"/>
    <cellStyle name="Обычный 22" xfId="3327"/>
    <cellStyle name="Обычный 23" xfId="3328"/>
    <cellStyle name="Обычный 24" xfId="3329"/>
    <cellStyle name="Обычный 25" xfId="3330"/>
    <cellStyle name="Обычный 26" xfId="3331"/>
    <cellStyle name="Обычный 27" xfId="3332"/>
    <cellStyle name="Обычный 28" xfId="3333"/>
    <cellStyle name="Обычный 29" xfId="3334"/>
    <cellStyle name="Обычный 3" xfId="3335"/>
    <cellStyle name="Обычный 3 2" xfId="3336"/>
    <cellStyle name="Обычный 4" xfId="3337"/>
    <cellStyle name="Обычный 5" xfId="3338"/>
    <cellStyle name="Обычный 6" xfId="3339"/>
    <cellStyle name="Обычный 7" xfId="3340"/>
    <cellStyle name="Обычный 8" xfId="3341"/>
    <cellStyle name="Обычный 9" xfId="3342"/>
    <cellStyle name="Процентный 2" xfId="3343"/>
    <cellStyle name="Финансовый 2" xfId="3344"/>
    <cellStyle name="Финансовый 3" xfId="3345"/>
    <cellStyle name="Хороший 2" xfId="3346"/>
  </cellStyles>
  <dxfs count="17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28575</xdr:rowOff>
    </xdr:from>
    <xdr:to>
      <xdr:col>6</xdr:col>
      <xdr:colOff>390525</xdr:colOff>
      <xdr:row>3</xdr:row>
      <xdr:rowOff>95250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66700"/>
          <a:ext cx="10763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72;&#1081;&#1089;&#1099;/2022/&#1055;&#1088;&#1080;&#1084;&#1077;&#1085;&#1077;&#1085;&#1086;/&#1055;&#1088;&#1072;&#1081;&#1089;%20&#1083;&#1080;&#1089;&#1090;&#1099;%20&#1054;&#1054;&#1054;%20&#1050;&#1053;&#1048;&#1055;&#1045;&#1050;&#1057;/PRICE%20LIST%20OOO%20KNIPEX%20all%20brands%2001-APR-2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EURORATE"/>
      <sheetName val="TM"/>
      <sheetName val="LINK"/>
      <sheetName val="KNIPEX"/>
      <sheetName val="WERA"/>
      <sheetName val="BESSEY"/>
      <sheetName val="HEYTEC"/>
      <sheetName val="HEYCO"/>
      <sheetName val="RENNSTEIG"/>
      <sheetName val="PARAT"/>
      <sheetName val="PICARD"/>
      <sheetName val="EXACT"/>
      <sheetName val="TESTBOY"/>
      <sheetName val="ZIRA"/>
      <sheetName val="HALDER"/>
    </sheetNames>
    <sheetDataSet>
      <sheetData sheetId="0">
        <row r="2">
          <cell r="F2" t="str">
            <v>KNIPEX</v>
          </cell>
        </row>
        <row r="3">
          <cell r="F3" t="str">
            <v>KNIPEXКлючи трубные (газовые) и сантехнические</v>
          </cell>
        </row>
        <row r="4">
          <cell r="F4" t="str">
            <v>KNIPEXКлючи трубные 90°, DIN 5234</v>
          </cell>
        </row>
        <row r="5">
          <cell r="F5" t="str">
            <v>KNIPEXКлючи трубные 45°, DIN 5234</v>
          </cell>
        </row>
        <row r="6">
          <cell r="F6" t="str">
            <v>KNIPEXКлючи трубные S типа, тонкие губки, DIN 5234</v>
          </cell>
        </row>
        <row r="7">
          <cell r="F7" t="str">
            <v>KNIPEXКлючи трубные S типа, с быстрой регулировкой</v>
          </cell>
        </row>
        <row r="8">
          <cell r="F8" t="str">
            <v>KNIPEXКлещи переставные трубные захватные, с фиксатором, для сифонов, масляных фильтров, пластмассовых труб, DIN ISO 5743</v>
          </cell>
        </row>
        <row r="9">
          <cell r="F9" t="str">
            <v>KNIPEXSmartGrip® клещи переставные с автоматической установкой, DIN ISO 8976</v>
          </cell>
        </row>
        <row r="10">
          <cell r="F10" t="str">
            <v>KNIPEXЩипцы для хомутов</v>
          </cell>
        </row>
        <row r="11">
          <cell r="F11" t="str">
            <v>KNIPEXЩипцы для хомутов пружинных</v>
          </cell>
        </row>
        <row r="12">
          <cell r="F12" t="str">
            <v>KNIPEXЩипцы для хомутов с защёлкой</v>
          </cell>
        </row>
        <row r="13">
          <cell r="F13" t="str">
            <v>KNIPEXКлещи для хомутов с ушками (в т.ч. системы Oetiker), для пыльников, трубопроводов топливных, пневматических, компрессорных систем, систем охлаждения</v>
          </cell>
        </row>
        <row r="14">
          <cell r="F14" t="str">
            <v>KNIPEXКлещи захватные</v>
          </cell>
        </row>
        <row r="15">
          <cell r="F15" t="str">
            <v>KNIPEXKNIPEX TwinGrip клещи захватные</v>
          </cell>
        </row>
        <row r="16">
          <cell r="F16" t="str">
            <v>KNIPEXКлещи переставные</v>
          </cell>
        </row>
        <row r="17">
          <cell r="F17" t="str">
            <v>KNIPEXКлещи переставные - гаечный ключ</v>
          </cell>
        </row>
        <row r="18">
          <cell r="F18" t="str">
            <v>KNIPEXRAPTOR® клещи переставные - гаечный ключ, DIN ISO 5743</v>
          </cell>
        </row>
        <row r="19">
          <cell r="F19" t="str">
            <v>KNIPEXКлещи переставные - гаечный ключ 86-я серия, DIN ISO 5743</v>
          </cell>
        </row>
        <row r="20">
          <cell r="F20" t="str">
            <v>KNIPEXКлещи переставные - гаечный ключ, рукоятки 15°</v>
          </cell>
        </row>
        <row r="21">
          <cell r="F21" t="str">
            <v>KNIPEXЗащитные губки для переставных клещей-гаечных ключей 86-й серии</v>
          </cell>
        </row>
        <row r="22">
          <cell r="F22" t="str">
            <v>KNIPEXKNIPEX COBRA® клещи переставные с фиксатором DIN ISO 8976</v>
          </cell>
        </row>
        <row r="23">
          <cell r="F23" t="str">
            <v>KNIPEXKNIPEX COBRA® QuickSet клещи переставные сантехнические с фиксатором, быстрая установка, DIN ISO 8976</v>
          </cell>
        </row>
        <row r="24">
          <cell r="F24" t="str">
            <v>KNIPEXKNIPEX COBRA® …matic клещи переставные с фиксатором и с пружиной, DIN ISO 8976</v>
          </cell>
        </row>
        <row r="25">
          <cell r="F25" t="str">
            <v>KNIPEXKNIPEX COBRA® ES клещи переставные с фиксатором, особо тонкие, DIN ISO 8976</v>
          </cell>
        </row>
        <row r="26">
          <cell r="F26" t="str">
            <v>KNIPEXKNIPEX ALLIGATOR® клещи переставные, DIN ISO 8976</v>
          </cell>
        </row>
        <row r="27">
          <cell r="F27" t="str">
            <v>KNIPEXКлещи переставные с гребенчатым шарниром, DIN ISO 8976</v>
          </cell>
        </row>
        <row r="28">
          <cell r="F28" t="str">
            <v>KNIPEXМини-клещи переставные с гребенчатым шарниром, DIN ISO 8976</v>
          </cell>
        </row>
        <row r="29">
          <cell r="F29" t="str">
            <v>KNIPEXЩипцы для стопорных колец</v>
          </cell>
        </row>
        <row r="30">
          <cell r="F30" t="str">
            <v>KNIPEXЩипцы для внутренних стопорных колец DIN 5256</v>
          </cell>
        </row>
        <row r="31">
          <cell r="F31" t="str">
            <v>KNIPEXЩипцы для больших внутренних стопорных колец</v>
          </cell>
        </row>
        <row r="32">
          <cell r="F32" t="str">
            <v>KNIPEXЩипцы для внешних подковообразных пружинных стопорных колец, DIN ISO 5743</v>
          </cell>
        </row>
        <row r="33">
          <cell r="F33" t="str">
            <v>KNIPEXСъёмник  универсальный для внешних и внутренних стопорных колец</v>
          </cell>
        </row>
        <row r="34">
          <cell r="F34" t="str">
            <v>KNIPEXЩипцы для больших внешних стопорных колец, с запирающим механизмом</v>
          </cell>
        </row>
        <row r="35">
          <cell r="F35" t="str">
            <v>KNIPEXЩипцы для внешних стопорных колец, DIN 5254</v>
          </cell>
        </row>
        <row r="36">
          <cell r="F36" t="str">
            <v>KNIPEXЩипцы прецизионные с запрессованными наконечниками для внутренних стопорных колец, DIN 5256</v>
          </cell>
        </row>
        <row r="37">
          <cell r="F37" t="str">
            <v>KNIPEXЩипцы прецизионные с запрессованными наконечниками для внешних стопорных колец, DIN 5254</v>
          </cell>
        </row>
        <row r="38">
          <cell r="F38" t="str">
            <v>KNIPEXЩипцы для внешних стопорных колец DIN ISO 5743</v>
          </cell>
        </row>
        <row r="39">
          <cell r="F39" t="str">
            <v>KNIPEXНаборы щипцов для внутренних и внешних стопорных колец</v>
          </cell>
        </row>
        <row r="40">
          <cell r="F40" t="str">
            <v>KNIPEXПлоскогубцы комбинированные</v>
          </cell>
        </row>
        <row r="41">
          <cell r="F41" t="str">
            <v>KNIPEXПлоскогубцы комбинированные, губки 60 HRC, DIN ISO 5746</v>
          </cell>
        </row>
        <row r="42">
          <cell r="F42" t="str">
            <v>KNIPEXПлоскогубцы комбинированные особой мощности, губки 63 HRC, для сложных условий работы, DIN ISO 5746</v>
          </cell>
        </row>
        <row r="43">
          <cell r="F43" t="str">
            <v>KNIPEXПлоскогубцы комбинированные VDE 1000V особой мощности, губки 64 HRC, для самых тяжёлых нагрузок,  DIN ISO 5746</v>
          </cell>
        </row>
        <row r="44">
          <cell r="F44" t="str">
            <v>KNIPEXМини-плоскогубцы комбинированные</v>
          </cell>
        </row>
        <row r="45">
          <cell r="F45" t="str">
            <v>KNIPEXПлоскогубцы комбинированные остроконечные с удлинёнными губками, DIN ISO 5746</v>
          </cell>
        </row>
        <row r="46">
          <cell r="F46" t="str">
            <v>KNIPEXLineman's Pliers плоскогубцы электромонтёра, американская модель DIN ISO 5746, ASME B107.20</v>
          </cell>
        </row>
        <row r="47">
          <cell r="F47" t="str">
            <v>KNIPEXДлинногубцы с режущими кромками (плоскогубцы радиомонтажные), DIN ISO 5745</v>
          </cell>
        </row>
        <row r="48">
          <cell r="F48" t="str">
            <v>KNIPEXДлинногубцы с режущими кромками DIN ISO 5745</v>
          </cell>
        </row>
        <row r="49">
          <cell r="F49" t="str">
            <v>KNIPEXПлоскогубцы захватные</v>
          </cell>
        </row>
        <row r="50">
          <cell r="F50" t="str">
            <v>KNIPEXПлоскогубцы тупоносые, DIN ISO 5745</v>
          </cell>
        </row>
        <row r="51">
          <cell r="F51" t="str">
            <v>KNIPEXПлоскогубцы "Утконосы", DIN ISO 5743</v>
          </cell>
        </row>
        <row r="52">
          <cell r="F52" t="str">
            <v>KNIPEXКруглогубцы, DIN ISO 5745</v>
          </cell>
        </row>
        <row r="53">
          <cell r="F53" t="str">
            <v>KNIPEXКруглогубцы ювелира с режущей кромкой DIN ISO 5743</v>
          </cell>
        </row>
        <row r="54">
          <cell r="F54" t="str">
            <v>KNIPEXДлинногубцы, DIN ISO 5745</v>
          </cell>
        </row>
        <row r="55">
          <cell r="F55" t="str">
            <v>KNIPEXДлинногубцы, острые губки, DIN ISO 5743</v>
          </cell>
        </row>
        <row r="56">
          <cell r="F56" t="str">
            <v>KNIPEXПлоскогубцы для регулировки реле, DIN ISO 5743</v>
          </cell>
        </row>
        <row r="57">
          <cell r="F57" t="str">
            <v>KNIPEXПлоскогубцы монтажные, DIN ISO 5743</v>
          </cell>
        </row>
        <row r="58">
          <cell r="F58" t="str">
            <v>KNIPEXПлоскогубцы телефониста с  режущими кромками в средней части губок, DIN ISO 5743</v>
          </cell>
        </row>
        <row r="59">
          <cell r="F59" t="str">
            <v>KNIPEXПлоскогубцы телефониста, DIN ISO 5745</v>
          </cell>
        </row>
        <row r="60">
          <cell r="F60" t="str">
            <v>KNIPEXПлоскогубцы захватные прецизионные для точной механики, DIN ISO 9655</v>
          </cell>
        </row>
        <row r="61">
          <cell r="F61" t="str">
            <v>KNIPEXПлоскогубцы механика прецизионные тупоносые с режущей кромкой, DIN ISO 5745</v>
          </cell>
        </row>
        <row r="62">
          <cell r="F62" t="str">
            <v>KNIPEXПлоскогубцы механика, DIN ISO 5745</v>
          </cell>
        </row>
        <row r="63">
          <cell r="F63" t="str">
            <v>KNIPEXПлоскогубцы захватные для электроники, DIN ISO 9655</v>
          </cell>
        </row>
        <row r="64">
          <cell r="F64" t="str">
            <v>KNIPEXПлоскогубцы ESD захватные антистатические для электроники, DIN ISO 9655</v>
          </cell>
        </row>
        <row r="65">
          <cell r="F65" t="str">
            <v>KNIPEXПлоскогубцы захватные прецизионные для электроники, DIN ISO 9655</v>
          </cell>
        </row>
        <row r="66">
          <cell r="F66" t="str">
            <v>KNIPEXПлоскогубцы ESD захватные прецизионные антистатические для электроники, DIN ISO 9655</v>
          </cell>
        </row>
        <row r="67">
          <cell r="F67" t="str">
            <v>KNIPEXПлоскогубцы захватные монтажные для электроники, DIN ISO 5743</v>
          </cell>
        </row>
        <row r="68">
          <cell r="F68" t="str">
            <v>KNIPEXПлоскогубцы захватные VDE 1000V из пластмассы диэлектрические</v>
          </cell>
        </row>
        <row r="69">
          <cell r="F69" t="str">
            <v>KNIPEXДлинногубцы плоские VDE 1000V из пластмассы диэлектрические</v>
          </cell>
        </row>
        <row r="70">
          <cell r="F70" t="str">
            <v>KNIPEXЗажимы</v>
          </cell>
        </row>
        <row r="71">
          <cell r="F71" t="str">
            <v>KNIPEXЗажимы универсальные ручные с фиксацией для тяжёлых условий работы</v>
          </cell>
        </row>
        <row r="72">
          <cell r="F72" t="str">
            <v>KNIPEXЗажимы ручные с фиксацией для тяжёлых условий работы</v>
          </cell>
        </row>
        <row r="73">
          <cell r="F73" t="str">
            <v>KNIPEXЗажимы сварочные</v>
          </cell>
        </row>
        <row r="74">
          <cell r="F74" t="str">
            <v>KNIPEXИнструменты для реза</v>
          </cell>
        </row>
        <row r="75">
          <cell r="F75" t="str">
            <v>KNIPEXНожи универсальные</v>
          </cell>
        </row>
        <row r="76">
          <cell r="F76" t="str">
            <v>KNIPEXKNIPEX CutiX® Нож универсальный</v>
          </cell>
        </row>
        <row r="77">
          <cell r="F77" t="str">
            <v>KNIPEXБолторезы</v>
          </cell>
        </row>
        <row r="78">
          <cell r="F78" t="str">
            <v>KNIPEXKNIPEX CoBolt® болторез компактный, DIN ISO 5743</v>
          </cell>
        </row>
        <row r="79">
          <cell r="F79" t="str">
            <v>KNIPEXБолторез, режущая способность до 48 HRC</v>
          </cell>
        </row>
        <row r="80">
          <cell r="F80" t="str">
            <v>KNIPEXНожницы для резки арматурной сетки</v>
          </cell>
        </row>
        <row r="81">
          <cell r="F81" t="str">
            <v>KNIPEXБокорезы</v>
          </cell>
        </row>
        <row r="82">
          <cell r="F82" t="str">
            <v>KNIPEXБокорезы, DIN ISO 5749</v>
          </cell>
        </row>
        <row r="83">
          <cell r="F83" t="str">
            <v>KNIPEXБокорезы усиленные для реза мягких материалов вплотную к основанию</v>
          </cell>
        </row>
        <row r="84">
          <cell r="F84" t="str">
            <v>KNIPEXБокорезы для пластмассы, DIN ISO 5746</v>
          </cell>
        </row>
        <row r="85">
          <cell r="F85" t="str">
            <v>KNIPEXБокорезы для световодов (оптоволоконного кабеля), DIN ISO 5743</v>
          </cell>
        </row>
        <row r="86">
          <cell r="F86" t="str">
            <v>KNIPEXKNIPEX X-Cut® бокорезы компактные особой мощности, DIN ISO 5749</v>
          </cell>
        </row>
        <row r="87">
          <cell r="F87" t="str">
            <v>KNIPEXKNIPEX TwinForce® бокорезы особой мощности DIN ISO 5749</v>
          </cell>
        </row>
        <row r="88">
          <cell r="F88" t="str">
            <v>KNIPEXБокорезы особой мощности, DIN ISO 5749</v>
          </cell>
        </row>
        <row r="89">
          <cell r="F89" t="str">
            <v>KNIPEXБокорезы особой мощности, режущие кромки по центру, DIN ISO 5743</v>
          </cell>
        </row>
        <row r="90">
          <cell r="F90" t="str">
            <v>KNIPEXБокорезы для электромеханика, DIN ISO 5749</v>
          </cell>
        </row>
        <row r="91">
          <cell r="F91" t="str">
            <v>KNIPEXElectronic Super Knips® бокорезы прецизионные для самых тонких работ, DIN ISO 9654</v>
          </cell>
        </row>
        <row r="92">
          <cell r="F92" t="str">
            <v>KNIPEXElectronic Super Knips® бокорезы прецизионные ESD для самых тонких работ, антистатические, DIN ISO 9654</v>
          </cell>
        </row>
        <row r="93">
          <cell r="F93" t="str">
            <v>KNIPEXБокорезы прецизионные ESD для тонких работ, DIN ISO 9654</v>
          </cell>
        </row>
        <row r="94">
          <cell r="F94" t="str">
            <v>KNIPEXБокорезы прецизионные для тонких работ, DIN ISO 9654</v>
          </cell>
        </row>
        <row r="95">
          <cell r="F95" t="str">
            <v>KNIPEXНасадка-уловитель обрезков для бокорезов KN-79 02 / 22 125</v>
          </cell>
        </row>
        <row r="96">
          <cell r="F96" t="str">
            <v>KNIPEXБокорезы для электроники, с винтовым шарниром для высокой точности и больших нагрузок, DIN ISO 9654</v>
          </cell>
        </row>
        <row r="97">
          <cell r="F97" t="str">
            <v>KNIPEXБокорезы для электроники, DIN ISO 9654</v>
          </cell>
        </row>
        <row r="98">
          <cell r="F98" t="str">
            <v>KNIPEXБокорезы ESD антистатические для электроники, DIN ISO 9654</v>
          </cell>
        </row>
        <row r="99">
          <cell r="F99" t="str">
            <v>KNIPEXБокорезы для электроники с запрессованным лезвием из твёрдых сплавов для экстремальных требований, DIN ISO 9654</v>
          </cell>
        </row>
        <row r="100">
          <cell r="F100" t="str">
            <v>KNIPEXБокорезы ESD антистатические для электроники с запрессованным лезвием из твёрдых сплавов для экстремальных требований, DIN ISO 9654</v>
          </cell>
        </row>
        <row r="101">
          <cell r="F101" t="str">
            <v>KNIPEXКусачки торцевые</v>
          </cell>
        </row>
        <row r="102">
          <cell r="F102" t="str">
            <v>KNIPEXБолторез торцевой особой мощности, DIN ISO 5743</v>
          </cell>
        </row>
        <row r="103">
          <cell r="F103" t="str">
            <v>KNIPEXКусачки торцевые особой мощности, DIN ISO 5748</v>
          </cell>
        </row>
        <row r="104">
          <cell r="F104" t="str">
            <v>KNIPEXКусачки торцевые, DIN ISO 5748</v>
          </cell>
        </row>
        <row r="105">
          <cell r="F105" t="str">
            <v>KNIPEXКусачки торцевые для механиков DIN ISO 5748</v>
          </cell>
        </row>
        <row r="106">
          <cell r="F106" t="str">
            <v>KNIPEXКусачки торцевые плотницкие, DIN ISO 9243</v>
          </cell>
        </row>
        <row r="107">
          <cell r="F107" t="str">
            <v>KNIPEXКусачки торцевые для электроники, DIN ISO 9654</v>
          </cell>
        </row>
        <row r="108">
          <cell r="F108" t="str">
            <v>KNIPEXКусачки торцевые ESD антистатические для электроники, DIN ISO 9654</v>
          </cell>
        </row>
        <row r="109">
          <cell r="F109" t="str">
            <v>KNIPEXКусачки торцевые для электроники, губки 15°, DIN ISO 9654</v>
          </cell>
        </row>
        <row r="110">
          <cell r="F110" t="str">
            <v>KNIPEXТруборезы</v>
          </cell>
        </row>
        <row r="111">
          <cell r="F111" t="str">
            <v>KNIPEXKNIPEX TubiX® труборез для стали и цветных металлов</v>
          </cell>
        </row>
        <row r="112">
          <cell r="F112" t="str">
            <v>KNIPEXKNIPEX BiX® Труборез для пластиковых труб и уплотнительных втулок</v>
          </cell>
        </row>
        <row r="113">
          <cell r="F113" t="str">
            <v>KNIPEXKNIPEX TwistCut труборезы для гофротрубы (d 13 - 32 мм)</v>
          </cell>
        </row>
        <row r="114">
          <cell r="F114" t="str">
            <v>KNIPEXKNIPEX PlastiCut® Труборез-ножницы для шлангов и защитных труб (d 25 мм)</v>
          </cell>
        </row>
        <row r="115">
          <cell r="F115" t="str">
            <v>KNIPEXТруборез-ножницы для комбинированных многослойных (d 12 -25 мм) и защитных труб (d 18 - 35 мм)</v>
          </cell>
        </row>
        <row r="116">
          <cell r="F116" t="str">
            <v>KNIPEXТруборез-ножницы для пластиковых труб (в т.ч. изолирующих) d 6 -35 мм</v>
          </cell>
        </row>
        <row r="117">
          <cell r="F117" t="str">
            <v>KNIPEXТруборез-ножницы для многослойных и пластмассовых труб d 26 - 40 мм</v>
          </cell>
        </row>
        <row r="118">
          <cell r="F118" t="str">
            <v>KNIPEXТруборез-ножницы для многослойных и пневматических шлангов d 4 - 20 мм</v>
          </cell>
        </row>
        <row r="119">
          <cell r="F119" t="str">
            <v>KNIPEXТруборез-ножницы для композитных металлопластиковых и пластиковых труб d 12 - 25 мм</v>
          </cell>
        </row>
        <row r="120">
          <cell r="F120" t="str">
            <v>KNIPEXНожницы для пластика (до 4 мм) и для кабель-каналов</v>
          </cell>
        </row>
        <row r="121">
          <cell r="F121" t="str">
            <v>KNIPEXСекатор для скользящих резов по мягким материалам (резина, кожа, ПВХ и т.д.)</v>
          </cell>
        </row>
        <row r="122">
          <cell r="F122" t="str">
            <v>KNIPEXНожницы комбинированные (для реза картона, пластмассы, алюминиевой, латунной и медной фольги)</v>
          </cell>
        </row>
        <row r="123">
          <cell r="F123" t="str">
            <v>KNIPEXНожницы по металлу</v>
          </cell>
        </row>
        <row r="124">
          <cell r="F124" t="str">
            <v>KNIPEXНожницы просечные по листовому металлу</v>
          </cell>
        </row>
        <row r="125">
          <cell r="F125" t="str">
            <v>KNIPEXНожницы просечные для пластмассовых коробов</v>
          </cell>
        </row>
        <row r="126">
          <cell r="F126" t="str">
            <v>KNIPEXНожовки по металлу</v>
          </cell>
        </row>
        <row r="127">
          <cell r="F127" t="str">
            <v>KNIPEXPUK® мини-ножовки по металлу и дереву 25 TPI, 150 мм</v>
          </cell>
        </row>
        <row r="128">
          <cell r="F128" t="str">
            <v>KNIPEXИнструмент специальный</v>
          </cell>
        </row>
        <row r="129">
          <cell r="F129" t="str">
            <v>KNIPEXКлещи гончара</v>
          </cell>
        </row>
        <row r="130">
          <cell r="F130" t="str">
            <v>KNIPEXКлещи-молоток</v>
          </cell>
        </row>
        <row r="131">
          <cell r="F131" t="str">
            <v>KNIPEXКлещи-молоток для подковки лошадей, для кузовных работ, DIN ISO 5743</v>
          </cell>
        </row>
        <row r="132">
          <cell r="F132" t="str">
            <v>KNIPEXКлещи-молоток торцевые плотницкие, DIN ISO 9243</v>
          </cell>
        </row>
        <row r="133">
          <cell r="F133" t="str">
            <v>KNIPEXКлещи конусные автомобильные, DIN ISO 5743</v>
          </cell>
        </row>
        <row r="134">
          <cell r="F134" t="str">
            <v>KNIPEXПросекатели для монтажа металлических профилей</v>
          </cell>
        </row>
        <row r="135">
          <cell r="F135" t="str">
            <v>KNIPEXПросекатель с револьверной головкой, для просекания отверстий в коже, текстиле и пластике</v>
          </cell>
        </row>
        <row r="136">
          <cell r="F136" t="str">
            <v>KNIPEXКлещи для пробивания кафельной плитки, в форме клюва попугая</v>
          </cell>
        </row>
        <row r="137">
          <cell r="F137" t="str">
            <v>KNIPEXКлещи для обивочных скоб</v>
          </cell>
        </row>
        <row r="138">
          <cell r="F138" t="str">
            <v>KNIPEXКлещи для точного разламывания кафельной плитки</v>
          </cell>
        </row>
        <row r="139">
          <cell r="F139" t="str">
            <v>KNIPEXПлоскогубцы стекольщика</v>
          </cell>
        </row>
        <row r="140">
          <cell r="F140" t="str">
            <v>KNIPEXПлоскогубцы стекольщика, для обламывания надрезанных тонких стеклянных полосок, DIN ISO 5743</v>
          </cell>
        </row>
        <row r="141">
          <cell r="F141" t="str">
            <v>KNIPEXПлоскогубцы стекольщика, для зачистки и рихтовки стеклянных краев, например,при работе с искусственным хрусталем, DIN ISO 5743</v>
          </cell>
        </row>
        <row r="142">
          <cell r="F142" t="str">
            <v>KNIPEXКлещи для галогеновых ламп</v>
          </cell>
        </row>
        <row r="143">
          <cell r="F143" t="str">
            <v>KNIPEXСветодиодная ручная лампа с магнитом</v>
          </cell>
        </row>
        <row r="144">
          <cell r="F144" t="str">
            <v>KNIPEXKNIPEX Tethered Tools Система страховки инструмента</v>
          </cell>
        </row>
        <row r="145">
          <cell r="F145" t="str">
            <v>KNIPEXКлещи вязальные</v>
          </cell>
        </row>
        <row r="146">
          <cell r="F146" t="str">
            <v>KNIPEXКлещи вязальные для арматурной сетки, DIN ISO 9242</v>
          </cell>
        </row>
        <row r="147">
          <cell r="F147" t="str">
            <v>KNIPEXКлещи вязальные для арматурной сетки особой мощности, DIN ISO 9242</v>
          </cell>
        </row>
        <row r="148">
          <cell r="F148" t="str">
            <v>KNIPEXКабелерезы</v>
          </cell>
        </row>
        <row r="149">
          <cell r="F149" t="str">
            <v>KNIPEXНожницы для резки ленточного кабеля</v>
          </cell>
        </row>
        <row r="150">
          <cell r="F150" t="str">
            <v>KNIPEXНожницы электрика</v>
          </cell>
        </row>
        <row r="151">
          <cell r="F151" t="str">
            <v>KNIPEXНожницы для реза KEVLAR® волокон в оптоволоконных кабелях</v>
          </cell>
        </row>
        <row r="152">
          <cell r="F152" t="str">
            <v>KNIPEXКабелерезы компактные KNIPEX StepCut</v>
          </cell>
        </row>
        <row r="153">
          <cell r="F153" t="str">
            <v>KNIPEXКабелерезы компактные</v>
          </cell>
        </row>
        <row r="154">
          <cell r="F154" t="str">
            <v>KNIPEXКабелерезы компактные с лезвием из хирургической стали</v>
          </cell>
        </row>
        <row r="155">
          <cell r="F155" t="str">
            <v>KNIPEXКабелерезы компактные с двойными режущими кромками</v>
          </cell>
        </row>
        <row r="156">
          <cell r="F156" t="str">
            <v>KNIPEXКабелерезы</v>
          </cell>
        </row>
        <row r="157">
          <cell r="F157" t="str">
            <v>KNIPEXКабелерезы для сталеалюминиевого провода ACSR c храповым механизмом (трещоткой)</v>
          </cell>
        </row>
        <row r="158">
          <cell r="F158" t="str">
            <v>KNIPEXКабелерезы для кабеля со стальным армированием SWA c храповым механизмом (трещоткой)</v>
          </cell>
        </row>
        <row r="159">
          <cell r="F159" t="str">
            <v>KNIPEXКабелерезы с храповым механизмом (трещоткой)</v>
          </cell>
        </row>
        <row r="160">
          <cell r="F160" t="str">
            <v>KNIPEXКабелерезы с храповым механизмом (трещоткой), с трёхходовым зубчатым приводом</v>
          </cell>
        </row>
        <row r="161">
          <cell r="F161" t="str">
            <v>KNIPEXКабелерезы с храповым механизмом (трещоткой) и выдвижными телескопическими рукоятками</v>
          </cell>
        </row>
        <row r="162">
          <cell r="F162" t="str">
            <v>KNIPEXТросорезы</v>
          </cell>
        </row>
        <row r="163">
          <cell r="F163" t="str">
            <v>KNIPEXТросорезы компактные</v>
          </cell>
        </row>
        <row r="164">
          <cell r="F164" t="str">
            <v>KNIPEXТросорезы компактные для особо прочного троса (1960 Н/мм²)</v>
          </cell>
        </row>
        <row r="165">
          <cell r="F165" t="str">
            <v>KNIPEXТросорезы компактные для боуденовского троса</v>
          </cell>
        </row>
        <row r="166">
          <cell r="F166" t="str">
            <v>KNIPEXТросорезы двуручные</v>
          </cell>
        </row>
        <row r="167">
          <cell r="F167" t="str">
            <v>KNIPEXСтрипперы (инструменты для удаления изоляции и оболочек)</v>
          </cell>
        </row>
        <row r="168">
          <cell r="F168" t="str">
            <v>KNIPEXКлещи электромонтажные многофункциональные</v>
          </cell>
        </row>
        <row r="169">
          <cell r="F169" t="str">
            <v>KNIPEXПлоскогубцы электрика</v>
          </cell>
        </row>
        <row r="170">
          <cell r="F170" t="str">
            <v>KNIPEXБокорезы для снятия изоляции</v>
          </cell>
        </row>
        <row r="171">
          <cell r="F171" t="str">
            <v>KNIPEXНож электрика складной</v>
          </cell>
        </row>
        <row r="172">
          <cell r="F172" t="str">
            <v>KNIPEXKNIPEX StriX® стрипперы-кабелерезы 2-в-1 для одно-, много- и тонкожильного кабеля</v>
          </cell>
        </row>
        <row r="173">
          <cell r="F173" t="str">
            <v>KNIPEXСтрипперы для одно-, много- и тонкожильного кабеля</v>
          </cell>
        </row>
        <row r="174">
          <cell r="F174" t="str">
            <v>KNIPEXСтрипперы для электроники, для одно-, много- и тонкожильного кабеля</v>
          </cell>
        </row>
        <row r="175">
          <cell r="F175" t="str">
            <v>KNIPEXСтриппер-ножницы для электроники, для одно-, много- и тонкожильного кабеля</v>
          </cell>
        </row>
        <row r="176">
          <cell r="F176" t="str">
            <v>KNIPEXСтрипперы с фасонными ножами</v>
          </cell>
        </row>
        <row r="177">
          <cell r="F177" t="str">
            <v>KNIPEXСтрипперы прецизионные, со сменными фасонными ножами, в т.ч. для ПТФЭ, силикона, Radox®, Kapton®, резины</v>
          </cell>
        </row>
        <row r="178">
          <cell r="F178" t="str">
            <v>KNIPEXСтрипперы самонастраивающиеся</v>
          </cell>
        </row>
        <row r="179">
          <cell r="F179" t="str">
            <v>KNIPEXKNIPEX PreciStrip16 стриппер автоматический</v>
          </cell>
        </row>
        <row r="180">
          <cell r="F180" t="str">
            <v>KNIPEXKNIPEX MultiStrip 10 стриппер автоматический</v>
          </cell>
        </row>
        <row r="181">
          <cell r="F181" t="str">
            <v>KNIPEXСтрипперы автоматические</v>
          </cell>
        </row>
        <row r="182">
          <cell r="F182" t="str">
            <v>KNIPEXСтрипперы автоматические для плоских кабелей</v>
          </cell>
        </row>
        <row r="183">
          <cell r="F183" t="str">
            <v>KNIPEXСтрипперы автоматические для  маслостойкой и безгалогенной изоляции многожильного кабеля</v>
          </cell>
        </row>
        <row r="184">
          <cell r="F184" t="str">
            <v>KNIPEXМини-стрипперы для тонких медных кабелей</v>
          </cell>
        </row>
        <row r="185">
          <cell r="F185" t="str">
            <v>KNIPEXСтрипперы для оптоволоконного кабеля</v>
          </cell>
        </row>
        <row r="186">
          <cell r="F186" t="str">
            <v>KNIPEXСтрипперы прецизионные для тонких кабелей</v>
          </cell>
        </row>
        <row r="187">
          <cell r="F187" t="str">
            <v>KNIPEXПинцеты для удаления изолирующего лака с медных кабелей</v>
          </cell>
        </row>
        <row r="188">
          <cell r="F188" t="str">
            <v>KNIPEXСтрипперы для стандартных круглых кабелей (d 4 - 28 мм)</v>
          </cell>
        </row>
        <row r="189">
          <cell r="F189" t="str">
            <v>KNIPEXСтрипперы для круглых кабелей (ПВХ, резина, силикон, ПТФЭ d 6 - 40 мм)</v>
          </cell>
        </row>
        <row r="190">
          <cell r="F190" t="str">
            <v>KNIPEXСтрипперы для круглого кабеля более d 25 мм</v>
          </cell>
        </row>
        <row r="191">
          <cell r="F191" t="str">
            <v>KNIPEXСтрипперы для коаксиальных кабелей (RG 58, RG 59 и RG 62)</v>
          </cell>
        </row>
        <row r="192">
          <cell r="F192" t="str">
            <v>KNIPEXСтрипперы для стандартных коаксиальных кабелей, включая кабели для ТВ и спутниковых антенн, круглые ПВХ кабели</v>
          </cell>
        </row>
        <row r="193">
          <cell r="F193" t="str">
            <v>KNIPEXСтрипперы для коаксиальных, дата-кабелей, телефонных плоских кабелей</v>
          </cell>
        </row>
        <row r="194">
          <cell r="F194" t="str">
            <v>KNIPEXСтрипперы для плоского (до 12 мм), круглого и водостойкого монтажного кабелей (d 4 -  13 мм)</v>
          </cell>
        </row>
        <row r="195">
          <cell r="F195" t="str">
            <v>KNIPEXСтрипперы для дата-кабелей (CAT5, CAT6, CAT7, витая пара UTP/STP d 4.5 - 10 мм, 0.2 - 4 мм²)</v>
          </cell>
        </row>
        <row r="196">
          <cell r="F196" t="str">
            <v>KNIPEXСтрипперы универсальные для круглого и водостойкого монтажного кабелей (d 8 -  13 мм)</v>
          </cell>
        </row>
        <row r="197">
          <cell r="F197" t="str">
            <v>KNIPEXСтрипперы для работы c глубокими разъёмами в труднодоступных местах (d 8 -  13 мм)</v>
          </cell>
        </row>
        <row r="198">
          <cell r="F198" t="str">
            <v>KNIPEXKNIPEX ErgoStrip® стрипперы универсальные</v>
          </cell>
        </row>
        <row r="199">
          <cell r="F199" t="str">
            <v>KNIPEXКлещи-стрипперы для круглого и водостойкого монтажного кабелей (d 8 -13 мм, 0.75 - 1.5 / 2.5 мм²), DIN ISO 5746</v>
          </cell>
        </row>
        <row r="200">
          <cell r="F200" t="str">
            <v>KNIPEXНожи для кабелей VDE 1000V диэлектрические</v>
          </cell>
        </row>
        <row r="201">
          <cell r="F201" t="str">
            <v>KNIPEXПресс-клещи (клещи обжимные)</v>
          </cell>
        </row>
        <row r="202">
          <cell r="F202" t="str">
            <v>KNIPEXПресс-клещи, 3 гнезда</v>
          </cell>
        </row>
        <row r="203">
          <cell r="F203" t="str">
            <v>KNIPEXИнструмент для укладки кабелей LSA-Plus, UTP, STP и их аналогов</v>
          </cell>
        </row>
        <row r="204">
          <cell r="F204" t="str">
            <v>KNIPEXИнструмент для опрессовки системный для сменных опрессовочных плашек</v>
          </cell>
        </row>
        <row r="205">
          <cell r="F205" t="str">
            <v>KNIPEXПрофили обжима (плашки опрессовочные) для системного инструмента опрессовки</v>
          </cell>
        </row>
        <row r="206">
          <cell r="F206" t="str">
            <v>KNIPEXУстройства поддержки позиционирования плашек опрессовочных (кондукторы/локаторы) для системного инструмента опрессовки</v>
          </cell>
        </row>
        <row r="207">
          <cell r="F207" t="str">
            <v>KNIPEXKNIPEX MultiCrimp® пресс-клещи с магазином для смены плашек</v>
          </cell>
        </row>
        <row r="208">
          <cell r="F208" t="str">
            <v>KNIPEXЧемодан инструментальный для фотогальваники</v>
          </cell>
        </row>
        <row r="209">
          <cell r="F209" t="str">
            <v>KNIPEXКомпрессионный инструмент для штекеров (F, BRC, RCA) на коаксиальный кабель</v>
          </cell>
        </row>
        <row r="210">
          <cell r="F210" t="str">
            <v>KNIPEXНабор монтажных инструментов для штекеров Solar MC4 (Multi-Contact)</v>
          </cell>
        </row>
        <row r="211">
          <cell r="F211" t="str">
            <v>KNIPEXПресс-клещи для одиночных штекеров типа Scotchlok с режущими кромками</v>
          </cell>
        </row>
        <row r="212">
          <cell r="F212" t="str">
            <v>KNIPEXПресс-клещи для штекеров типа RJ (Western)</v>
          </cell>
        </row>
        <row r="213">
          <cell r="F213" t="str">
            <v>KNIPEXПресс-клещи, также для работы обеими руками</v>
          </cell>
        </row>
        <row r="214">
          <cell r="F214" t="str">
            <v>KNIPEXKNIPEX PreciForce® пресс-клещи</v>
          </cell>
        </row>
        <row r="215">
          <cell r="F215" t="str">
            <v>KNIPEXПресс-клещи для тетрагональной опрессовки</v>
          </cell>
        </row>
        <row r="216">
          <cell r="F216" t="str">
            <v>KNIPEXПресс-клещи для контактных гильз, самонастраивающиеся, с боковой установкой</v>
          </cell>
        </row>
        <row r="217">
          <cell r="F217" t="str">
            <v>KNIPEXПресс-клещи для контактных гильз, самонастраивающиеся, с торцевой установкой</v>
          </cell>
        </row>
        <row r="218">
          <cell r="F218" t="str">
            <v>KNIPEXKNIPEX Twistor16 пресс-клещи для контактных гильз, самонастраивающиеся, с поворотной опрессовочной головкой</v>
          </cell>
        </row>
        <row r="219">
          <cell r="F219" t="str">
            <v>KNIPEXПресс-клещи для обжима контактных гильз (0.25 - 16 мм², AWG 23 - 5)</v>
          </cell>
        </row>
        <row r="220">
          <cell r="F220" t="str">
            <v>KNIPEXПресс-клещи для обжима контактных гильз (0.25 - 2.5 мм², AWG 23 - 13)</v>
          </cell>
        </row>
        <row r="221">
          <cell r="F221" t="str">
            <v>KNIPEXПресс-клещи для обжима контактных гильз с торцевой установкой (0.5 - 6 мм², AWG 20 - 10)</v>
          </cell>
        </row>
        <row r="222">
          <cell r="F222" t="str">
            <v>KNIPEXПресс-клещи для миниатюрных штекеров, параллельный обжим</v>
          </cell>
        </row>
        <row r="223">
          <cell r="F223" t="str">
            <v>KNIPEXНаконечники кабельные</v>
          </cell>
        </row>
        <row r="224">
          <cell r="F224" t="str">
            <v>KNIPEXTANOS® Мини-систейнеры для кабельных наконечников</v>
          </cell>
        </row>
        <row r="225">
          <cell r="F225" t="str">
            <v>KNIPEXНабор контактных гильз в коробке</v>
          </cell>
        </row>
        <row r="226">
          <cell r="F226" t="str">
            <v>KNIPEXГильзы флажковые, изолированные</v>
          </cell>
        </row>
        <row r="227">
          <cell r="F227" t="str">
            <v>KNIPEXГильзы флажковые, неизолированные</v>
          </cell>
        </row>
        <row r="228">
          <cell r="F228" t="str">
            <v>KNIPEXГильзы флажковые с отводом, изолированные</v>
          </cell>
        </row>
        <row r="229">
          <cell r="F229" t="str">
            <v>KNIPEXГильзы трубчатые, изолированные</v>
          </cell>
        </row>
        <row r="230">
          <cell r="F230" t="str">
            <v>KNIPEXШтекеры плоские, изолированные</v>
          </cell>
        </row>
        <row r="231">
          <cell r="F231" t="str">
            <v>KNIPEXШтекеры круглые, изолированные</v>
          </cell>
        </row>
        <row r="232">
          <cell r="F232" t="str">
            <v>KNIPEXКлеммы кабельные, в форме кольца, изолированные</v>
          </cell>
        </row>
        <row r="233">
          <cell r="F233" t="str">
            <v>KNIPEXКлеммы кабельные прессуемые, в форме кольца, неизолированные</v>
          </cell>
        </row>
        <row r="234">
          <cell r="F234" t="str">
            <v>KNIPEXСоединители встык с термоусадочной изоляцией</v>
          </cell>
        </row>
        <row r="235">
          <cell r="F235" t="str">
            <v>KNIPEXСоединители встык, изолированные</v>
          </cell>
        </row>
        <row r="236">
          <cell r="F236" t="str">
            <v>KNIPEXСоединители встык, неизолированные</v>
          </cell>
        </row>
        <row r="237">
          <cell r="F237" t="str">
            <v>KNIPEXГильзы контактные с пластиковым изолятором</v>
          </cell>
        </row>
        <row r="238">
          <cell r="F238" t="str">
            <v>KNIPEXГильзы контактные, неизолированные</v>
          </cell>
        </row>
        <row r="239">
          <cell r="F239" t="str">
            <v>KNIPEXГильзы контактные сдвоенные с пластиковым изолятором</v>
          </cell>
        </row>
        <row r="240">
          <cell r="F240" t="str">
            <v>KNIPEXF-штекер под опрессовку для коаксиального кабеля с внешним d 7 мм и диэлектриком свыше d 4.7 мм</v>
          </cell>
        </row>
        <row r="241">
          <cell r="F241" t="str">
            <v>KNIPEXКолпачки защитные для кабелей VDE 1000V диэлектрические</v>
          </cell>
        </row>
        <row r="242">
          <cell r="F242" t="str">
            <v>KNIPEXКолпачки защитные самофиксирующиеся для кабелей VDE 1000V диэлектрические</v>
          </cell>
        </row>
        <row r="243">
          <cell r="F243" t="str">
            <v>KNIPEXКлючи для электрошкафов</v>
          </cell>
        </row>
        <row r="244">
          <cell r="F244" t="str">
            <v>KNIPEXKNIPEX TwinKey® ключ крестовой 8-лучевой для стандартных шкафов и систем запирания</v>
          </cell>
        </row>
        <row r="245">
          <cell r="F245" t="str">
            <v>KNIPEXКлючи крестовые 4-лучевые для стандартных шкафов и систем запирания</v>
          </cell>
        </row>
        <row r="246">
          <cell r="F246" t="str">
            <v>KNIPEXProfi-Key универсальный крестовой ключ для стандартных систем запирания</v>
          </cell>
        </row>
        <row r="247">
          <cell r="F247" t="str">
            <v>KNIPEXКлюч крестовой 4-лучевой универсальный для стандартных шкафов и систем запирания</v>
          </cell>
        </row>
        <row r="248">
          <cell r="F248" t="str">
            <v>KNIPEXКлюч крестовой универсальный для строительства,  для стандартных шкафов и систем запирания</v>
          </cell>
        </row>
        <row r="249">
          <cell r="F249" t="str">
            <v>KNIPEXDoubleJoint Ключ универсальный для стандартных шкафов и систем запирания</v>
          </cell>
        </row>
        <row r="250">
          <cell r="F250" t="str">
            <v>KNIPEXКлючи штифтовые для стандартных шкафов и систем запирания</v>
          </cell>
        </row>
        <row r="251">
          <cell r="F251" t="str">
            <v>KNIPEXПинцеты</v>
          </cell>
        </row>
        <row r="252">
          <cell r="F252" t="str">
            <v>KNIPEXПинцеты прецизионные SMD для микроэлектроники, нержавеющая сталь</v>
          </cell>
        </row>
        <row r="253">
          <cell r="F253" t="str">
            <v>KNIPEXПинцеты универсальные, нержавеющая сталь</v>
          </cell>
        </row>
        <row r="254">
          <cell r="F254" t="str">
            <v>KNIPEXПинцеты титановые</v>
          </cell>
        </row>
        <row r="255">
          <cell r="F255" t="str">
            <v>KNIPEXПинцеты прецизионные</v>
          </cell>
        </row>
        <row r="256">
          <cell r="F256" t="str">
            <v>KNIPEXПинцеты прецизионные с направляющим штифтом</v>
          </cell>
        </row>
        <row r="257">
          <cell r="F257" t="str">
            <v>KNIPEXПинцеты прецизионные с закруглёнными губками</v>
          </cell>
        </row>
        <row r="258">
          <cell r="F258" t="str">
            <v>KNIPEXПинцеты прецизионные крестовидные</v>
          </cell>
        </row>
        <row r="259">
          <cell r="F259" t="str">
            <v>KNIPEXПинцеты крестовидные</v>
          </cell>
        </row>
        <row r="260">
          <cell r="F260" t="str">
            <v>KNIPEXПинцеты прецизионные с игловидными губками</v>
          </cell>
        </row>
        <row r="261">
          <cell r="F261" t="str">
            <v>KNIPEXПинцеты прецизионные с закруглёнными узкими губками</v>
          </cell>
        </row>
        <row r="262">
          <cell r="F262" t="str">
            <v>KNIPEXПинцеты прецизионные с прямоугольными тупыми губками</v>
          </cell>
        </row>
        <row r="263">
          <cell r="F263" t="str">
            <v>KNIPEXМинипинцеты прецизионные</v>
          </cell>
        </row>
        <row r="264">
          <cell r="F264" t="str">
            <v>KNIPEXПинцеты позиционные</v>
          </cell>
        </row>
        <row r="265">
          <cell r="F265" t="str">
            <v>KNIPEXПинцеты пластиковые, термостойкие (до 130° C)</v>
          </cell>
        </row>
        <row r="266">
          <cell r="F266" t="str">
            <v>KNIPEXПинцеты режущие, мартенситная сталь</v>
          </cell>
        </row>
        <row r="267">
          <cell r="F267" t="str">
            <v>KNIPEXПинцеты ESD антистатические</v>
          </cell>
        </row>
        <row r="268">
          <cell r="F268" t="str">
            <v>KNIPEXПинцеты универсальные ESD, антистатические</v>
          </cell>
        </row>
        <row r="269">
          <cell r="F269" t="str">
            <v>KNIPEXПинцеты ESD со сменными углепластиковыми губками</v>
          </cell>
        </row>
        <row r="270">
          <cell r="F270" t="str">
            <v>KNIPEXПинцеты углепластиковые ESD, антистатические</v>
          </cell>
        </row>
        <row r="271">
          <cell r="F271" t="str">
            <v>KNIPEXПинцеты VDE 1000V диэлектрические</v>
          </cell>
        </row>
        <row r="272">
          <cell r="F272" t="str">
            <v>KNIPEXИнструмент электроизолированный</v>
          </cell>
        </row>
        <row r="273">
          <cell r="F273" t="str">
            <v>KNIPEXElectro Наборы электрика</v>
          </cell>
        </row>
        <row r="274">
          <cell r="F274" t="str">
            <v>KNIPEXКлючи разводные VDE 1000V диэлектрические</v>
          </cell>
        </row>
        <row r="275">
          <cell r="F275" t="str">
            <v>KNIPEXКлючи гаечные рожковые VDE 1000V диэлектрические</v>
          </cell>
        </row>
        <row r="276">
          <cell r="F276" t="str">
            <v>KNIPEXКлючи гаечные рожковые VDE 1000V диэлектрические, метрические</v>
          </cell>
        </row>
        <row r="277">
          <cell r="F277" t="str">
            <v>KNIPEXКлючи гаечные рожковые VDE 1000V диэлектрические, дюймовые</v>
          </cell>
        </row>
        <row r="278">
          <cell r="F278" t="str">
            <v>KNIPEXКлючи гаечные накидные VDE 1000V диэлектрические</v>
          </cell>
        </row>
        <row r="279">
          <cell r="F279" t="str">
            <v>KNIPEXКлючи гаечные накидные VDE 1000V диэлектрические, метрические</v>
          </cell>
        </row>
        <row r="280">
          <cell r="F280" t="str">
            <v>KNIPEXКлючи торцевые VDE 1000V диэлектрические</v>
          </cell>
        </row>
        <row r="281">
          <cell r="F281" t="str">
            <v>KNIPEXКлючи торцевые VDE 1000V диэлектрические, с Т-образной рукояткой</v>
          </cell>
        </row>
        <row r="282">
          <cell r="F282" t="str">
            <v>KNIPEXКлючи торцевые VDE 1000V диэлектрические, с отвёрточной рукояткой</v>
          </cell>
        </row>
        <row r="283">
          <cell r="F283" t="str">
            <v>KNIPEXОтвёртки VDE 1000V диэлектрические</v>
          </cell>
        </row>
        <row r="284">
          <cell r="F284" t="str">
            <v>KNIPEXОтвёртки SL шлицевые VDE 1000V диэлектрические</v>
          </cell>
        </row>
        <row r="285">
          <cell r="F285" t="str">
            <v>KNIPEXОтвёртки SL шлицевые тонкие VDE 1000V диэлектрические</v>
          </cell>
        </row>
        <row r="286">
          <cell r="F286" t="str">
            <v>KNIPEXОтвёртки PH Phillips крестовые VDE 1000V диэлектрические</v>
          </cell>
        </row>
        <row r="287">
          <cell r="F287" t="str">
            <v>KNIPEXОтвёртки PH Phillips крестовые тонкие VDE 1000V диэлектрические</v>
          </cell>
        </row>
        <row r="288">
          <cell r="F288" t="str">
            <v>KNIPEXОтвёртки Plus/Minus тонкие VDE 1000V диэлектрические</v>
          </cell>
        </row>
        <row r="289">
          <cell r="F289" t="str">
            <v>KNIPEXОтвёртки PZ Pozidriv VDE 1000V диэлектрические</v>
          </cell>
        </row>
        <row r="290">
          <cell r="F290" t="str">
            <v>KNIPEXОтвёртки PZ Pozidriv тонкие VDE 1000V диэлектрические</v>
          </cell>
        </row>
        <row r="291">
          <cell r="F291" t="str">
            <v>KNIPEXОтвёртки для винтов TX Torx® VDE 1000V диэлектрические</v>
          </cell>
        </row>
        <row r="292">
          <cell r="F292" t="str">
            <v>KNIPEXОтвёртки HEX для винтов c профилем "внутренний шестигранник" VDE 1000V диэлектрические</v>
          </cell>
        </row>
        <row r="293">
          <cell r="F293" t="str">
            <v>KNIPEXОтвёртки Roberson под внутренний квадрат VDE 1000V диэлектрические</v>
          </cell>
        </row>
        <row r="294">
          <cell r="F294" t="str">
            <v>KNIPEXОтвёртки HEX с Т-образной рукояткой для винтов c профилем "внутренний шестигранник" VDE 1000V диэлектрические</v>
          </cell>
        </row>
        <row r="295">
          <cell r="F295" t="str">
            <v>KNIPEXНаборы отвёрток VDE 1000V диэлектрических</v>
          </cell>
        </row>
        <row r="296">
          <cell r="F296" t="str">
            <v>KNIPEXВоротки Т-образные c наружным квадратом DR 3/8" и 1/2"</v>
          </cell>
        </row>
        <row r="297">
          <cell r="F297" t="str">
            <v>KNIPEXРукоятки трещоточные VDE 1000V диэлектрические</v>
          </cell>
        </row>
        <row r="298">
          <cell r="F298" t="str">
            <v>KNIPEXРукоятки трещоточные VDE c наружным квадратом DR 3/8" и 1/2" 1000V диэлектрические</v>
          </cell>
        </row>
        <row r="299">
          <cell r="F299" t="str">
            <v>KNIPEXУдлинители VDE под квадрат DR 3/8" и 1/2" 1000V диэлектрические</v>
          </cell>
        </row>
        <row r="300">
          <cell r="F300" t="str">
            <v>KNIPEXКлючи динамометрические VDE 1000V</v>
          </cell>
        </row>
        <row r="301">
          <cell r="F301" t="str">
            <v>KNIPEXКлючи динамометрические VDE 1000V с наружным квадратом 3/8" и 1/2", диэлектрические</v>
          </cell>
        </row>
        <row r="302">
          <cell r="F302" t="str">
            <v>KNIPEXГоловки торцевые VDE 1000V диэлектрические</v>
          </cell>
        </row>
        <row r="303">
          <cell r="F303" t="str">
            <v>KNIPEXГоловки торцевые VDE BiHEX под внутренний шестигранник, дюймовые, DR 3/8" и 1/2" 1000V диэлектрические</v>
          </cell>
        </row>
        <row r="304">
          <cell r="F304" t="str">
            <v>KNIPEXГоловки торцевые VDE HEX под внутренний шестигранник, DR 3/8" и 1/2" 1000V диэлектрические</v>
          </cell>
        </row>
        <row r="305">
          <cell r="F305" t="str">
            <v>KNIPEXГоловки торцевые VDE HEX под внешний шестигранник, DR 3/8" и 1/2" 1000V диэлектрические</v>
          </cell>
        </row>
        <row r="306">
          <cell r="F306" t="str">
            <v>KNIPEXГоловки торцевые VDE TORX, DR 3/8" 1000V диэлектрические</v>
          </cell>
        </row>
        <row r="307">
          <cell r="F307" t="str">
            <v>KNIPEXЗажимы VDE из пластмассы 1000V диэлектрические</v>
          </cell>
        </row>
        <row r="308">
          <cell r="F308" t="str">
            <v>KNIPEXНаборы инструмента</v>
          </cell>
        </row>
        <row r="309">
          <cell r="F309" t="str">
            <v>KNIPEXНаборы инструментов для электроники</v>
          </cell>
        </row>
        <row r="310">
          <cell r="F310" t="str">
            <v>KNIPEXНаборы инструмента в чехле-скрутке</v>
          </cell>
        </row>
        <row r="311">
          <cell r="F311" t="str">
            <v>KNIPEXНаборы инструмента в ложементе из поропласта</v>
          </cell>
        </row>
        <row r="312">
          <cell r="F312" t="str">
            <v>KNIPEXНаборы инструмента в пластиковом ложементе c прозрачной крышкой</v>
          </cell>
        </row>
        <row r="313">
          <cell r="F313" t="str">
            <v>KNIPEXНаборы инструментов в сумке из полиэстера</v>
          </cell>
        </row>
        <row r="314">
          <cell r="F314" t="str">
            <v>KNIPEXElektro сумка инструментальная</v>
          </cell>
        </row>
        <row r="315">
          <cell r="F315" t="str">
            <v>KNIPEXKNIPEX L-BOXX® чемодан инструментальный</v>
          </cell>
        </row>
        <row r="316">
          <cell r="F316" t="str">
            <v>KNIPEXKNIPEX L-BOXX® комплектущие</v>
          </cell>
        </row>
        <row r="317">
          <cell r="F317" t="str">
            <v>KNIPEXCompact Electro Сумка электрика с набором инструментов VDE</v>
          </cell>
        </row>
        <row r="318">
          <cell r="F318" t="str">
            <v>KNIPEXСумки поясные для инструмента, пустые</v>
          </cell>
        </row>
        <row r="319">
          <cell r="F319" t="str">
            <v>KNIPEXСумки для инструмента, пустые</v>
          </cell>
        </row>
        <row r="320">
          <cell r="F320" t="str">
            <v>KNIPEXBIG Twin чемоданы инструментальные</v>
          </cell>
        </row>
        <row r="321">
          <cell r="F321" t="str">
            <v>KNIPEXBIG Twin Move чемоданы инструментальные</v>
          </cell>
        </row>
        <row r="322">
          <cell r="F322" t="str">
            <v>KNIPEXBIG Basic Move чемоданы инструментальные</v>
          </cell>
        </row>
        <row r="323">
          <cell r="F323" t="str">
            <v>KNIPEXROBUST чемоданы инструментальные</v>
          </cell>
        </row>
        <row r="324">
          <cell r="F324" t="str">
            <v>KNIPEXVISION чемоданы инструментальные</v>
          </cell>
        </row>
        <row r="325">
          <cell r="F325" t="str">
            <v>KNIPEXBASIC чемоданы инструментальные, пустые</v>
          </cell>
        </row>
        <row r="326">
          <cell r="F326" t="str">
            <v>KNIPEXНабор шарнирно-губцевого инструмента</v>
          </cell>
        </row>
        <row r="327">
          <cell r="F327" t="str">
            <v>KNIPEXЧемоданы с электроизолированными инструментами</v>
          </cell>
        </row>
        <row r="328">
          <cell r="F328" t="str">
            <v>KNIPEXНаборы инструмента VDE</v>
          </cell>
        </row>
        <row r="329">
          <cell r="F329" t="str">
            <v>KNIPEXОБОРУДОВАНИЕ ДЛЯ ТОРГОВЛИ</v>
          </cell>
        </row>
        <row r="330">
          <cell r="F330" t="str">
            <v>WERA</v>
          </cell>
        </row>
        <row r="331">
          <cell r="F331" t="str">
            <v>WERAНовинки Осень 2021</v>
          </cell>
        </row>
        <row r="332">
          <cell r="F332" t="str">
            <v>WERAОтвёртки</v>
          </cell>
        </row>
        <row r="333">
          <cell r="F333" t="str">
            <v>WERAKraftform Plus серия 3300 - отвёртки из нержавеющей стали</v>
          </cell>
        </row>
        <row r="334">
          <cell r="F334" t="str">
            <v>WERA3335 SL Отвёртка шлицевая, нержавеющая сталь</v>
          </cell>
        </row>
        <row r="335">
          <cell r="F335" t="str">
            <v>WERA3334 SL Отвёртка шлицевая, нержавеющая сталь</v>
          </cell>
        </row>
        <row r="336">
          <cell r="F336" t="str">
            <v>WERA3350 PH Отвёртка крестовая, нержавеющая сталь</v>
          </cell>
        </row>
        <row r="337">
          <cell r="F337" t="str">
            <v>WERA3355 PZ Отвёртка крестовая, нержавеющая сталь</v>
          </cell>
        </row>
        <row r="338">
          <cell r="F338" t="str">
            <v>WERA3367 TORX® Отвёртка, нержавеющая сталь</v>
          </cell>
        </row>
        <row r="339">
          <cell r="F339" t="str">
            <v>WERA3368 Robertson Отвёртка для винтов с внутренним квадратом, нержавеющая сталь</v>
          </cell>
        </row>
        <row r="340">
          <cell r="F340" t="str">
            <v>WERAНаборы отвёрток Kraftform Plus серии 3300</v>
          </cell>
        </row>
        <row r="341">
          <cell r="F341" t="str">
            <v>WERAKraftform Plus серия 900 - отвёртки силовые</v>
          </cell>
        </row>
        <row r="342">
          <cell r="F342" t="str">
            <v>WERA932 A SL Отвёртка силовая шлицевая</v>
          </cell>
        </row>
        <row r="343">
          <cell r="F343" t="str">
            <v>WERA932 A SL SB Отвёртка силовая шлицевая</v>
          </cell>
        </row>
        <row r="344">
          <cell r="F344" t="str">
            <v>WERA932 AS SL Отвёртка силовая шлицевая, ударный задник с внутренним квадратом для работы воротком или трещоткой</v>
          </cell>
        </row>
        <row r="345">
          <cell r="F345" t="str">
            <v>WERA917 SPH Отвёртка крестовая силовая</v>
          </cell>
        </row>
        <row r="346">
          <cell r="F346" t="str">
            <v>WERA917 SPH SB Отвёртка крестовая силовая</v>
          </cell>
        </row>
        <row r="347">
          <cell r="F347" t="str">
            <v>WERA917 SPHS Отвёртка крестовая силовая, ударный задник с внутренним квадратом для работы воротком или трещоткой</v>
          </cell>
        </row>
        <row r="348">
          <cell r="F348" t="str">
            <v>WERA918 SPZ Отвёртка крестовая силовая</v>
          </cell>
        </row>
        <row r="349">
          <cell r="F349" t="str">
            <v>WERA918 SPZ SB Отвёртка крестовая силовая</v>
          </cell>
        </row>
        <row r="350">
          <cell r="F350" t="str">
            <v>WERA977 TORX® Отвёртка силовая</v>
          </cell>
        </row>
        <row r="351">
          <cell r="F351" t="str">
            <v>WERAНаборы отвёрток Kraftform Plus серии 900</v>
          </cell>
        </row>
        <row r="352">
          <cell r="F352" t="str">
            <v>WERAKraftform Plus серия 300 - отвёртки</v>
          </cell>
        </row>
        <row r="353">
          <cell r="F353" t="str">
            <v>WERA335 SL Отвёртка шлицевая</v>
          </cell>
        </row>
        <row r="354">
          <cell r="F354" t="str">
            <v>WERA334 SK SL Отвёртка шлицевая, с шестигранным стержнем</v>
          </cell>
        </row>
        <row r="355">
          <cell r="F355" t="str">
            <v>WERA334 SL Отвёртка шлицевая</v>
          </cell>
        </row>
        <row r="356">
          <cell r="F356" t="str">
            <v>WERA378 B SL Отвёртка шлицевая, с квадратным стержнем</v>
          </cell>
        </row>
        <row r="357">
          <cell r="F357" t="str">
            <v>WERA350 SK PH Отвёртка крестовая, с шестигранным стержнем</v>
          </cell>
        </row>
        <row r="358">
          <cell r="F358" t="str">
            <v>WERA350 PH Отвёртка крестовая</v>
          </cell>
        </row>
        <row r="359">
          <cell r="F359" t="str">
            <v>WERA355 SK PZ Отвёртка крестовая, с шестигранным стержнем</v>
          </cell>
        </row>
        <row r="360">
          <cell r="F360" t="str">
            <v>WERA355 PZ Отвёртка крестовая</v>
          </cell>
        </row>
        <row r="361">
          <cell r="F361" t="str">
            <v>WERA354 Hex-Plus Отвёртка под внутренний шестигранник</v>
          </cell>
        </row>
        <row r="362">
          <cell r="F362" t="str">
            <v>WERA352 Hex-Plus Отвёртка под внутренний шестигранник, с шаром</v>
          </cell>
        </row>
        <row r="363">
          <cell r="F363" t="str">
            <v>WERA367 TORX® HF Отвёртка с функцией фиксации крепежа</v>
          </cell>
        </row>
        <row r="364">
          <cell r="F364" t="str">
            <v>WERA367 TORX® Отвёртка</v>
          </cell>
        </row>
        <row r="365">
          <cell r="F365" t="str">
            <v>WERA367 TORX® SB Отвёртка</v>
          </cell>
        </row>
        <row r="366">
          <cell r="F366" t="str">
            <v>WERA367 K TORX® Отвёртка с шаром</v>
          </cell>
        </row>
        <row r="367">
          <cell r="F367" t="str">
            <v>WERA367 TORX® BO Отвёртка</v>
          </cell>
        </row>
        <row r="368">
          <cell r="F368" t="str">
            <v>WERA367 TORX PLUS® Отвёртка</v>
          </cell>
        </row>
        <row r="369">
          <cell r="F369" t="str">
            <v>WERA371 TORQ-SET® Mplus Отвёртка</v>
          </cell>
        </row>
        <row r="370">
          <cell r="F370" t="str">
            <v>WERA368 Robertson Отвёртка для винтов с внутренним квадратом</v>
          </cell>
        </row>
        <row r="371">
          <cell r="F371" t="str">
            <v>WERA375 TRI-WING® Отвёртка</v>
          </cell>
        </row>
        <row r="372">
          <cell r="F372" t="str">
            <v>WERA391 Отвёртка торцевая с гибким стержнем, под внешний шестигранник</v>
          </cell>
        </row>
        <row r="373">
          <cell r="F373" t="str">
            <v>WERA395 Отвёртка торцевая, под внешний шестигранник</v>
          </cell>
        </row>
        <row r="374">
          <cell r="F374" t="str">
            <v>WERA395 HO Отвёртка торцевая, под внешний шестигранник, с полым стержнем для выступающих шпилек</v>
          </cell>
        </row>
        <row r="375">
          <cell r="F375" t="str">
            <v>WERA335 SL Stubby Отвёртка короткая</v>
          </cell>
        </row>
        <row r="376">
          <cell r="F376" t="str">
            <v>WERA337 SL Отвёртка короткая</v>
          </cell>
        </row>
        <row r="377">
          <cell r="F377" t="str">
            <v>WERA350 PH Stubby Отвёртка короткая</v>
          </cell>
        </row>
        <row r="378">
          <cell r="F378" t="str">
            <v>WERA355 PZ Stubby Отвёртка короткая</v>
          </cell>
        </row>
        <row r="379">
          <cell r="F379" t="str">
            <v>WERA367 TORX® Stubby Отвёртка короткая</v>
          </cell>
        </row>
        <row r="380">
          <cell r="F380" t="str">
            <v>WERA368 Robertson Stubby Отвёртка короткая, для винтов в внутренним квадратом</v>
          </cell>
        </row>
        <row r="381">
          <cell r="F381" t="str">
            <v>WERAНаборы отвёрток Kraftform Plus серии 300</v>
          </cell>
        </row>
        <row r="382">
          <cell r="F382" t="str">
            <v>WERAKraftform Comfort серия 1300 - отвёртки</v>
          </cell>
        </row>
        <row r="383">
          <cell r="F383" t="str">
            <v>WERA1335 SL Kraftform Comfort Отвёртка шлицевая</v>
          </cell>
        </row>
        <row r="384">
          <cell r="F384" t="str">
            <v>WERA1334 SL Kraftform Comfort Отвёртка шлицевая</v>
          </cell>
        </row>
        <row r="385">
          <cell r="F385" t="str">
            <v>WERA1350 PH Kraftform Comfort Отвёртка крестовая</v>
          </cell>
        </row>
        <row r="386">
          <cell r="F386" t="str">
            <v>WERA1355 PZ Kraftform Comfort Отвёртка крестовая</v>
          </cell>
        </row>
        <row r="387">
          <cell r="F387" t="str">
            <v>WERA1367 TORX® Kraftform Comfort Отвёртка</v>
          </cell>
        </row>
        <row r="388">
          <cell r="F388" t="str">
            <v>WERAНаборы отвёрток Kraftform Comfort серии 1300</v>
          </cell>
        </row>
        <row r="389">
          <cell r="F389" t="str">
            <v>WERAKraftform Classic серия 1700 - отвёртки</v>
          </cell>
        </row>
        <row r="390">
          <cell r="F390" t="str">
            <v>WERA1755 PZ Kraftform Classic Отвёртка крестовая</v>
          </cell>
        </row>
        <row r="391">
          <cell r="F391" t="str">
            <v>WERA1767 TORX® Kraftform Classic Отвёртка</v>
          </cell>
        </row>
        <row r="392">
          <cell r="F392" t="str">
            <v>WERAОтвёртки силовые с деревянной рукояткой</v>
          </cell>
        </row>
        <row r="393">
          <cell r="F393" t="str">
            <v>WERA930 A SL Отвёртка силовая шлицевая c деревянной рукояткой</v>
          </cell>
        </row>
        <row r="394">
          <cell r="F394" t="str">
            <v>WERA935 SPH Отвёртка силовая крестовая c деревянной рукояткой</v>
          </cell>
        </row>
        <row r="395">
          <cell r="F395" t="str">
            <v>WERA955 SPZ Отвёртка силовая крестовая c деревянной рукояткой</v>
          </cell>
        </row>
        <row r="396">
          <cell r="F396" t="str">
            <v>WERAНаборы отвёрток силовых с деревянной рукояткой</v>
          </cell>
        </row>
        <row r="397">
          <cell r="F397" t="str">
            <v>WERAПринадлежности</v>
          </cell>
        </row>
        <row r="398">
          <cell r="F398" t="str">
            <v>WERAKraftform Micro серия 2000 - отвёртки для прецизионных работ</v>
          </cell>
        </row>
        <row r="399">
          <cell r="F399" t="str">
            <v>WERA2035 SL Kraftform Micro Отвёртка шлицевая для прецизионных работ</v>
          </cell>
        </row>
        <row r="400">
          <cell r="F400" t="str">
            <v>WERA2050 PH Kraftform Micro Отвёртка крестовая для прецизионных работ</v>
          </cell>
        </row>
        <row r="401">
          <cell r="F401" t="str">
            <v>WERA2055 PZ Kraftform Micro Отвёртка крестовая для прецизионных работ</v>
          </cell>
        </row>
        <row r="402">
          <cell r="F402" t="str">
            <v>WERA2067 TORX® HF Kraftform Micro Отвёртка для прецизионных работ, с функцией фиксации крепежа</v>
          </cell>
        </row>
        <row r="403">
          <cell r="F403" t="str">
            <v>WERA2067 TORX® Kraftform Micro Отвёртка для прецизионных работ</v>
          </cell>
        </row>
        <row r="404">
          <cell r="F404" t="str">
            <v>WERA2067 TORX® BO Kraftform Micro Отвёртка для прецизионных работ, с отверстием под штифт</v>
          </cell>
        </row>
        <row r="405">
          <cell r="F405" t="str">
            <v>WERA2067 IPR TORX PLUS® Kraftform Micro Отвёртка для прецизионных работ</v>
          </cell>
        </row>
        <row r="406">
          <cell r="F406" t="str">
            <v>WERA2054 Hex-Plus Kraftform Micro Отвёртка под внутренний шестигранник для прецизионных работ</v>
          </cell>
        </row>
        <row r="407">
          <cell r="F407" t="str">
            <v>WERA2052 Kraftform Micro Отвёртка под внутренний шестигранник для прецизионных работ, с шаром</v>
          </cell>
        </row>
        <row r="408">
          <cell r="F408" t="str">
            <v>WERA2072 Microstix® Kraftform Micro Отвёртка для прецизионных работ</v>
          </cell>
        </row>
        <row r="409">
          <cell r="F409" t="str">
            <v>WERA2069 Kraftform Micro Отвёртка торцевая для прецизионных работ</v>
          </cell>
        </row>
        <row r="410">
          <cell r="F410" t="str">
            <v>WERA1429 Kraftform Micro Съемник</v>
          </cell>
        </row>
        <row r="411">
          <cell r="F411" t="str">
            <v>WERA1013 Kraftform Micro Рукоятка-битодержатель</v>
          </cell>
        </row>
        <row r="412">
          <cell r="F412" t="str">
            <v>WERAНаборы отвёрток Kraftform Micro серии 2000 для прецизионных работ</v>
          </cell>
        </row>
        <row r="413">
          <cell r="F413" t="str">
            <v>WERAОтвёртки флажковые</v>
          </cell>
        </row>
        <row r="414">
          <cell r="F414" t="str">
            <v>WERA1267 A TORX® Отвёртка флажковая</v>
          </cell>
        </row>
        <row r="415">
          <cell r="F415" t="str">
            <v>WERA1267 A TORX PLUS® Отвёртка флажковая</v>
          </cell>
        </row>
        <row r="416">
          <cell r="F416" t="str">
            <v>WERA1267 B TORX®/Шестигранник Отвёртка флажковая комбинированная</v>
          </cell>
        </row>
        <row r="417">
          <cell r="F417" t="str">
            <v>WERA1267 B TORX PLUS®/Шестигранник Отвёртка флажковая комбинированная</v>
          </cell>
        </row>
        <row r="418">
          <cell r="F418" t="str">
            <v>WERAСерия 400 - отвёртки с Т-образной рукояткой</v>
          </cell>
        </row>
        <row r="419">
          <cell r="F419" t="str">
            <v>WERA454 Hex-Plus Отвёртка под внутренний шестигранник с Т-образной рукояткой</v>
          </cell>
        </row>
        <row r="420">
          <cell r="F420" t="str">
            <v>WERA454 Hex-Plus Imperial Отвёртка под внутренний шестигранник с Т-образной рукояткой, дюймовая</v>
          </cell>
        </row>
        <row r="421">
          <cell r="F421" t="str">
            <v>WERA454 Hex-Plus HF Imperial Отвёртка под внутренний шестигранник с Т-образной рукояткой, с функцией фиксации крепежа, дюймовая</v>
          </cell>
        </row>
        <row r="422">
          <cell r="F422" t="str">
            <v>WERA467 TORX® HF Отвёртка с Т-образной рукояткой, с функцией фиксации крепежа</v>
          </cell>
        </row>
        <row r="423">
          <cell r="F423" t="str">
            <v>WERA495 Отвёртка торцевая с Т-образной рукояткой, под внешний шестигранник</v>
          </cell>
        </row>
        <row r="424">
          <cell r="F424" t="str">
            <v>WERA416 R Рукоятка-держатель Т-образная с патроном Rapidaptor</v>
          </cell>
        </row>
        <row r="425">
          <cell r="F425" t="str">
            <v>WERAНаборы отвёрток серии 400 с Т-образной рукояткой</v>
          </cell>
        </row>
        <row r="426">
          <cell r="F426" t="str">
            <v>WERAESD Kraftform Micro серия 1500 - отвёртки антистатические прецизионные</v>
          </cell>
        </row>
        <row r="427">
          <cell r="F427" t="str">
            <v>WERA1578 A SL ESD Kraftform Micro Отвёртка шлицевая антистатическая для прецизионных работ</v>
          </cell>
        </row>
        <row r="428">
          <cell r="F428" t="str">
            <v>WERA1550 PH ESD Kraftform Micro Отвёртка крестовая антистатическая прецизионная</v>
          </cell>
        </row>
        <row r="429">
          <cell r="F429" t="str">
            <v>WERA1555 PZ ESD Kraftform Micro Отвёртка крестовая антистатическая прецизионная</v>
          </cell>
        </row>
        <row r="430">
          <cell r="F430" t="str">
            <v>WERA1567 TORX® HF ESD Kraftform Micro Отвёртка антистатическая прецизионная, с функцией фиксации</v>
          </cell>
        </row>
        <row r="431">
          <cell r="F431" t="str">
            <v>WERA1567 TORX® ESD Kraftform Micro Отвёртка антистатическая прецизионная</v>
          </cell>
        </row>
        <row r="432">
          <cell r="F432" t="str">
            <v>WERA1567 TORX® BO ESD Kraftform Micro Отвёртка антистатическая прецизионная, с отверстием под штифт</v>
          </cell>
        </row>
        <row r="433">
          <cell r="F433" t="str">
            <v>WERA1567 IPR TORX PLUS® ESD Kraftform Micro Отвёртка антистатическая прецизионная</v>
          </cell>
        </row>
        <row r="434">
          <cell r="F434" t="str">
            <v>WERA1572 ESD Microstix® Kraftform Micro Отвёртка антистатическая прецизионная</v>
          </cell>
        </row>
        <row r="435">
          <cell r="F435" t="str">
            <v>WERA1573 ESD Pentalobe Kraftform Micro Отвёртка антистатическая прецизионная</v>
          </cell>
        </row>
        <row r="436">
          <cell r="F436" t="str">
            <v>WERA1569 ESD Kraftform Micro Отвёртка торцевая антистатическая прецизионная</v>
          </cell>
        </row>
        <row r="437">
          <cell r="F437" t="str">
            <v>WERA1529 ESD Kraftform Micro Съемник</v>
          </cell>
        </row>
        <row r="438">
          <cell r="F438" t="str">
            <v>WERAНаборы отвёрток антистатических прецизионных ESD Kraftform Micro серии 1500</v>
          </cell>
        </row>
        <row r="439">
          <cell r="F439" t="str">
            <v>WERAИнструменты для электриков</v>
          </cell>
        </row>
        <row r="440">
          <cell r="F440" t="str">
            <v>WERAKraftform Plus VDE серия 3100 - отвёртки диэлектрические из нержавеющей стали</v>
          </cell>
        </row>
        <row r="441">
          <cell r="F441" t="str">
            <v>WERA3160 i SL VDE Отвёртка диэлектрическая шлицевая из нержавеющей стали</v>
          </cell>
        </row>
        <row r="442">
          <cell r="F442" t="str">
            <v>WERA3162 i PH VDE Отвёртка диэлектрическая крестовая из нержавеющей стали</v>
          </cell>
        </row>
        <row r="443">
          <cell r="F443" t="str">
            <v>WERA3165 i PZ VDE Отвёртка диэлектрическая крестовая из нержавеющей стали</v>
          </cell>
        </row>
        <row r="444">
          <cell r="F444" t="str">
            <v>WERAНаборы отвёрток диэлектрических Kraftform VDE серии 3100 из нержавеющей стали</v>
          </cell>
        </row>
        <row r="445">
          <cell r="F445" t="str">
            <v>WERAKraftform Plus VDE серия 100 - отвёртки диэлектрические</v>
          </cell>
        </row>
        <row r="446">
          <cell r="F446" t="str">
            <v>WERA160 i SL VDE Отвёртка диэлектрическая шлицевая</v>
          </cell>
        </row>
        <row r="447">
          <cell r="F447" t="str">
            <v>WERA160 iS SL VDE Отвёртка диэлектрическая шлицевая, с зауженным рабочим концом</v>
          </cell>
        </row>
        <row r="448">
          <cell r="F448" t="str">
            <v>WERA160 iSS SL VDE Отвёртка диэлектрическая шлицевая, с зауженным рабочим концом и уменьшенным диаметром рукоятки</v>
          </cell>
        </row>
        <row r="449">
          <cell r="F449" t="str">
            <v>WERA162 i PH VDE Отвёртка диэлектрическая крестовая</v>
          </cell>
        </row>
        <row r="450">
          <cell r="F450" t="str">
            <v>WERA162 iS PH VDE Отвёртка диэлектрическая крестовая, с зауженным рабочим концом</v>
          </cell>
        </row>
        <row r="451">
          <cell r="F451" t="str">
            <v>WERA162 iSS PH VDE Отвёртка диэлектрическая крестовая, с зауженным рабочим концом и уменьшенным диаметром рукоятки</v>
          </cell>
        </row>
        <row r="452">
          <cell r="F452" t="str">
            <v>WERA165 i PZ VDE Отвёртка диэлектрическая крестовая</v>
          </cell>
        </row>
        <row r="453">
          <cell r="F453" t="str">
            <v>WERA165 iS PZ VDE Отвёртка диэлектрическая крестовая, с зауженным рабочим концом</v>
          </cell>
        </row>
        <row r="454">
          <cell r="F454" t="str">
            <v>WERA162 i PH/S PlusMinus VDE Отвёртка диэлектрическая крестовая c комбинированным профилем PH/шлиц</v>
          </cell>
        </row>
        <row r="455">
          <cell r="F455" t="str">
            <v>WERA162 iS PH/S PlusMinus VDE Отвёртка диэлектрическая крестовая c комбинированным профилем PH/шлиц, с зауженным рабочим концом</v>
          </cell>
        </row>
        <row r="456">
          <cell r="F456" t="str">
            <v>WERA165 i PZ/S PlusMinus VDE Отвёртка диэлектрическая крестовая c комбинированным профилем PZ/шлиц</v>
          </cell>
        </row>
        <row r="457">
          <cell r="F457" t="str">
            <v>WERA165 iS PZ/S PlusMinus VDE Отвёртка диэлектрическая крестовая c комбинированным профилем PZ/шлиц, с зауженным рабочим концом</v>
          </cell>
        </row>
        <row r="458">
          <cell r="F458" t="str">
            <v>WERA165 iSS PZ/S PlusMinus VDE Отвёртка диэлектрическая крестовая c комбинированным профилем PZ/шлиц, с зауженным рабочим концом и уменьшенным диаметром рукоятки</v>
          </cell>
        </row>
        <row r="459">
          <cell r="F459" t="str">
            <v>WERA167 i TORX® VDE Отвёртка диэлектрическая</v>
          </cell>
        </row>
        <row r="460">
          <cell r="F460" t="str">
            <v>WERA164 i Hex-Plus VDE Отвёртка диэлектрическая шестигранная</v>
          </cell>
        </row>
        <row r="461">
          <cell r="F461" t="str">
            <v>WERA168 i Robertson VDE Отвёртка диэлектрическая под внутренний квадрат</v>
          </cell>
        </row>
        <row r="462">
          <cell r="F462" t="str">
            <v>WERA190 i VDE Отвёртка диэлектрическая торцевая, под внешний шестигранник</v>
          </cell>
        </row>
        <row r="463">
          <cell r="F463" t="str">
            <v>WERA247 Индикатор напряжения однополюсный</v>
          </cell>
        </row>
        <row r="464">
          <cell r="F464" t="str">
            <v>WERAНаборы отвёрток диэлектрических Kraftform Plus VDE серии 100</v>
          </cell>
        </row>
        <row r="465">
          <cell r="F465" t="str">
            <v>WERAKraftform Kompakt VDE - наборы со сменными отвёртками-насадками диэлектрическими</v>
          </cell>
        </row>
        <row r="466">
          <cell r="F466" t="str">
            <v>WERAKraftform Kompakt VDE Torque 1,2-3,0 Nm extra slim</v>
          </cell>
        </row>
        <row r="467">
          <cell r="F467" t="str">
            <v>WERAKraftform Kompakt VDE extra slim</v>
          </cell>
        </row>
        <row r="468">
          <cell r="F468" t="str">
            <v>WERAKraftform Kompakt VDE Universal</v>
          </cell>
        </row>
        <row r="469">
          <cell r="F469" t="str">
            <v>WERAKraftform Kompakt VDE Imperial</v>
          </cell>
        </row>
        <row r="470">
          <cell r="F470" t="str">
            <v>WERAСерия 7400 VDE Kraftform Рукоятка-держатель динамометрическая для сменных отвёрток-насадок</v>
          </cell>
        </row>
        <row r="471">
          <cell r="F471" t="str">
            <v>WERA817 VDE Kraftform Рукоятка-держатель для сменных отвёрток-насадок</v>
          </cell>
        </row>
        <row r="472">
          <cell r="F472" t="str">
            <v>WERA60 i SL Kraftform Kompakt VDE Отвёртка-насадка сменная шлицевая</v>
          </cell>
        </row>
        <row r="473">
          <cell r="F473" t="str">
            <v>WERA60 iS SL Kraftform Kompakt VDE Отвёртка-насадка сменная шлицевая с зауженным стержнем</v>
          </cell>
        </row>
        <row r="474">
          <cell r="F474" t="str">
            <v>WERA62 i PH Kraftform Kompakt VDE Отвёртка-насадка сменная крестовая</v>
          </cell>
        </row>
        <row r="475">
          <cell r="F475" t="str">
            <v>WERA62 iS PH Kraftform Kompakt VDE Отвёртка-насадка сменная крестовая с зауженным стержнем</v>
          </cell>
        </row>
        <row r="476">
          <cell r="F476" t="str">
            <v>WERA65 i PZ Kraftform Kompakt VDE Отвёртка-насадка сменная крестовая</v>
          </cell>
        </row>
        <row r="477">
          <cell r="F477" t="str">
            <v>WERA65 iS PZ Kraftform Kompakt VDE Отвёртка-насадка сменная крестовая с зауженным стержнем</v>
          </cell>
        </row>
        <row r="478">
          <cell r="F478" t="str">
            <v>WERA62 i PH/S Kraftform Kompakt VDE Отвёртка-насадка сменная PlusMinus</v>
          </cell>
        </row>
        <row r="479">
          <cell r="F479" t="str">
            <v>WERA62 iS PH/S Kraftform Kompakt VDE Отвёртка-насадка сменная PlusMinus с зауженным стержнем</v>
          </cell>
        </row>
        <row r="480">
          <cell r="F480" t="str">
            <v>WERA65 i PZ Kraftform Kompakt VDE/S Отвёртка-насадка сменная PlusMinus</v>
          </cell>
        </row>
        <row r="481">
          <cell r="F481" t="str">
            <v>WERA65 iS PZ/S Kraftform Kompakt VDE Отвёртка-насадка сменная PlusMinus с зауженным стержнем</v>
          </cell>
        </row>
        <row r="482">
          <cell r="F482" t="str">
            <v>WERA67 i TORX® Kraftform Kompakt VDE Отвёртка-насадка сменная</v>
          </cell>
        </row>
        <row r="483">
          <cell r="F483" t="str">
            <v>WERA67 iS TORX® Kraftform Kompakt VDE Отвёртка-насадка сменная с зауженным стержнем</v>
          </cell>
        </row>
        <row r="484">
          <cell r="F484" t="str">
            <v>WERA68 i Robertson Kraftform Kompakt VDE Отвёртка-насадка сменная под внутренний квадрат</v>
          </cell>
        </row>
        <row r="485">
          <cell r="F485" t="str">
            <v>WERA68 iS Robertson Kraftform Kompakt VDE Отвёртка-насадка сменная под внутренний квадрат с зауженным стержнем</v>
          </cell>
        </row>
        <row r="486">
          <cell r="F486" t="str">
            <v>WERA64 i Kraftform Kompakt VDE Отвёртка-насадка сменная под внутренний шестигранник</v>
          </cell>
        </row>
        <row r="487">
          <cell r="F487" t="str">
            <v>WERAKraftform Kompakt серия 90 Отвёртка-насадка сменная - ключ для распределительных шкафов</v>
          </cell>
        </row>
        <row r="488">
          <cell r="F488" t="str">
            <v>WERAKraftform Comfort серия 1100 i VDE - отвёртки диэлектрические</v>
          </cell>
        </row>
        <row r="489">
          <cell r="F489" t="str">
            <v>WERA1160 i SL VDE Отвёртка диэлектрическая шлицевая</v>
          </cell>
        </row>
        <row r="490">
          <cell r="F490" t="str">
            <v>WERA1162 i PH VDE Отвёртка диэлектрическая крестовая</v>
          </cell>
        </row>
        <row r="491">
          <cell r="F491" t="str">
            <v>WERA1165 i PZ VDE Отвёртка диэлектрическая крестовая</v>
          </cell>
        </row>
        <row r="492">
          <cell r="F492" t="str">
            <v>WERAНаборы отвёрток диэлектрических Kraftform Comfort VDE серии 1100</v>
          </cell>
        </row>
        <row r="493">
          <cell r="F493" t="str">
            <v>WERAKraftform Classic серия 600 i VDE - отвёртки диэлектрические</v>
          </cell>
        </row>
        <row r="494">
          <cell r="F494" t="str">
            <v>WERA600 i SL VDE Отвёртка диэлектрическая шлицевая</v>
          </cell>
        </row>
        <row r="495">
          <cell r="F495" t="str">
            <v>WERAKraftform Classic серия 1700 i VDE - отвёртки диэлектрические</v>
          </cell>
        </row>
        <row r="496">
          <cell r="F496" t="str">
            <v>WERA1765 i PZ VDE Отвёртка диэлектрическая крестовая</v>
          </cell>
        </row>
        <row r="497">
          <cell r="F497" t="str">
            <v>WERAZyklop Трещотки и принадлежности</v>
          </cell>
        </row>
        <row r="498">
          <cell r="F498" t="str">
            <v>WERAZyklop наборы с трещоткой</v>
          </cell>
        </row>
        <row r="499">
          <cell r="F499" t="str">
            <v>WERAТрещотка Zyklop Speed, 1/4"</v>
          </cell>
        </row>
        <row r="500">
          <cell r="F500" t="str">
            <v>WERAТрещотка Zyklop Metal Push, 1/4"</v>
          </cell>
        </row>
        <row r="501">
          <cell r="F501" t="str">
            <v>WERAТрещотка Zyklop Metal Switch, 1/4"</v>
          </cell>
        </row>
        <row r="502">
          <cell r="F502" t="str">
            <v>WERAТрещотка Zyklop Speed, 3/8"</v>
          </cell>
        </row>
        <row r="503">
          <cell r="F503" t="str">
            <v>WERAТрещотка Zyklop Metal Push, 3/8"</v>
          </cell>
        </row>
        <row r="504">
          <cell r="F504" t="str">
            <v>WERAТрещотка Zyklop Metal Switch, 3/8"</v>
          </cell>
        </row>
        <row r="505">
          <cell r="F505" t="str">
            <v>WERAТрещотка Zyklop Hybrid, 1/2"</v>
          </cell>
        </row>
        <row r="506">
          <cell r="F506" t="str">
            <v>WERAТрещотка Zyklop Speed, 1/2"</v>
          </cell>
        </row>
        <row r="507">
          <cell r="F507" t="str">
            <v>WERAТрещотка Zyklop Metal Push, 1/2"</v>
          </cell>
        </row>
        <row r="508">
          <cell r="F508" t="str">
            <v>WERAТрещотка Zyklop Metal Switch, 1/2"</v>
          </cell>
        </row>
        <row r="509">
          <cell r="F509" t="str">
            <v>WERAKoloss трещотка-молоток</v>
          </cell>
        </row>
        <row r="510">
          <cell r="F510" t="str">
            <v>WERAZyklop Mini трещотка</v>
          </cell>
        </row>
        <row r="511">
          <cell r="F511" t="str">
            <v>WERAZyklop Mini наборы с трещоткой</v>
          </cell>
        </row>
        <row r="512">
          <cell r="F512" t="str">
            <v>WERAZyklop Mini трещотки</v>
          </cell>
        </row>
        <row r="513">
          <cell r="F513" t="str">
            <v>WERA8790 FA Zyklop Головка торцевая шестигранная, DR 1/4"</v>
          </cell>
        </row>
        <row r="514">
          <cell r="F514" t="str">
            <v>WERAПринадлежности к трещоткам</v>
          </cell>
        </row>
        <row r="515">
          <cell r="F515" t="str">
            <v>WERAИзвлекатель гаек из торцовых головок с функцией фиксации крепежа (1/4", 3/8", 1/2")</v>
          </cell>
        </row>
        <row r="516">
          <cell r="F516" t="str">
            <v>WERAДеблокиратор для разблокировки соединения трещотки Koloss и Zyklop Hybrid с удлинителем</v>
          </cell>
        </row>
        <row r="517">
          <cell r="F517" t="str">
            <v>WERAZyklop Принадлежности, 1/4"</v>
          </cell>
        </row>
        <row r="518">
          <cell r="F518" t="str">
            <v>WERAZyklop Принадлежности, 3/8"</v>
          </cell>
        </row>
        <row r="519">
          <cell r="F519" t="str">
            <v>WERAZyklop Принадлежности, 1/2"</v>
          </cell>
        </row>
        <row r="520">
          <cell r="F520" t="str">
            <v>WERAZyklop Головки торцевые</v>
          </cell>
        </row>
        <row r="521">
          <cell r="F521" t="str">
            <v>WERAГоловки торцевые DR 1/4"</v>
          </cell>
        </row>
        <row r="522">
          <cell r="F522" t="str">
            <v>WERA8790 HMA Zyklop Головка торцевая шестигранная, DR 1/4"</v>
          </cell>
        </row>
        <row r="523">
          <cell r="F523" t="str">
            <v>WERA8790 HMA HF Zyklop Головка торцевая шестигранная, DR 1/4", с функцией фиксации крепежа</v>
          </cell>
        </row>
        <row r="524">
          <cell r="F524" t="str">
            <v>WERA8790 HMA Deep Головка торцевая шестигранная,  DR 1/4", глубокая</v>
          </cell>
        </row>
        <row r="525">
          <cell r="F525" t="str">
            <v>WERA8767 A TORX® Zyklop Головка торцевая со вставкой, DR 1/4"</v>
          </cell>
        </row>
        <row r="526">
          <cell r="F526" t="str">
            <v>WERA8767 A HF TORX® Zyklop Головка торцевая со вставкой, DR 1/4", с функцией фиксации крепежа</v>
          </cell>
        </row>
        <row r="527">
          <cell r="F527" t="str">
            <v>WERA8767 A TORX® HF 1 Zyklop Набор головок торцевых со вставкой, с функцией фиксации крепежа, DR 1/4"</v>
          </cell>
        </row>
        <row r="528">
          <cell r="F528" t="str">
            <v>WERA8740 A Hex-Plus Zyklop Головка торцевая со вставкой под внутренний шестигранник, DR 1/4"</v>
          </cell>
        </row>
        <row r="529">
          <cell r="F529" t="str">
            <v>WERA8740 A HF Hex-Plus Zyklop Головка торцевая со вставкой под внутренний шестигранник, DR 1/4", с функцией фиксации крепежа</v>
          </cell>
        </row>
        <row r="530">
          <cell r="F530" t="str">
            <v>WERA8740 A HF 1 Hex-Plus Zyklop Набор головок торцевых со вставкой под внутренний шестигранник, DR 1/4", с функцией фиксации крепежа</v>
          </cell>
        </row>
        <row r="531">
          <cell r="F531" t="str">
            <v>WERA8751 A PH Zyklop Головка торцевая со вставкой Phillips, DR 1/4"</v>
          </cell>
        </row>
        <row r="532">
          <cell r="F532" t="str">
            <v>WERA8755 A PZ Zyklop Головка торцевая со вставкой Pozidriv, DR 1/4"</v>
          </cell>
        </row>
        <row r="533">
          <cell r="F533" t="str">
            <v>WERA8700 A FL Zyklop Головка торцевая со вставкой под шлиц, DR 1/4"</v>
          </cell>
        </row>
        <row r="534">
          <cell r="F534" t="str">
            <v>WERABelt A Zyklop Наборы торцевых головок на поясе с карабином, DR 1/4"</v>
          </cell>
        </row>
        <row r="535">
          <cell r="F535" t="str">
            <v>WERAГоловки торцевые DR 3/8"</v>
          </cell>
        </row>
        <row r="536">
          <cell r="F536" t="str">
            <v>WERA8790 HMB Zyklop Головка торцевая шестигранная, DR 3/8"</v>
          </cell>
        </row>
        <row r="537">
          <cell r="F537" t="str">
            <v>WERA8790 HMB HF Zyklop Головка торцевая шестигранная, DR 3/8", с функцией фиксации крепежа</v>
          </cell>
        </row>
        <row r="538">
          <cell r="F538" t="str">
            <v>WERA8790 HMB Deep Головка торцевая шестигранная,  DR 3/8", глубокая</v>
          </cell>
        </row>
        <row r="539">
          <cell r="F539" t="str">
            <v>WERA8790 B VDE Zyklop Головка торцевая, диэлектрическая, DR 3/8"</v>
          </cell>
        </row>
        <row r="540">
          <cell r="F540" t="str">
            <v>WERA8767 B HF TORX® Zyklop Головка торцевая со вставкой, DR 3/8", с функцией фиксации крепежа</v>
          </cell>
        </row>
        <row r="541">
          <cell r="F541" t="str">
            <v>WERA8767 B TORX® HF 1 Zyklop Набор головок торцевых со вставкой, с функцией фиксации крепежа, DR 3/8"</v>
          </cell>
        </row>
        <row r="542">
          <cell r="F542" t="str">
            <v>WERA8740 B HF Hex-Plus Zyklop Головка торцевая со вставкой под внутренний шестигранник, DR 3/8", с функцией фиксации крепежа</v>
          </cell>
        </row>
        <row r="543">
          <cell r="F543" t="str">
            <v>WERA8740 B HF 1 Hex-Plus Zyklop Набор головок торцевых со вставкой под внутренний шестигранник, с функцией фиксации крепежа, DR 3/8"</v>
          </cell>
        </row>
        <row r="544">
          <cell r="F544" t="str">
            <v>WERA8740 B HF Imperial 1 Hex-Plus Zyklop Набор головок торцевых со вставкой под внутренний шестигранник, с функцией фиксации крепежа, DR 3/8"</v>
          </cell>
        </row>
        <row r="545">
          <cell r="F545" t="str">
            <v>WERABelt B Zyklop Наборы торцевых головок на поясе с карабином, DR 3/8"</v>
          </cell>
        </row>
        <row r="546">
          <cell r="F546" t="str">
            <v>WERAГоловки торцевые DR 1/2"</v>
          </cell>
        </row>
        <row r="547">
          <cell r="F547" t="str">
            <v>WERA8790 C Impaktor Головка торцевая ударная шестигранная, DR 1/2"</v>
          </cell>
        </row>
        <row r="548">
          <cell r="F548" t="str">
            <v>WERA8790 HMC Zyklop Головка торцевая шестигранная, DR 1/2"</v>
          </cell>
        </row>
        <row r="549">
          <cell r="F549" t="str">
            <v>WERA8790 HMC HF Zyklop Головка торцевая шестигранная, DR 1/2", с функцией фиксации крепежа</v>
          </cell>
        </row>
        <row r="550">
          <cell r="F550" t="str">
            <v>WERA8790 HMC HF 1 Zyklop Набор торцевых головок, DR 1/2", с функцией фиксации крепежа</v>
          </cell>
        </row>
        <row r="551">
          <cell r="F551" t="str">
            <v>WERA8790 C Wheel Impaktor Головка торцевая ударная шестигранная, DR 1/2"</v>
          </cell>
        </row>
        <row r="552">
          <cell r="F552" t="str">
            <v>WERAWheel Impaktor C Set 1 Набор головок торцевых ударных шестигранных, DR 1/2"</v>
          </cell>
        </row>
        <row r="553">
          <cell r="F553" t="str">
            <v>WERA8790 HMC Deep Головка торцевая шестигранная,  DR 1/2", глубокая</v>
          </cell>
        </row>
        <row r="554">
          <cell r="F554" t="str">
            <v>WERA8767 C HF TORX® Zyklop Головка торцевая со вставкой, DR 1/2", с функцией фиксации крепежа</v>
          </cell>
        </row>
        <row r="555">
          <cell r="F555" t="str">
            <v>WERA8767 C TORX® HF Zyklop Набор головок торцевых со вставкой, с функцией фиксации крепежа, DR 1/2"</v>
          </cell>
        </row>
        <row r="556">
          <cell r="F556" t="str">
            <v>WERA8740 C HF Hex-Plus Zyklop Головка торцевая со вставкой под внутренний шестигранник, DR 1/2", с функцией фиксации крепежа</v>
          </cell>
        </row>
        <row r="557">
          <cell r="F557" t="str">
            <v>WERA8740 C HF Hex-Plus Zyklop Набор головок торцевых со вставкой под внутренний шестигранник, с функцией фиксации крепежа, DR 1/2"</v>
          </cell>
        </row>
        <row r="558">
          <cell r="F558" t="str">
            <v>WERABelt C Zyklop Наборы торцевых головок на поясе с карабином, DR 1/2"</v>
          </cell>
        </row>
        <row r="559">
          <cell r="F559" t="str">
            <v>WERAJoker ключи гаечные</v>
          </cell>
        </row>
        <row r="560">
          <cell r="F560" t="str">
            <v>WERA6000 Joker Ключ гаечный комбинированный с трещоткой</v>
          </cell>
        </row>
        <row r="561">
          <cell r="F561" t="str">
            <v>WERA6000 Joker Ключ гаечный комбинированный с трещоткой</v>
          </cell>
        </row>
        <row r="562">
          <cell r="F562" t="str">
            <v>WERA6000 Joker наборы ключей гаечных комбинированных с трещоткой</v>
          </cell>
        </row>
        <row r="563">
          <cell r="F563" t="str">
            <v>WERA6001 Joker Switch Ключ гаечный комбинированный с реверсной трещоткой</v>
          </cell>
        </row>
        <row r="564">
          <cell r="F564" t="str">
            <v>WERA6001 Joker Switch Ключ гаечный комбинированный с реверсной трещоткой</v>
          </cell>
        </row>
        <row r="565">
          <cell r="F565" t="str">
            <v>WERA6001 Joker Switch наборы ключей гаечных комбинированных с реверсной трещоткой</v>
          </cell>
        </row>
        <row r="566">
          <cell r="F566" t="str">
            <v>WERA6002 Joker Ключ рожковый двусторонний</v>
          </cell>
        </row>
        <row r="567">
          <cell r="F567" t="str">
            <v>WERA6003 Joker Ключ гаечный комбинированный</v>
          </cell>
        </row>
        <row r="568">
          <cell r="F568" t="str">
            <v>WERA6003 Joker Ключ гаечный комбинированный</v>
          </cell>
        </row>
        <row r="569">
          <cell r="F569" t="str">
            <v>WERA6003 Joker наборы ключей гаечных комбинированных</v>
          </cell>
        </row>
        <row r="570">
          <cell r="F570" t="str">
            <v>WERA6004 Joker Ключ гаечный рожковый с самонастройкой</v>
          </cell>
        </row>
        <row r="571">
          <cell r="F571" t="str">
            <v>WERAГ-образные ключи</v>
          </cell>
        </row>
        <row r="572">
          <cell r="F572" t="str">
            <v>WERAГ-образные ключи для винтов с внутренним шестигранником</v>
          </cell>
        </row>
        <row r="573">
          <cell r="F573" t="str">
            <v>WERAStainless Наборы Г-образных ключей для винтов с внутренним шестигранником, из нержавеющей стали</v>
          </cell>
        </row>
        <row r="574">
          <cell r="F574" t="str">
            <v>WERABlackLaser Наборы Г-образных ключей для винтов с внутренним шестигранником, антикоррозийное покрытие</v>
          </cell>
        </row>
        <row r="575">
          <cell r="F575" t="str">
            <v>WERAНаборы Г-образных ключей для винтов с внутренним шестигранником, хромированные</v>
          </cell>
        </row>
        <row r="576">
          <cell r="F576" t="str">
            <v>WERA3950 SPKL Multicolour Г-образный ключ, нержавеющая сталь, с шаром</v>
          </cell>
        </row>
        <row r="577">
          <cell r="F577" t="str">
            <v>WERA3950 PKL Г-образный ключ, нержавеющая сталь, с шаром</v>
          </cell>
        </row>
        <row r="578">
          <cell r="F578" t="str">
            <v>WERA950 SPKL HF Multicolour Г-образный ключ, с функцией фиксации крепежа, с шаром</v>
          </cell>
        </row>
        <row r="579">
          <cell r="F579" t="str">
            <v>WERA950 SPKL Multicolour Г-образный ключ, с шаром</v>
          </cell>
        </row>
        <row r="580">
          <cell r="F580" t="str">
            <v>WERA950 SPKS Multicolour Г-образный ключ, с шаром</v>
          </cell>
        </row>
        <row r="581">
          <cell r="F581" t="str">
            <v>WERA950 PKL Г-образный ключ, хромированный, с шаром</v>
          </cell>
        </row>
        <row r="582">
          <cell r="F582" t="str">
            <v>WERA950 PKL BM BlackLaser Г-образный ключ, с шаром</v>
          </cell>
        </row>
        <row r="583">
          <cell r="F583" t="str">
            <v>WERA950 PKLS Г-образный ключ, хромированный, c шаром, экстракороткий конец</v>
          </cell>
        </row>
        <row r="584">
          <cell r="F584" t="str">
            <v>WERA950 PKS Г-образный ключ, хромированный, с шаром</v>
          </cell>
        </row>
        <row r="585">
          <cell r="F585" t="str">
            <v>WERA950 L HF Г-образный ключ, хромированный, с функцией фиксации крепежа</v>
          </cell>
        </row>
        <row r="586">
          <cell r="F586" t="str">
            <v>WERA950 L Г-образный ключ, хромированный</v>
          </cell>
        </row>
        <row r="587">
          <cell r="F587" t="str">
            <v>WERA950 Г-образный ключ, хромированный</v>
          </cell>
        </row>
        <row r="588">
          <cell r="F588" t="str">
            <v>WERA950 BM BlackLaser Г-образный ключ</v>
          </cell>
        </row>
        <row r="589">
          <cell r="F589" t="str">
            <v>WERAГ-образные ключи для винтов TORX®</v>
          </cell>
        </row>
        <row r="590">
          <cell r="F590" t="str">
            <v>WERAStainless Наборы Г-образных ключей для винтов TORX®, из нержавеющей стали</v>
          </cell>
        </row>
        <row r="591">
          <cell r="F591" t="str">
            <v>WERABlackLaser Наборы Г-образных ключей для винтов TORX®, антикоррозийное покрытие</v>
          </cell>
        </row>
        <row r="592">
          <cell r="F592" t="str">
            <v>WERA3967 SXL HF Г-образный ключ TORX® Multicolour с функцией фиксации крепежа, удлиненный, нержавеющая сталь</v>
          </cell>
        </row>
        <row r="593">
          <cell r="F593" t="str">
            <v>WERA967 SXL HF Г-образный ключ TORX® Multicolour с функцией фиксации крепежа, удлиненный</v>
          </cell>
        </row>
        <row r="594">
          <cell r="F594" t="str">
            <v>WERA967 SXL HF Г-образный ключ TORX® Multicolour с функцией фиксации крепежа, удлиненный</v>
          </cell>
        </row>
        <row r="595">
          <cell r="F595" t="str">
            <v>WERA967 SPKXL Г-образный ключ TORX® Multicolour, удлиненный, с шаром</v>
          </cell>
        </row>
        <row r="596">
          <cell r="F596" t="str">
            <v>WERA967 SL TORX® HF Multicolour Г-образные ключ с функцией фиксации крепежа</v>
          </cell>
        </row>
        <row r="597">
          <cell r="F597" t="str">
            <v>WERA967 SPKL TORX® BO Multicolour BlackLaser Г-образный ключ, с шаром, с отверстием под штифт</v>
          </cell>
        </row>
        <row r="598">
          <cell r="F598" t="str">
            <v>WERA967 SXL Г-образный ключ TORX® Multicolour, удлиненный</v>
          </cell>
        </row>
        <row r="599">
          <cell r="F599" t="str">
            <v>WERA967 XL HF Г-образный ключ TORX® с функцией фиксации крепежа, удлиненный</v>
          </cell>
        </row>
        <row r="600">
          <cell r="F600" t="str">
            <v>WERA967 PKXL TORX® Г-образный ключ, удлиненный, с шаром</v>
          </cell>
        </row>
        <row r="601">
          <cell r="F601" t="str">
            <v>WERA967 XL TORX® Г-образный ключ, удлиненный</v>
          </cell>
        </row>
        <row r="602">
          <cell r="F602" t="str">
            <v>WERA967 PKL TORX® BlackLaser Г-образный ключ, с шаром</v>
          </cell>
        </row>
        <row r="603">
          <cell r="F603" t="str">
            <v>WERA967 L TORX® HF BlackLaser Г-образный ключ с функцией фиксации крепежа</v>
          </cell>
        </row>
        <row r="604">
          <cell r="F604" t="str">
            <v>WERA967 TORX® BlackLaser Г-образный ключ</v>
          </cell>
        </row>
        <row r="605">
          <cell r="F605" t="str">
            <v>WERAОтвёртки изогнутые</v>
          </cell>
        </row>
        <row r="606">
          <cell r="F606" t="str">
            <v>WERA919 PH Отвёртка крестовая изогнутая</v>
          </cell>
        </row>
        <row r="607">
          <cell r="F607" t="str">
            <v>WERA919 PZ Отвёртка крестовая изогнутая</v>
          </cell>
        </row>
        <row r="608">
          <cell r="F608" t="str">
            <v>WERA920 A SL Отвёртка шлицевая изогнутая</v>
          </cell>
        </row>
        <row r="609">
          <cell r="F609" t="str">
            <v>WERAKraftform Kompakt - наборы бит, отвёрток-насадок с рукятками-держателями</v>
          </cell>
        </row>
        <row r="610">
          <cell r="F610" t="str">
            <v>WERAKraftform Kompakt Turbo</v>
          </cell>
        </row>
        <row r="611">
          <cell r="F611" t="str">
            <v>WERA826 T Kraftform Turbo Рукоятка-держатель с быстрозажимным патроном Rapidaptor</v>
          </cell>
        </row>
        <row r="612">
          <cell r="F612" t="str">
            <v>WERAKraftform Kompakt Turbo</v>
          </cell>
        </row>
        <row r="613">
          <cell r="F613" t="str">
            <v>WERA827 T i VDE Kraftform Turbo Рукоятка-держатель</v>
          </cell>
        </row>
        <row r="614">
          <cell r="F614" t="str">
            <v>WERAKraftform Kompakt Turbo i VDE</v>
          </cell>
        </row>
        <row r="615">
          <cell r="F615" t="str">
            <v>WERAKraftform Kompakt 10, 12</v>
          </cell>
        </row>
        <row r="616">
          <cell r="F616" t="str">
            <v>WERAKraftform Kompakt 10</v>
          </cell>
        </row>
        <row r="617">
          <cell r="F617" t="str">
            <v>WERAKraftform Kompakt 12</v>
          </cell>
        </row>
        <row r="618">
          <cell r="F618" t="str">
            <v>WERAKraftform Kompakt 20, 22, 25, 26, 28</v>
          </cell>
        </row>
        <row r="619">
          <cell r="F619" t="str">
            <v>WERAKraftform Kompakt 20 Tool Finder с сумкой</v>
          </cell>
        </row>
        <row r="620">
          <cell r="F620" t="str">
            <v>WERAKraftform Kompakt 20 A</v>
          </cell>
        </row>
        <row r="621">
          <cell r="F621" t="str">
            <v>WERAKraftform Kompakt 20 с сумкой</v>
          </cell>
        </row>
        <row r="622">
          <cell r="F622" t="str">
            <v>WERAKraftform Kompakt 22 с сумкой</v>
          </cell>
        </row>
        <row r="623">
          <cell r="F623" t="str">
            <v>WERAKraftform Kompakt 25 с сумкой</v>
          </cell>
        </row>
        <row r="624">
          <cell r="F624" t="str">
            <v>WERAKraftform Kompakt 26 с сумкой</v>
          </cell>
        </row>
        <row r="625">
          <cell r="F625" t="str">
            <v>WERAKraftform Kompakt 28 SB</v>
          </cell>
        </row>
        <row r="626">
          <cell r="F626" t="str">
            <v>WERAKraftform Kompakt 28 Imperial 1</v>
          </cell>
        </row>
        <row r="627">
          <cell r="F627" t="str">
            <v>WERAKraftform Kompakt 28 с сумкой</v>
          </cell>
        </row>
        <row r="628">
          <cell r="F628" t="str">
            <v>WERAСумки пустые для Kraftform Kompakt 20 серии</v>
          </cell>
        </row>
        <row r="629">
          <cell r="F629" t="str">
            <v>WERAKraftform Kompakt 40, 41</v>
          </cell>
        </row>
        <row r="630">
          <cell r="F630" t="str">
            <v>WERAKraftform Kompakt 40</v>
          </cell>
        </row>
        <row r="631">
          <cell r="F631" t="str">
            <v>WERAKraftform Kompakt 41</v>
          </cell>
        </row>
        <row r="632">
          <cell r="F632" t="str">
            <v>WERAKraftform Kompakt 50</v>
          </cell>
        </row>
        <row r="633">
          <cell r="F633" t="str">
            <v>WERAKraftform Kompakt 60/61/62</v>
          </cell>
        </row>
        <row r="634">
          <cell r="F634" t="str">
            <v>WERAKraftform Kompakt 60</v>
          </cell>
        </row>
        <row r="635">
          <cell r="F635" t="str">
            <v>WERAKraftform Kompakt 61</v>
          </cell>
        </row>
        <row r="636">
          <cell r="F636" t="str">
            <v>WERAKraftform Kompakt 62</v>
          </cell>
        </row>
        <row r="637">
          <cell r="F637" t="str">
            <v>WERA9456 Kraftform Kompakt 60 серия, сумка, пустая</v>
          </cell>
        </row>
        <row r="638">
          <cell r="F638" t="str">
            <v>WERAKraftform Kompakt 70, 71</v>
          </cell>
        </row>
        <row r="639">
          <cell r="F639" t="str">
            <v>WERAKraftform Kompakt 70 Universal</v>
          </cell>
        </row>
        <row r="640">
          <cell r="F640" t="str">
            <v>WERAKraftform Kompakt 71 Security</v>
          </cell>
        </row>
        <row r="641">
          <cell r="F641" t="str">
            <v>WERAKraftform Kompakt 100</v>
          </cell>
        </row>
        <row r="642">
          <cell r="F642" t="str">
            <v>WERAKraftform Kompakt 400</v>
          </cell>
        </row>
        <row r="643">
          <cell r="F643" t="str">
            <v>WERAKraftform Kompakt Stubby</v>
          </cell>
        </row>
        <row r="644">
          <cell r="F644" t="str">
            <v>WERAKraftform Kompakt Micro</v>
          </cell>
        </row>
        <row r="645">
          <cell r="F645" t="str">
            <v>WERAKraftform Kompakt специализированные наборы</v>
          </cell>
        </row>
        <row r="646">
          <cell r="F646" t="str">
            <v>WERAKraftform Kompakt W сервисный VDE набор инструмента для электриков</v>
          </cell>
        </row>
        <row r="647">
          <cell r="F647" t="str">
            <v>WERAKraftform Kompakt F 1 набор инструмента для изготовления окон</v>
          </cell>
        </row>
        <row r="648">
          <cell r="F648" t="str">
            <v>WERAKraftform Kompakt H 1 набор инструмента для работ по дереву</v>
          </cell>
        </row>
        <row r="649">
          <cell r="F649" t="str">
            <v>WERAKraftform Kompakt M 1 набор инструмента для работы по металлу</v>
          </cell>
        </row>
        <row r="650">
          <cell r="F650" t="str">
            <v>WERAKraftform Kompakt SH набор инструмента для работ по сантехнике и отоплению</v>
          </cell>
        </row>
        <row r="651">
          <cell r="F651" t="str">
            <v>WERAKraftform Kompakt T 1 набор для возведения террас</v>
          </cell>
        </row>
        <row r="652">
          <cell r="F652" t="str">
            <v>WERA9100 Набор инструментов для настройки гитары</v>
          </cell>
        </row>
        <row r="653">
          <cell r="F653" t="str">
            <v>WERAРукоятки-битодержатели</v>
          </cell>
        </row>
        <row r="654">
          <cell r="F654" t="str">
            <v>WERAРукоятки-битодержатели с быстрозажимным патроном Rapidaptor</v>
          </cell>
        </row>
        <row r="655">
          <cell r="F655" t="str">
            <v>WERAРукоятки-битодержатели Kraftform</v>
          </cell>
        </row>
        <row r="656">
          <cell r="F656" t="str">
            <v>WERAРукоятки-битодержатели Kraftform Stubby</v>
          </cell>
        </row>
        <row r="657">
          <cell r="F657" t="str">
            <v>WERAРукоятки-битодержатели Kraftform Micro</v>
          </cell>
        </row>
        <row r="658">
          <cell r="F658" t="str">
            <v>WERAKraftform Kompakt Vario с функцией трещотки</v>
          </cell>
        </row>
        <row r="659">
          <cell r="F659" t="str">
            <v>WERA816 RA Рукоятка-битодержатель с трещоткой</v>
          </cell>
        </row>
        <row r="660">
          <cell r="F660" t="str">
            <v>WERAKraftform Kompakt 60 RA</v>
          </cell>
        </row>
        <row r="661">
          <cell r="F661" t="str">
            <v>WERA80 RA Vario Рукоятка-битодержатель с трещоткой</v>
          </cell>
        </row>
        <row r="662">
          <cell r="F662" t="str">
            <v>WERAKraftform Kompakt Vario RA SB</v>
          </cell>
        </row>
        <row r="663">
          <cell r="F663" t="str">
            <v>WERAKraftform Kompakt Pistol RA</v>
          </cell>
        </row>
        <row r="664">
          <cell r="F664" t="str">
            <v>WERAKraftform Kompakt 27 RA</v>
          </cell>
        </row>
        <row r="665">
          <cell r="F665" t="str">
            <v>WERAKraftform Kompakt Vario - рукоятка-держатель и сменные рабочие концы</v>
          </cell>
        </row>
        <row r="666">
          <cell r="F666" t="str">
            <v>WERA88/1 Vario Набор сменных рабочих концов с рукояткой-держателем</v>
          </cell>
        </row>
        <row r="667">
          <cell r="F667" t="str">
            <v>WERA80 Vario Рукоятка-держатель для сменных рабочих концов</v>
          </cell>
        </row>
        <row r="668">
          <cell r="F668" t="str">
            <v>WERA95 Vario Рукоятка-держатель Т-образная для сменных рабочих концов</v>
          </cell>
        </row>
        <row r="669">
          <cell r="F669" t="str">
            <v>WERA830 Vario Переходник-удлинитель</v>
          </cell>
        </row>
        <row r="670">
          <cell r="F670" t="str">
            <v>WERA91 Vario Удлинитель</v>
          </cell>
        </row>
        <row r="671">
          <cell r="F671" t="str">
            <v>WERA712 Vario Переходник-удлинитель для торцевых головок</v>
          </cell>
        </row>
        <row r="672">
          <cell r="F672" t="str">
            <v>WERA81 SL/SL Vario Конец рабочий комбинированный - шлиц/шлиц</v>
          </cell>
        </row>
        <row r="673">
          <cell r="F673" t="str">
            <v>WERA82 PH/SL Vario Конец рабочий комбинированный - Phillips/шлиц</v>
          </cell>
        </row>
        <row r="674">
          <cell r="F674" t="str">
            <v>WERA83 PH/PZ Vario Конец рабочий комбинированный - Phillips/Pozidriv</v>
          </cell>
        </row>
        <row r="675">
          <cell r="F675" t="str">
            <v>WERA84 HEX/HEX Vario Конец рабочий комбинированный - шестигранник с шаром/шестигранник</v>
          </cell>
        </row>
        <row r="676">
          <cell r="F676" t="str">
            <v>WERA85 PH/PH Vario Конец рабочий комбинированный - Phillips/Phillips</v>
          </cell>
        </row>
        <row r="677">
          <cell r="F677" t="str">
            <v>WERA86 PZ/PZ Vario Конец рабочий комбинированный   - Pozidriv/Pozidriv</v>
          </cell>
        </row>
        <row r="678">
          <cell r="F678" t="str">
            <v>WERA87 TX/TX Vario Конец рабочий комбинированный   - TORX®/TORX®</v>
          </cell>
        </row>
        <row r="679">
          <cell r="F679" t="str">
            <v>WERA68 Robertson Vario Конец рабочий комбинированный  - "квадрат"/"квадрат"</v>
          </cell>
        </row>
        <row r="680">
          <cell r="F680" t="str">
            <v>WERAWera 2go - система хранения и переноски инструмента</v>
          </cell>
        </row>
        <row r="681">
          <cell r="F681" t="str">
            <v>WERAWera 2go 1 Модуль базовый</v>
          </cell>
        </row>
        <row r="682">
          <cell r="F682" t="str">
            <v>WERAWera 2go 2 Контейнер для инструментов</v>
          </cell>
        </row>
        <row r="683">
          <cell r="F683" t="str">
            <v>WERAWera 2go 3 Бокс для инструментов</v>
          </cell>
        </row>
        <row r="684">
          <cell r="F684" t="str">
            <v>WERAWera 2go 4 Подсумок</v>
          </cell>
        </row>
        <row r="685">
          <cell r="F685" t="str">
            <v>WERAWera 2go 5 Модуль базовый</v>
          </cell>
        </row>
        <row r="686">
          <cell r="F686" t="str">
            <v>WERAWera 2go 6 Ремень для переноски</v>
          </cell>
        </row>
        <row r="687">
          <cell r="F687" t="str">
            <v>WERAWera 2go 7 Бокс высокий для инструментов</v>
          </cell>
        </row>
        <row r="688">
          <cell r="F688" t="str">
            <v>WERAK Полоски с текстильной застёжкой (Velcro-"липучка")</v>
          </cell>
        </row>
        <row r="689">
          <cell r="F689" t="str">
            <v>WERAWera 2go H 1 Набор инструментов для работы по дереву</v>
          </cell>
        </row>
        <row r="690">
          <cell r="F690" t="str">
            <v>WERAБиты</v>
          </cell>
        </row>
        <row r="691">
          <cell r="F691" t="str">
            <v>WERAMicrostix®</v>
          </cell>
        </row>
        <row r="692">
          <cell r="F692" t="str">
            <v>WERA872/9 биты Microstix®, хвостовик 4 мм Halfmoon</v>
          </cell>
        </row>
        <row r="693">
          <cell r="F693" t="str">
            <v>WERA872/21 биты Microstix®, хвостовик 4 мм HIOS</v>
          </cell>
        </row>
        <row r="694">
          <cell r="F694" t="str">
            <v>WERAPH - Phillips</v>
          </cell>
        </row>
        <row r="695">
          <cell r="F695" t="str">
            <v>WERA851/1 IMP DC Impaktor PH биты ударные, алмазное покрытие, хвостовик шестигранный 1/4" C 6.3</v>
          </cell>
        </row>
        <row r="696">
          <cell r="F696" t="str">
            <v>WERA851/1 IMP DC Impaktor Bit-Box 15 PH 2 набор бит ударных,  алмазное покрытие, хвостовик шестигранный 1/4" C 6.3</v>
          </cell>
        </row>
        <row r="697">
          <cell r="F697" t="str">
            <v>WERA3851/1 TS PH биты, нержавеющая сталь, хвостовик шестигранный 1/4" C 6.3</v>
          </cell>
        </row>
        <row r="698">
          <cell r="F698" t="str">
            <v>WERA851/1 BDC PH биты торсионные, алмазное покрытие, хвостовик шестигранный 1/4" C 6.3</v>
          </cell>
        </row>
        <row r="699">
          <cell r="F699" t="str">
            <v>WERA851/1 BTH PH биты торсионные, сверхтвёрдые, хвостовик шестигранный 1/4" C 6.3</v>
          </cell>
        </row>
        <row r="700">
          <cell r="F700" t="str">
            <v>WERA851/1 BTZ PH биты торсионные, вязкая твёрдость, хвостовик шестигранный 1/4" C 6.3</v>
          </cell>
        </row>
        <row r="701">
          <cell r="F701" t="str">
            <v>WERA851/1 BTZ Bit-Box 20 PH 2 набор бит торсионных, вязкая твёрдость, хвостовик шестигранный 1/4" C 6.3</v>
          </cell>
        </row>
        <row r="702">
          <cell r="F702" t="str">
            <v>WERA851/1 ADC PH биты, алмазное покрытие, заострённые грани наконечника, хвостовик шестигранный 1/4" C 6.3</v>
          </cell>
        </row>
        <row r="703">
          <cell r="F703" t="str">
            <v>WERA851/1 A PH биты, сверхтвёрдые, заострённые грани наконечника, хвостовик шестигранный 1/4" C 6.3</v>
          </cell>
        </row>
        <row r="704">
          <cell r="F704" t="str">
            <v>WERA851/1 AH PH биты, сверхтвёрдые, заострённые грани наконечника, шестигранник по всей длине биты, хвостовик шестигранный 1/4" C 6.3</v>
          </cell>
        </row>
        <row r="705">
          <cell r="F705" t="str">
            <v>WERA851/1 RDC PH биты, алмазное покрытие, зауженный стержень, для саморезов, для работ по гипсокартону, хвостовик шестигранный 1/4" C 6.3</v>
          </cell>
        </row>
        <row r="706">
          <cell r="F706" t="str">
            <v>WERA851/1 RH PH биты, сверхтвёрдые, зауженный стержень, для саморезов, для работ по гипсокартону, хвостовик шестигранный 1/4" C 6.3</v>
          </cell>
        </row>
        <row r="707">
          <cell r="F707" t="str">
            <v>WERA851/1 RZ PH биты, вязкая твёрдость, зауженный стержень, для саморезов, для работ по гипсокартону, хвостовик шестигранный 1/4" C 6.3</v>
          </cell>
        </row>
        <row r="708">
          <cell r="F708" t="str">
            <v>WERA851/1 RZ Bit-Box 20 PH 2 набор бит, вязкая твёрдость, зауженный стержень, для саморезов, для работ по гипсокартону, хвостовик шестигранный 1/4" C 6.3</v>
          </cell>
        </row>
        <row r="709">
          <cell r="F709" t="str">
            <v>WERA851/1 TH PH биты торсионные, сверхтвёрдые, хвостовик шестигранный 1/4" C 6.3</v>
          </cell>
        </row>
        <row r="710">
          <cell r="F710" t="str">
            <v>WERA851/1 TiN PH биты, сверхтвёрдое покрытие нитридом титана, хвостовик шестигранный 1/4" C 6.3</v>
          </cell>
        </row>
        <row r="711">
          <cell r="F711" t="str">
            <v>WERA851/1 TZ PH биты торсионные, вязкая твёрдость, хвостовик шестигранный 1/4" C 6.3</v>
          </cell>
        </row>
        <row r="712">
          <cell r="F712" t="str">
            <v>WERA853/1 TZ ACR® PH биты торсионные, вязкая твёрдость, насечки Anti Cam-Out Ribs против выскальзывания, хвостовик шестигранный 1/4" C 6.3</v>
          </cell>
        </row>
        <row r="713">
          <cell r="F713" t="str">
            <v>WERA851/1 Z PH биты, вязкая твёрдость, хвостовик шестигранный 1/4" C 6.3</v>
          </cell>
        </row>
        <row r="714">
          <cell r="F714" t="str">
            <v>WERA851/1 Z DIY PH набор бит, вязкая твёрдость, хвостовик шестигранный 1/4" C 6.3</v>
          </cell>
        </row>
        <row r="715">
          <cell r="F715" t="str">
            <v>WERA851/1 Z Bit-Box 20 PH 2 набор бит, вязкая твёрдость, хвостовик шестигранный 1/4" C 6.3</v>
          </cell>
        </row>
        <row r="716">
          <cell r="F716" t="str">
            <v>WERA851/1 J PH биты, вязкая твёрдость, под азиатские винты, хвостовик шестигранный 1/4" C 6.3</v>
          </cell>
        </row>
        <row r="717">
          <cell r="F717" t="str">
            <v>WERA851/4 IMP DC Impaktor PH биты ударные, алмазное покрытие, хвостовик шестигранный 1/4" E 6.3</v>
          </cell>
        </row>
        <row r="718">
          <cell r="F718" t="str">
            <v>WERA3851/4 TS PH биты, нержавеющая сталь, хвостовик шестигранный 1/4" E 6.3</v>
          </cell>
        </row>
        <row r="719">
          <cell r="F719" t="str">
            <v>WERA851/4 BDC PH биты торсионные, алмазное покрытие, хвостовик шестигранный 1/4" E 6.3</v>
          </cell>
        </row>
        <row r="720">
          <cell r="F720" t="str">
            <v>WERA851/4 BTH PH биты торсионные, сверхтвёрдые, хвостовик шестигранный 1/4" E 6.3</v>
          </cell>
        </row>
        <row r="721">
          <cell r="F721" t="str">
            <v>WERA851/4 BTZ PH биты торсионные, вязкая твёрдость, хвостовик шестигранный 1/4" E 6.3</v>
          </cell>
        </row>
        <row r="722">
          <cell r="F722" t="str">
            <v>WERA851/4 ADC PH биты, алмазное покрытие, заострённые грани наконечника, хвостовик шестигранный 1/4" E 6.3</v>
          </cell>
        </row>
        <row r="723">
          <cell r="F723" t="str">
            <v>WERA851/4 Harpoon DC PH биты, алмазное покрытие, зауженный стержень, хвостовик шестигранный 1/4" E 6.3</v>
          </cell>
        </row>
        <row r="724">
          <cell r="F724" t="str">
            <v>WERA851/4 RH PH биты, сверхтвёрдые, зауженный стержень, для саморезов, для работ по гипсокартону, хвостовик шестигранный 1/4" E 6.3</v>
          </cell>
        </row>
        <row r="725">
          <cell r="F725" t="str">
            <v>WERA851/4 A PH биты, сверхтвёрдые, заострённые грани наконечника, хвостовик шестигранный 1/4" E 6.3</v>
          </cell>
        </row>
        <row r="726">
          <cell r="F726" t="str">
            <v>WERA851/4 R PH биты, вязкая твёрдость, удлинённый зауженный стержень, для саморезов, для работ по гипсокартону, хвостовик шестигранный 1/4" E 6.3</v>
          </cell>
        </row>
        <row r="727">
          <cell r="F727" t="str">
            <v>WERA851/4 TH PH биты торсионные, сверхтвёрдые, хвостовик шестигранный 1/4" E 6.3</v>
          </cell>
        </row>
        <row r="728">
          <cell r="F728" t="str">
            <v>WERA851/4 TZ PH биты торсионные, вязкая твёрдость, хвостовик шестигранный 1/4" E 6.3</v>
          </cell>
        </row>
        <row r="729">
          <cell r="F729" t="str">
            <v>WERA851/4 J PH биты, вязкая твёрдость, под азиатские винты, хвостовик шестигранный 1/4" E 6.3</v>
          </cell>
        </row>
        <row r="730">
          <cell r="F730" t="str">
            <v>WERA851/4 Z PH биты, вязкая твёрдость, хвостовик шестигранный 1/4" E 6.3</v>
          </cell>
        </row>
        <row r="731">
          <cell r="F731" t="str">
            <v>WERA853/4 SL ACR® PH биты, вязкая твёрдость, пластиковая оболочка, магнит, насечки Anti Cam-Out Ribs против выскальзывания, хвостовик шестигранный 1/4" E 6.3</v>
          </cell>
        </row>
        <row r="732">
          <cell r="F732" t="str">
            <v>WERA853/4 Z ACR® PH биты, вязкая твёрдость, насечки Anti Cam-Out Ribs против выскальзывания, хвостовик шестигранный 1/4" E 6.3</v>
          </cell>
        </row>
        <row r="733">
          <cell r="F733" t="str">
            <v>WERA853/4 Harpoon Z ACR® PH биты, вязкая твёрдость, насечки Anti Cam-Out Ribs против выскальзывания, зауженный стержень, хвостовик шестигранный 1/4" E 6.3</v>
          </cell>
        </row>
        <row r="734">
          <cell r="F734" t="str">
            <v>WERA851/23 PH биты двусторонние, хвостовик шестигранный 1/4"</v>
          </cell>
        </row>
        <row r="735">
          <cell r="F735" t="str">
            <v>WERA851/2 Z PH биты, вязкая твёрдость, хвостовик шестигранный 5/16" C 8</v>
          </cell>
        </row>
        <row r="736">
          <cell r="F736" t="str">
            <v>WERA851/11 Z PH биты, вязкая твёрдость, хвостовик с резьбой M 4</v>
          </cell>
        </row>
        <row r="737">
          <cell r="F737" t="str">
            <v>WERA851/12 Z PH биты, вязкая твёрдость, хвостовик с резьбой M 5</v>
          </cell>
        </row>
        <row r="738">
          <cell r="F738" t="str">
            <v>WERA851/15 Z PH биты, вязкая твёрдость, хвостовик с резьбой M 6</v>
          </cell>
        </row>
        <row r="739">
          <cell r="F739" t="str">
            <v>WERA851/16 Z PH биты, вязкая твёрдость, хвостовик с резьбой 10/32" UNF</v>
          </cell>
        </row>
        <row r="740">
          <cell r="F740" t="str">
            <v>WERA851/9 C J PH биты, сверхтвёрдые, под азиатские винты, хвостовик 4 мм Halfmoon</v>
          </cell>
        </row>
        <row r="741">
          <cell r="F741" t="str">
            <v>WERA851/21 J PH биты, сверхтвёрдые, под азиатские винты, хвостовик 4 мм HIOS</v>
          </cell>
        </row>
        <row r="742">
          <cell r="F742" t="str">
            <v>WERA851/22 J PH биты, сверхтвёрдые, под азиатские винты, хвостовик 5 мм HIOS</v>
          </cell>
        </row>
        <row r="743">
          <cell r="F743" t="str">
            <v>WERA851/25 H PH биты, сверхтвёрдые, хвостовик квадрат 5/16"</v>
          </cell>
        </row>
        <row r="744">
          <cell r="F744" t="str">
            <v>WERAPZ - Pozidriv</v>
          </cell>
        </row>
        <row r="745">
          <cell r="F745" t="str">
            <v>WERA855/1 IMP DC Impaktor PZ биты ударные, алмазное покрытие, хвостовик шестигранный 1/4" C 6.3</v>
          </cell>
        </row>
        <row r="746">
          <cell r="F746" t="str">
            <v>WERA855/1 IMP DC Impaktor Bit-Box 15 PZ 2 набор бит ударных, алмазное покрытие, хвостовик шестигранный 1/4" C 6.3</v>
          </cell>
        </row>
        <row r="747">
          <cell r="F747" t="str">
            <v>WERA3855/1 TS PZ биты, нержавеющая сталь, хвостовик шестигранный 1/4" C 6.3</v>
          </cell>
        </row>
        <row r="748">
          <cell r="F748" t="str">
            <v>WERA855/1 BDC PZ биты торсионные, алмазное покрытие, хвостовик шестигранный 1/4" C 6.3</v>
          </cell>
        </row>
        <row r="749">
          <cell r="F749" t="str">
            <v>WERA855/1 BTH PZ биты торсионные, сверхтвёрдые, хвостовик шестигранный 1/4" C 6.3</v>
          </cell>
        </row>
        <row r="750">
          <cell r="F750" t="str">
            <v>WERA855/1 BTH Bit-Box 20 PZ 2 набор бит торсионных, сверхтвёрдых, хвостовик шестигранный 1/4" C 6.3</v>
          </cell>
        </row>
        <row r="751">
          <cell r="F751" t="str">
            <v>WERA855/1 BTZ PZ биты торсионные, вязкая твёрдость, хвостовик шестигранный 1/4" C 6.3</v>
          </cell>
        </row>
        <row r="752">
          <cell r="F752" t="str">
            <v>WERA855/1 BTZ Bit-Box 20 PZ 2 набор бит торсионных, вязкая твёрдость, хвостовик шестигранный 1/4" C 6.3</v>
          </cell>
        </row>
        <row r="753">
          <cell r="F753" t="str">
            <v>WERA855/1 RZ PZ биты, вязкая твёрдость, зауженный стержень, для саморезов, для работ по гипсокартону, хвостовик шестигранный 1/4" C 6.3</v>
          </cell>
        </row>
        <row r="754">
          <cell r="F754" t="str">
            <v>WERA855/1 TH PZ биты торсионные, сверхтвёрдые, хвостовик шестигранный 1/4" C 6.3</v>
          </cell>
        </row>
        <row r="755">
          <cell r="F755" t="str">
            <v>WERA855/1 TiN PZ биты, сверхтвёрдое покрытие нитридом титана, хвостовик шестигранный 1/4" C 6.3</v>
          </cell>
        </row>
        <row r="756">
          <cell r="F756" t="str">
            <v>WERA855/1 TZ PZ биты торсионные, вязкая твёрдость, хвостовик шестигранный 1/4" C 6.3</v>
          </cell>
        </row>
        <row r="757">
          <cell r="F757" t="str">
            <v>WERA856/1 TZ ACR® PZ биты торсионные, вязкая твёрдость, насечки Anti Cam-Out Ribs против выскальзывания, хвостовик шестигранный 1/4" C 6.3</v>
          </cell>
        </row>
        <row r="758">
          <cell r="F758" t="str">
            <v>WERA855/1 Z PZ биты, вязкая твёрдость, хвостовик шестигранный 1/4" C 6.3</v>
          </cell>
        </row>
        <row r="759">
          <cell r="F759" t="str">
            <v>WERA855/1 Z DIY PZ набор бит, вязкая твёрдость, хвостовик шестигранный 1/4" C 6.3</v>
          </cell>
        </row>
        <row r="760">
          <cell r="F760" t="str">
            <v>WERA855/4 IMP DC Impaktor PZ биты ударные, алмазное покрытие, хвостовик шестигранный 1/4" E 6.3</v>
          </cell>
        </row>
        <row r="761">
          <cell r="F761" t="str">
            <v>WERA3855/4 TS PZ биты, нержавеющая сталь, хвостовик шестигранный 1/4" E 6.3</v>
          </cell>
        </row>
        <row r="762">
          <cell r="F762" t="str">
            <v>WERA855/4 BDC PZ биты торсионные, алмазное покрытие, хвостовик шестигранный 1/4" E 6.3</v>
          </cell>
        </row>
        <row r="763">
          <cell r="F763" t="str">
            <v>WERA855/4 BTH PZ биты торсионные, сверхтвёрдые, хвостовик шестигранный 1/4" E 6.3</v>
          </cell>
        </row>
        <row r="764">
          <cell r="F764" t="str">
            <v>WERA855/4 BTZ PZ биты торсионные, вязкая твёрдость, хвостовик шестигранный 1/4" E 6.3</v>
          </cell>
        </row>
        <row r="765">
          <cell r="F765" t="str">
            <v>WERA855/4 TH PZ биты торсионные, сверхтвёрдые, хвостовик шестигранный 1/4" E 6.3</v>
          </cell>
        </row>
        <row r="766">
          <cell r="F766" t="str">
            <v>WERA855/4 TZ PZ биты торсионные, вязкая твёрдость, хвостовик шестигранный 1/4" E 6.3</v>
          </cell>
        </row>
        <row r="767">
          <cell r="F767" t="str">
            <v>WERA855/4 Z PZ биты, вязкая твёрдость, хвостовик шестигранный 1/4" E 6.3</v>
          </cell>
        </row>
        <row r="768">
          <cell r="F768" t="str">
            <v>WERA855/1 Z Bit-Box 20 PZ 2 набор бит, вязкая твёрдость, хвостовик шестигранный 1/4" C 6.3</v>
          </cell>
        </row>
        <row r="769">
          <cell r="F769" t="str">
            <v>WERA855/2 Z PZ биты, вязкая твёрдость, хвостовик шестигранный 5/16" C 8</v>
          </cell>
        </row>
        <row r="770">
          <cell r="F770" t="str">
            <v>WERA855/11 Z PZ биты, вязкая твёрдость, хвостовик с резьбой M 4</v>
          </cell>
        </row>
        <row r="771">
          <cell r="F771" t="str">
            <v>WERA855/12 Z PZ биты, вязкая твёрдость, хвостовик с резьбой M 5</v>
          </cell>
        </row>
        <row r="772">
          <cell r="F772" t="str">
            <v>WERA855/15 Z PZ биты, вязкая твёрдость, хвостовик с резьбой M 6</v>
          </cell>
        </row>
        <row r="773">
          <cell r="F773" t="str">
            <v>WERAPlusMinus</v>
          </cell>
        </row>
        <row r="774">
          <cell r="F774" t="str">
            <v>WERA851/4 Z PH/S PlusMinus биты, вязкая твёрдость, хвостовик шестигранный 1/4" E 6.3</v>
          </cell>
        </row>
        <row r="775">
          <cell r="F775" t="str">
            <v>WERA855/4 Z PZ/S PlusMinus биты, вязкая твёрдость, хвостовик шестигранный 1/4" E 6.3</v>
          </cell>
        </row>
        <row r="776">
          <cell r="F776" t="str">
            <v>WERATX - TORX®</v>
          </cell>
        </row>
        <row r="777">
          <cell r="F777" t="str">
            <v>WERA867/1 IMP DC Impaktor TORX® биты ударные, алмазное покрытие, хвостовик шестигранный 1/4" C 6.3</v>
          </cell>
        </row>
        <row r="778">
          <cell r="F778" t="str">
            <v>WERA867/1 IMP DC Impaktor Bit-Box 15 TORX® набор бит ударных, алмазное покрытие, хвостовик шестигранный 1/4" C 6.3</v>
          </cell>
        </row>
        <row r="779">
          <cell r="F779" t="str">
            <v>WERA3867/1 TS TORX® биты, нержавеющая сталь, хвостовик шестигранный 1/4" C 6.3</v>
          </cell>
        </row>
        <row r="780">
          <cell r="F780" t="str">
            <v>WERA3867/1 TS P TORX® биты, с центрирующим штифтом, нержавеющая сталь, хвостовик шестигранный 1/4" C 6.3</v>
          </cell>
        </row>
        <row r="781">
          <cell r="F781" t="str">
            <v>WERA867/1 BDC TORX® биты торсионные, алмазное покрытие, хвостовик шестигранный 1/4" C 6.3</v>
          </cell>
        </row>
        <row r="782">
          <cell r="F782" t="str">
            <v>WERA867/1 BTZ TORX® биты торсионные, вязкая твёрдость, хвостовик шестигранный 1/4" C 6.3</v>
          </cell>
        </row>
        <row r="783">
          <cell r="F783" t="str">
            <v>WERA867/1 BTZ Bit-Box 20 TORX® набор бит торсионных, вязкая твёрдость, хвостовик шестигранный 1/4" C 6.3</v>
          </cell>
        </row>
        <row r="784">
          <cell r="F784" t="str">
            <v>WERA867/1 Z TORX® HF биты, c функцией фиксации крепежа, вязкая твёрдость, хвостовик шестигранный 1/4" C 6.3</v>
          </cell>
        </row>
        <row r="785">
          <cell r="F785" t="str">
            <v>WERA867/1 TZ TORX® биты торсионные, вязкая твёрдость, хвостовик шестигранный 1/4" C 6.3</v>
          </cell>
        </row>
        <row r="786">
          <cell r="F786" t="str">
            <v>WERA867/1 Z TORX® биты, вязкая твёрдость, хвостовик шестигранный 1/4" C 6.3</v>
          </cell>
        </row>
        <row r="787">
          <cell r="F787" t="str">
            <v>WERA867/1 Z DIY TORX® набор бит, вязкая твёрдость, хвостовик шестигранный 1/4" C 6.3</v>
          </cell>
        </row>
        <row r="788">
          <cell r="F788" t="str">
            <v>WERA867/1 Z Bit-Box 20 TORX® набор бит, вязкая твёрдость, хвостовик шестигранный 1/4" C 6.3</v>
          </cell>
        </row>
        <row r="789">
          <cell r="F789" t="str">
            <v>WERA867/1 Z Wedge TORX® биты, конический шлиц для лучшей фиксации, вязкая твёрдость, хвостовик шестигранный 1/4" C 6.3</v>
          </cell>
        </row>
        <row r="790">
          <cell r="F790" t="str">
            <v>WERA867/1 ZA SPAX® T-STAR plus® (TORX® с цапфой) биты, вязкая твёрдость, хвостовик шестигранный 1/4" C 6.3</v>
          </cell>
        </row>
        <row r="791">
          <cell r="F791" t="str">
            <v>WERA867/4 IMP DC Impaktor TORX® биты ударные, алмазное покрытие, хвостовик шестигранный 1/4" E 6.3</v>
          </cell>
        </row>
        <row r="792">
          <cell r="F792" t="str">
            <v>WERA3867/4 TS TORX® биты, нержавеющая сталь, хвостовик шестигранный 1/4" E 6.3</v>
          </cell>
        </row>
        <row r="793">
          <cell r="F793" t="str">
            <v>WERA867/4 Z KK TORX® биты, с шаром, вязкая твёрдость, хвостовик шестигранный 1/4" E 6.3</v>
          </cell>
        </row>
        <row r="794">
          <cell r="F794" t="str">
            <v>WERA867/4 Z TORX® HF биты, c функцией фиксации крепежа, вязкая твёрдость, хвостовик шестигранный 1/4" E 6.3</v>
          </cell>
        </row>
        <row r="795">
          <cell r="F795" t="str">
            <v>WERA867/4 Z TORX® биты, вязкая твёрдость, хвостовик шестигранный 1/4" E 6.3</v>
          </cell>
        </row>
        <row r="796">
          <cell r="F796" t="str">
            <v>WERA867/2 Z TORX® биты, вязкая твёрдость, хвостовик шестигранный 5/16" C 8</v>
          </cell>
        </row>
        <row r="797">
          <cell r="F797" t="str">
            <v>WERA867/2 Z TORX® биты, вязкая твёрдость, хвостовик шестигранный 5/16" C 8</v>
          </cell>
        </row>
        <row r="798">
          <cell r="F798" t="str">
            <v>WERA867/11 Z TORX® биты, вязкая твёрдость, хвостовик с резьбой M 4</v>
          </cell>
        </row>
        <row r="799">
          <cell r="F799" t="str">
            <v>WERA867/12 Z TORX® биты, вязкая твёрдость, хвостовик с резьбой M 5</v>
          </cell>
        </row>
        <row r="800">
          <cell r="F800" t="str">
            <v>WERA867/15 Z TORX® биты, вязкая твёрдость, хвостовик с резьбой M 6</v>
          </cell>
        </row>
        <row r="801">
          <cell r="F801" t="str">
            <v>WERA867/16 Z TORX® биты, вязкая твёрдость, хвостовик с резьбой M 10/32" UNF</v>
          </cell>
        </row>
        <row r="802">
          <cell r="F802" t="str">
            <v>WERA867/9 С TORX® биты, сверхтвёрдые, хвостовик 4 мм Halfmoon</v>
          </cell>
        </row>
        <row r="803">
          <cell r="F803" t="str">
            <v>WERA867/21 С TORX® биты, сверхтвёрдые, хвостовик 4 мм HIOS</v>
          </cell>
        </row>
        <row r="804">
          <cell r="F804" t="str">
            <v>WERA867/22 Z TORX® биты, вязкая твёрдость, хвостовик 5 мм HIOS</v>
          </cell>
        </row>
        <row r="805">
          <cell r="F805" t="str">
            <v>WERATX - TORX® BO, с отверстием под штифт</v>
          </cell>
        </row>
        <row r="806">
          <cell r="F806" t="str">
            <v>WERA867/1 Z TORX® BO биты, с отверстием под штифт, вязкая твёрдость, хвостовик шестигранный 1/4" C 6.3</v>
          </cell>
        </row>
        <row r="807">
          <cell r="F807" t="str">
            <v>WERA3867/4 TS TORX® BO биты, с отверстием под штифт, нержавеющая сталь, хвостовик шестигранный 1/4" E 6.3</v>
          </cell>
        </row>
        <row r="808">
          <cell r="F808" t="str">
            <v>WERA867/4 Z TORX® BO биты, с отверстием под штифт, вязкая твёрдость, хвостовик шестигранный 1/4" E 6.3</v>
          </cell>
        </row>
        <row r="809">
          <cell r="F809" t="str">
            <v>WERAIP - TORX PLUS®</v>
          </cell>
        </row>
        <row r="810">
          <cell r="F810" t="str">
            <v>WERA867/1 Z IP TORX PLUS® биты, вязкая твёрдость, хвостовик шестигранный 1/4" C 6.3</v>
          </cell>
        </row>
        <row r="811">
          <cell r="F811" t="str">
            <v>WERA867/4 Z IP TORX PLUS® биты, вязкая твёрдость, хвостовик шестигранный 1/4" E 6.3</v>
          </cell>
        </row>
        <row r="812">
          <cell r="F812" t="str">
            <v>WERA867/9 C IP TORX PLUS® биты, сверхтвёрдые, хвостовик 4 мм Halfmoon</v>
          </cell>
        </row>
        <row r="813">
          <cell r="F813" t="str">
            <v>WERA867/21 C IP TORX PLUS® биты, сверхтвёрдые, хвостовик 4 мм HIOS</v>
          </cell>
        </row>
        <row r="814">
          <cell r="F814" t="str">
            <v>WERA867/22 Z IP TORX PLUS® биты, вязкая твёрдость, хвостовик 5 мм HIOS</v>
          </cell>
        </row>
        <row r="815">
          <cell r="F815" t="str">
            <v>WERAIPR - TORX PLUS® (5-lobe TORX)</v>
          </cell>
        </row>
        <row r="816">
          <cell r="F816" t="str">
            <v>WERA867/1 Z IPR TORX PLUS® (5-lobe TORX) биты 5-лучевые, с отверстием под штифт, вязкая твёрдость, хвостовик шестигранный 1/4" C 6.3</v>
          </cell>
        </row>
        <row r="817">
          <cell r="F817" t="str">
            <v>WERA867/4 Z IPR TORX PLUS® (5-lobe TORX) биты 5-лучевые, с отверстием под штифт, вязкая твёрдость, хвостовик шестигранный 1/4" E 6.3</v>
          </cell>
        </row>
        <row r="818">
          <cell r="F818" t="str">
            <v>WERA867/9 Z IPR TORX PLUS® (5-lobe TORX) биты 5-лучевые, с отверстием под штифт, вязкая твёрдость, хвостовик 4 мм Halfmoon</v>
          </cell>
        </row>
        <row r="819">
          <cell r="F819" t="str">
            <v>WERA867/21 Z IPR TORX PLUS® (5-lobe TORX) биты 5-лучевые, с отверстием под штифт, вязкая твёрдость, хвостовик 4 мм HIOS</v>
          </cell>
        </row>
        <row r="820">
          <cell r="F820" t="str">
            <v>WERASIT - ASSY®</v>
          </cell>
        </row>
        <row r="821">
          <cell r="F821" t="str">
            <v>WERA864/1 BTZ SIT ASSY® биты торсионные, вязкая твёрдость, хвостовик шестигранный 1/4" C 6.3</v>
          </cell>
        </row>
        <row r="822">
          <cell r="F822" t="str">
            <v>WERA864/1 Z SIT ASSY® биты, вязкая твёрдость, хвостовик шестигранный 1/4" C 6.3</v>
          </cell>
        </row>
        <row r="823">
          <cell r="F823" t="str">
            <v>WERASL - шлиц</v>
          </cell>
        </row>
        <row r="824">
          <cell r="F824" t="str">
            <v>WERA3800/1 TS SL биты шлицевые, нержавеющая сталь, хвостовик шестигранный 1/4" C 6.3</v>
          </cell>
        </row>
        <row r="825">
          <cell r="F825" t="str">
            <v>WERA800/1 BDC SL биты шлицевые торсионные, алмазное покрытие, хвостовик шестигранный 1/4" C 6.3</v>
          </cell>
        </row>
        <row r="826">
          <cell r="F826" t="str">
            <v>WERA800/1 BTZ SL биты шлицевые торсионные, вязкая твёрдость, хвостовик шестигранный 1/4" C 6.3</v>
          </cell>
        </row>
        <row r="827">
          <cell r="F827" t="str">
            <v>WERA800/1 TZ SL биты шлицевые торсионные, вязкая твёрдость, хвостовик шестигранный 1/4" C 6.3</v>
          </cell>
        </row>
        <row r="828">
          <cell r="F828" t="str">
            <v>WERA800/1 Z SL биты шлицевые, вязкая твёрдость, хвостовик шестигранный 1/4" C 6.3</v>
          </cell>
        </row>
        <row r="829">
          <cell r="F829" t="str">
            <v>WERA3800/4 TS SL биты шлицевые, нержавеющая сталь, хвостовик шестигранный 1/4" E 6.3</v>
          </cell>
        </row>
        <row r="830">
          <cell r="F830" t="str">
            <v>WERA800/4 Z SL биты шлицевые, вязкая твёрдость, хвостовик шестигранный 1/4" E 6.3</v>
          </cell>
        </row>
        <row r="831">
          <cell r="F831" t="str">
            <v>WERA800/2 Z SL биты шлицевые, вязкая твёрдость, хвостовик шестигранный 5/16" C 8</v>
          </cell>
        </row>
        <row r="832">
          <cell r="F832" t="str">
            <v>WERA800/9 C SL биты шлицевые, сверхтвёрдые, хвостовик 4 мм Halfmoon</v>
          </cell>
        </row>
        <row r="833">
          <cell r="F833" t="str">
            <v>WERA807/4 Z SL биты шлицевые с направляющей гильзой, вязкая твёрдость, хвостовик шестигранный 1/4" E 6.3</v>
          </cell>
        </row>
        <row r="834">
          <cell r="F834" t="str">
            <v>WERAHEX - под внутренний шестигранник</v>
          </cell>
        </row>
        <row r="835">
          <cell r="F835" t="str">
            <v>WERA840/1 IMP DC Impaktor Hex-Plus биты ударные под внутренний шестигранник, алмазное покрытие, хвостовик шестигранный 1/4" C 6.3</v>
          </cell>
        </row>
        <row r="836">
          <cell r="F836" t="str">
            <v>WERA3840/1 TS Hex-Plus биты под внутренний шестигранник, нержавеющая сталь, хвостовик шестигранный 1/4" C 6.3</v>
          </cell>
        </row>
        <row r="837">
          <cell r="F837" t="str">
            <v>WERA840/1 BTZ Hex-Plus биты торсионные под внутренний шестигранник, вязкая твёрдость, хвостовик шестигранный 1/4" C 6.3</v>
          </cell>
        </row>
        <row r="838">
          <cell r="F838" t="str">
            <v>WERA840/1 Z Hex-Plus биты под внутренний шестигранник, вязкая твёрдость, хвостовик шестигранный 1/4" C 6.3</v>
          </cell>
        </row>
        <row r="839">
          <cell r="F839" t="str">
            <v>WERA842/1 Z Hex биты под внутренний шестигранник, с шаром, вязкая твёрдость, хвостовик шестигранный 1/4" C 6.3</v>
          </cell>
        </row>
        <row r="840">
          <cell r="F840" t="str">
            <v>WERA840/4 IMP DC Impaktor Hex-Plus биты ударные под внутренний шестигранник, алмазное покрытие, хвостовик шестигранный 1/4" E 6.3</v>
          </cell>
        </row>
        <row r="841">
          <cell r="F841" t="str">
            <v>WERA3840/4 TS Hex-Plus биты под внутренний шестигранник, нержавеющая сталь, хвостовик шестигранный 1/4" E 6.3</v>
          </cell>
        </row>
        <row r="842">
          <cell r="F842" t="str">
            <v>WERA840/4 Z Hex-Plus биты под внутренний шестигранник, вязкая твёрдость, хвостовик шестигранный 1/4" E 6.3</v>
          </cell>
        </row>
        <row r="843">
          <cell r="F843" t="str">
            <v>WERA842/4 Z Hex биты под внутренний шестигранник, с шаром, вязкая твёрдость, хвостовик шестигранный 1/4" E 6.3</v>
          </cell>
        </row>
        <row r="844">
          <cell r="F844" t="str">
            <v>WERA840/2 Z Hex-Plus биты под внутренний шестигранник, вязкая твёрдость, хвостовик шестигранный 5/16" C 8</v>
          </cell>
        </row>
        <row r="845">
          <cell r="F845" t="str">
            <v>WERA840/9 C Hex-Plus биты под внутренний шестигранник, сверхтвёрдые, хвостовик 4 мм Halfmoon</v>
          </cell>
        </row>
        <row r="846">
          <cell r="F846" t="str">
            <v>WERA842/9 C Hex биты под внутренний шестигранник, с шаром, сверхтвёрдые, хвостовик 4 мм Halfmoon</v>
          </cell>
        </row>
        <row r="847">
          <cell r="F847" t="str">
            <v>WERA840/1 Z Hex-Plus BO биты под внутренний шестигранник, с отверстием под штифт, вязкая твёрдость, хвостовик шестигранный 1/4" C 6.3</v>
          </cell>
        </row>
        <row r="848">
          <cell r="F848" t="str">
            <v>WERA840/4 Z Hex-Plus BO биты под внутренний шестигранник, с отверстием под штифт, вязкая твёрдость, хвостовик шестигранный 1/4" E 6.3</v>
          </cell>
        </row>
        <row r="849">
          <cell r="F849" t="str">
            <v>WERARobertson - под внутренний квадрат</v>
          </cell>
        </row>
        <row r="850">
          <cell r="F850" t="str">
            <v>WERA868/1 IMP DC Impaktor Robertson биты ударные под внутренний квадрат, алмазное покрытие, хвостовик шестигранный 1/4" C 6.3</v>
          </cell>
        </row>
        <row r="851">
          <cell r="F851" t="str">
            <v>WERA3868/1 TS Robertson биты под внутренний квадрат, нержавеющая сталь, хвостовик шестигранный 1/4" C 6.3</v>
          </cell>
        </row>
        <row r="852">
          <cell r="F852" t="str">
            <v>WERA868/1 BTZ Robertson биты торсионные под внутренний квадрат, вязкая твёрдость, хвостовик шестигранный 1/4" C 6.3</v>
          </cell>
        </row>
        <row r="853">
          <cell r="F853" t="str">
            <v>WERA868/1 Z V Robertson биты под внутренний квадрат, с функцией фиксации крепежа, вязкая твёрдость, хвостовик шестигранный 1/4" C 6.3</v>
          </cell>
        </row>
        <row r="854">
          <cell r="F854" t="str">
            <v>WERA868/1 Z V Bit-Box 20 Robertson #2 набор бит под внутренний квадрат, с функцией фиксации крепежа, вязкая твёрдость, хвостовик шестигранный 1/4" C 6.3</v>
          </cell>
        </row>
        <row r="855">
          <cell r="F855" t="str">
            <v>WERA868/1 Z Robertson биты под внутренний квадрат, вязкая твёрдость, хвостовик шестигранный 1/4" C 6.3</v>
          </cell>
        </row>
        <row r="856">
          <cell r="F856" t="str">
            <v>WERA868/4 IMP DC Impaktor Robertson биты ударные под внутренний квадрат, алмазное покрытие, хвостовик шестигранный 1/4" E 6.3</v>
          </cell>
        </row>
        <row r="857">
          <cell r="F857" t="str">
            <v>WERA3868/4 TS Robertson биты под внутренний квадрат, нержавеющая сталь, хвостовик шестигранный 1/4" E 6.3</v>
          </cell>
        </row>
        <row r="858">
          <cell r="F858" t="str">
            <v>WERA868/4 BTZ Robertson биты торсионные под внутренний квадрат, вязкая твёрдость, хвостовик шестигранный 1/4" E 6.3</v>
          </cell>
        </row>
        <row r="859">
          <cell r="F859" t="str">
            <v>WERA868/4 Z Robertson биты под внутренний квадрат, вязкая твёрдость, хвостовик шестигранный 1/4" E 6.3</v>
          </cell>
        </row>
        <row r="860">
          <cell r="F860" t="str">
            <v>WERA868/4 Z V Robertson биты под внутренний квадрат, с функцией фиксации крепежа, вязкая твёрдость, хвостовик шестигранный 1/4" E 6.3</v>
          </cell>
        </row>
        <row r="861">
          <cell r="F861" t="str">
            <v>WERATORQ-SET® Mplus</v>
          </cell>
        </row>
        <row r="862">
          <cell r="F862" t="str">
            <v>WERA871/1 DC TORQ-SET® Mplus биты, алмазное покрытие, повышенный крутящий момент, хвостовик шестигранный 1/4" C 6.3</v>
          </cell>
        </row>
        <row r="863">
          <cell r="F863" t="str">
            <v>WERA871/1 Z TORQ-SET® Mplus биты, вязкая твёрдость, повышенный крутящий момент, хвостовик шестигранный 1/4" C 6.3</v>
          </cell>
        </row>
        <row r="864">
          <cell r="F864" t="str">
            <v>WERA871/4 DC TORQ-SET® Mplus биты, алмазное покрытие, повышенный крутящий момент, хвостовик шестигранный 1/4" E 6.3</v>
          </cell>
        </row>
        <row r="865">
          <cell r="F865" t="str">
            <v>WERA871/4 Z TORQ-SET® Mplus биты, вязкая твёрдость, повышенный крутящий момент, хвостовик шестигранный 1/4" E 6.3</v>
          </cell>
        </row>
        <row r="866">
          <cell r="F866" t="str">
            <v>WERA871/2 Z TORQ-SET® Mplus биты, вязкая твёрдость, повышенный крутящий момент, хвостовик шестигранный 5/16" C 8</v>
          </cell>
        </row>
        <row r="867">
          <cell r="F867" t="str">
            <v>WERA871/6 Z TORQ-SET® Mplus биты, вязкая твёрдость, повышенный крутящий момент, хвостовик шестигранный 5/16" E 8</v>
          </cell>
        </row>
        <row r="868">
          <cell r="F868" t="str">
            <v>WERA871/7 Z TORQ-SET® Mplus биты, вязкая твёрдость, повышенный крутящий момент, хвостовик шестигранный 7/16" E 11.2</v>
          </cell>
        </row>
        <row r="869">
          <cell r="F869" t="str">
            <v>WERA871/19 Z TORQ-SET® Mplus биты, вязкая твёрдость, повышенный крутящий момент, хвостовик шестигранный 5/8"</v>
          </cell>
        </row>
        <row r="870">
          <cell r="F870" t="str">
            <v>WERATRI-WING®</v>
          </cell>
        </row>
        <row r="871">
          <cell r="F871" t="str">
            <v>WERA875/1 Z TRI-WING® биты, вязкая твёрдость, хвостовик шестигранный 1/4" C 6.3</v>
          </cell>
        </row>
        <row r="872">
          <cell r="F872" t="str">
            <v>WERA875/4 Z TRI-WING® биты, вязкая твёрдость, хвостовик шестигранный 1/4" E 6.3</v>
          </cell>
        </row>
        <row r="873">
          <cell r="F873" t="str">
            <v>WERA875/6 Z TRI-WING® биты, вязкая твёрдость, хвостовик шестигранный 5/16" E 8</v>
          </cell>
        </row>
        <row r="874">
          <cell r="F874" t="str">
            <v>WERAM - XZN Triple-square (12-лучевая звёздочка)</v>
          </cell>
        </row>
        <row r="875">
          <cell r="F875" t="str">
            <v>WERA860/1 Z XZN Triple-square (12-лучевая звёздочка) биты, вязкая твёрдость, хвостовик шестигранный 1/4" C 6.3</v>
          </cell>
        </row>
        <row r="876">
          <cell r="F876" t="str">
            <v>WERA860/4 Z XZN Triple-square (12-лучевая звёздочка) биты, вязкая твёрдость, хвостовик шестигранный 1/4" E 6.3</v>
          </cell>
        </row>
        <row r="877">
          <cell r="F877" t="str">
            <v>WERASpanner (Snake Eye) - биты вилочные</v>
          </cell>
        </row>
        <row r="878">
          <cell r="F878" t="str">
            <v>WERA857/1 Z Spanner (Snake Eye) биты вилочные, вязкая твёрдость, хвостовик шестигранный 1/4" C 6.3</v>
          </cell>
        </row>
        <row r="879">
          <cell r="F879" t="str">
            <v>WERA857/4 Z Spanner (Snake Eye) биты вилочные, вязкая твёрдость, хвостовик шестигранный 1/4" E 6.3</v>
          </cell>
        </row>
        <row r="880">
          <cell r="F880" t="str">
            <v>WERAБиты - головки торцевые</v>
          </cell>
        </row>
        <row r="881">
          <cell r="F881" t="str">
            <v>WERA3869/4 TS головки торцевые, нержавеющая сталь, без магнита, с фиксирующей пружиной, хвостовик шестигранный 1/4" E 6.3</v>
          </cell>
        </row>
        <row r="882">
          <cell r="F882" t="str">
            <v>WERA869/4 головки торцевые, без магнита, хвостовик шестигранный 1/4" E 6.3</v>
          </cell>
        </row>
        <row r="883">
          <cell r="F883" t="str">
            <v>WERA869/4 M головки торцевые, с магнитом, хвостовик шестигранный 1/4" E 6.3</v>
          </cell>
        </row>
        <row r="884">
          <cell r="F884" t="str">
            <v>WERA869/4 M A SB набор головок торцевых, с магнитом, хвостовик шестигранный 1/4" E 6.3</v>
          </cell>
        </row>
        <row r="885">
          <cell r="F885" t="str">
            <v>WERA869/9 головки торцевые, без магнита, хвостовик 4 мм Halfmoon</v>
          </cell>
        </row>
        <row r="886">
          <cell r="F886" t="str">
            <v>WERAЗавёртки с внутренней резьбой для сантехнического крепежа и резьбовых шпилек</v>
          </cell>
        </row>
        <row r="887">
          <cell r="F887" t="str">
            <v>WERA879/4 завёртки с внутренней резьбой для сантехнического крепежа и резьбовых шпилек, хвостовик шестигранный 1/4" E 6.3</v>
          </cell>
        </row>
        <row r="888">
          <cell r="F888" t="str">
            <v>WERAДержатели, адаптеры и соединительные детали</v>
          </cell>
        </row>
        <row r="889">
          <cell r="F889" t="str">
            <v>WERA897/4 IMP Impaktor битодержатели ударные, хвостовик шестигранный 1/4" E 6.3</v>
          </cell>
        </row>
        <row r="890">
          <cell r="F890" t="str">
            <v>WERARapidaptor битодержатели с быстрозажимным патроном, хвостовик шестигранный 1/4" E 6.3</v>
          </cell>
        </row>
        <row r="891">
          <cell r="F891" t="str">
            <v>WERA797 4/1 B BiTorsion битодержатели с быстрозажимным патроном</v>
          </cell>
        </row>
        <row r="892">
          <cell r="F892" t="str">
            <v>WERAБитодержатели универсальные с быстрозажимным патроном</v>
          </cell>
        </row>
        <row r="893">
          <cell r="F893" t="str">
            <v>WERAБитодержатели универсальные с пружинным стопорным кольцом</v>
          </cell>
        </row>
        <row r="894">
          <cell r="F894" t="str">
            <v>WERAБитодержатели универсальные с втулкой из нержавеющей стали</v>
          </cell>
        </row>
        <row r="895">
          <cell r="F895" t="str">
            <v>WERAБитодержатели универсальные с медно-бериллиевой втулкой</v>
          </cell>
        </row>
        <row r="896">
          <cell r="F896" t="str">
            <v>WERAОправки-хвостовики и переходники</v>
          </cell>
        </row>
        <row r="897">
          <cell r="F897" t="str">
            <v>WERA896/4/1 Ограничитель длины для шурупов по гипсокартону</v>
          </cell>
        </row>
        <row r="898">
          <cell r="F898" t="str">
            <v>WERAНаборы с битами</v>
          </cell>
        </row>
        <row r="899">
          <cell r="F899" t="str">
            <v>WERABit-Checks Impaktor - наборы бит ударных с алмазном покрытием</v>
          </cell>
        </row>
        <row r="900">
          <cell r="F900" t="str">
            <v>WERABit-Checks Stainless - наборы бит из нержавеющей стали</v>
          </cell>
        </row>
        <row r="901">
          <cell r="F901" t="str">
            <v>WERABit-Checks BiTorsion - наборы бит торсионных</v>
          </cell>
        </row>
        <row r="902">
          <cell r="F902" t="str">
            <v>WERABit-Checks Diamond - наборы торсионных бит с алмазным покрытием</v>
          </cell>
        </row>
        <row r="903">
          <cell r="F903" t="str">
            <v>WERABit-Checks Universal - наборы бит универсального применения</v>
          </cell>
        </row>
        <row r="904">
          <cell r="F904" t="str">
            <v>WERABit-Checks Wood - наборы бит для работ по дереву</v>
          </cell>
        </row>
        <row r="905">
          <cell r="F905" t="str">
            <v>WERABit-Checks Metal - наборы бит для работ по металлу</v>
          </cell>
        </row>
        <row r="906">
          <cell r="F906" t="str">
            <v>WERABit-Checks Drywall - наборы бит для работ по гипсокартону</v>
          </cell>
        </row>
        <row r="907">
          <cell r="F907" t="str">
            <v>WERAНасадки для специальных работ</v>
          </cell>
        </row>
        <row r="908">
          <cell r="F908" t="str">
            <v>WERA843/1 Насадка-ступенчатое сверло</v>
          </cell>
        </row>
        <row r="909">
          <cell r="F909" t="str">
            <v>WERA844/1 Насадки-метчики однопроходные</v>
          </cell>
        </row>
        <row r="910">
          <cell r="F910" t="str">
            <v>WERA845/1 Насадки-зенкеры конические с одной канавкой</v>
          </cell>
        </row>
        <row r="911">
          <cell r="F911" t="str">
            <v>WERA846/1 Насадки-зенкеры конические с тремя канавками</v>
          </cell>
        </row>
        <row r="912">
          <cell r="F912" t="str">
            <v>WERA847/1 HSS Насадки-метчики комбинированные</v>
          </cell>
        </row>
        <row r="913">
          <cell r="F913" t="str">
            <v>WERA848/1 HSS Насадки-сверла спиральные по металлу</v>
          </cell>
        </row>
        <row r="914">
          <cell r="F914" t="str">
            <v>WERA849/1 HSS Насадки-сверла спиральные по дереву</v>
          </cell>
        </row>
        <row r="915">
          <cell r="F915" t="str">
            <v>WERAИнструмент динамометрический</v>
          </cell>
        </row>
        <row r="916">
          <cell r="F916" t="str">
            <v>WERA7400 Kraftform динамометрические отвёртки, с вариативной настройкой крутящего момента</v>
          </cell>
        </row>
        <row r="917">
          <cell r="F917" t="str">
            <v>WERA7400 Kraftform серия отверток динамометрических регулируемых, диапазон 0.1-3.0 Нм, с быстрозажимным патроном Rapidaptor</v>
          </cell>
        </row>
        <row r="918">
          <cell r="F918" t="str">
            <v>WERA7400 Kraftform серия отверток динамометрических регулируемых с пистолетной рукояткой, диапазон 3.0-8.8 Нм, с быстрозажимным патроном Rapidaptor</v>
          </cell>
        </row>
        <row r="919">
          <cell r="F919" t="str">
            <v>WERA7400 ESD Kraftform серия отверток динамометрических регулируемых антистатических, диапазон 0.1-3.0 Нм, с быстрозажимным патроном Rapidaptor</v>
          </cell>
        </row>
        <row r="920">
          <cell r="F920" t="str">
            <v>WERA7400 Kraftform серия отверток динамометрических регулируемых, диапазон 2.5-3.0 in⋅lbf (дюйм⋅фунт-сила), с быстрозажимным патроном Rapidaptor</v>
          </cell>
        </row>
        <row r="921">
          <cell r="F921" t="str">
            <v>WERA7400 Kraftform серия отверток динамометрических регулируемых с пистолетной рукояткой, диапазон 25.0-55.0 in⋅lbf (дюйм⋅фунт-сила), с быстрозажимным патроном Rapidaptor</v>
          </cell>
        </row>
        <row r="922">
          <cell r="F922" t="str">
            <v>WERA7400 ESD Kraftform серия отверток динамометрических регулируемых антистатических, диапазон 2.5-29.0 in⋅lbf (дюйм⋅фунт-сила), с быстрозажимным патроном Rapidaptor</v>
          </cell>
        </row>
        <row r="923">
          <cell r="F923" t="str">
            <v>WERA7400 ESD Kraftform серия отверток динамометрических регулируемых антистатических, диапазон 0.1-1.0 Нм, с быстрозажимным патроном</v>
          </cell>
        </row>
        <row r="924">
          <cell r="F924" t="str">
            <v>WERA1430 ESD Kraftform Micro серия отверток динамометрических регулируемых антистатических, диапазон 0.02-0.11 Нм, с быстрозажимным патроном</v>
          </cell>
        </row>
        <row r="925">
          <cell r="F925" t="str">
            <v>WERAБитодержатели для динамометрических отвёрток</v>
          </cell>
        </row>
        <row r="926">
          <cell r="F926" t="str">
            <v>WERA7400 Pre-Set Kraftform динамометрические отвёртки, с предварительной настройкой крутящего момента для серийных операций</v>
          </cell>
        </row>
        <row r="927">
          <cell r="F927" t="str">
            <v>WERA7400 Pre-Set Kraftform серия отверток динамометрических регулируемых, с предварительной настройкой крутящего момента для серийных операций, диапазон 0.1-3.0 Нм, с быстрозажимным патроном Rapidaptor</v>
          </cell>
        </row>
        <row r="928">
          <cell r="F928" t="str">
            <v>WERA7400 Pre-Set Kraftform серия отверток динамометрических регулируемых с пистолетной рукояткой, с предварительной настройкой крутящего момента для серийных операций, диапазон 3.0-8.8 Нм, с быстрозажимным патроном Rapidaptor</v>
          </cell>
        </row>
        <row r="929">
          <cell r="F929" t="str">
            <v>WERA7400 Pre-Set ESD Kraftform серия отверток динамометрических регулируемых антистатических, с предварительной настройкой крутящего момента для серийных операций, диапазон 0.1-1.2 Нм, с быстрозажимным патроном Rapidaptor</v>
          </cell>
        </row>
        <row r="930">
          <cell r="F930" t="str">
            <v>WERA7400 Pre-Set Kraftform серия отверток динамометрических регулируемых, с предварительной настройкой крутящего момента для серийных операций, диапазон 2.5-29.0 in⋅lbf (дюйм⋅фунт-сила), с быстрозажимным патроном Rapidaptor</v>
          </cell>
        </row>
        <row r="931">
          <cell r="F931" t="str">
            <v>WERA7400 Pre-Set Kraftform серия отверток динамометрических регулируемых с пистолетной рукояткой, с предварительной настройкой крутящего момента для серийных операций, диапазон 25.0-55.0 in⋅lbf (дюйм⋅фунт-сила), с быстрозажимным патроном Rapidaptor</v>
          </cell>
        </row>
        <row r="932">
          <cell r="F932" t="str">
            <v>WERA1460 Pre-Set ESD Kraftform Micro серия отверток динамометрических регулируемых антистатических, с предварительной настройкой крутящего момента для серийных операций, диапазон 0.02-0.11 Нм, с быстрозажимным патроном</v>
          </cell>
        </row>
        <row r="933">
          <cell r="F933" t="str">
            <v>WERARecalibration Kit (набор для рекалибровки) для динамометрических отвёрток</v>
          </cell>
        </row>
        <row r="934">
          <cell r="F934" t="str">
            <v>WERAНаборы динамометрических отвёрток</v>
          </cell>
        </row>
        <row r="935">
          <cell r="F935" t="str">
            <v>WERAИндикаторы крутящего момента</v>
          </cell>
        </row>
        <row r="936">
          <cell r="F936" t="str">
            <v>WERA300 Hex-Plus Индикатор крутящего момента</v>
          </cell>
        </row>
        <row r="937">
          <cell r="F937" t="str">
            <v>WERA300 Hex-Plus Индикатор крутящего момента с пистолетной рукояткой</v>
          </cell>
        </row>
        <row r="938">
          <cell r="F938" t="str">
            <v>WERA300 TX TORX® Индикатор крутящего момента</v>
          </cell>
        </row>
        <row r="939">
          <cell r="F939" t="str">
            <v>WERA300 TX TORX® Индикатор крутящего момента с пистолетной рукояткой</v>
          </cell>
        </row>
        <row r="940">
          <cell r="F940" t="str">
            <v>WERA300 IP TORX PLUS® Индикатор крутящего момента</v>
          </cell>
        </row>
        <row r="941">
          <cell r="F941" t="str">
            <v>WERA300 IP TORX PLUS® Индикатор крутящего момента с пистолетной рукояткой</v>
          </cell>
        </row>
        <row r="942">
          <cell r="F942" t="str">
            <v>WERA400 Hex-Plus Индикатор крутящего момента с Т-образной рукояткой</v>
          </cell>
        </row>
        <row r="943">
          <cell r="F943" t="str">
            <v>WERA400 TX TORX® Индикатор крутящего момента с Т-образной рукояткой</v>
          </cell>
        </row>
        <row r="944">
          <cell r="F944" t="str">
            <v>WERA400 i VDE Hex Индикатор крутящего момента с Т-образной рукояткой</v>
          </cell>
        </row>
        <row r="945">
          <cell r="F945" t="str">
            <v>WERAClick-Torque ключи динамометрические регулируемые</v>
          </cell>
        </row>
        <row r="946">
          <cell r="F946" t="str">
            <v>WERAClick-Torque ключи динамометрические регулируемые с трещоткой, с реверсом, для правой резьбы</v>
          </cell>
        </row>
        <row r="947">
          <cell r="F947" t="str">
            <v>WERAClick-Torque Push R/L ключи динамометрические регулируемые с трещоткой, с реверсом, для левой и правой резьбы</v>
          </cell>
        </row>
        <row r="948">
          <cell r="F948" t="str">
            <v>WERAClick-Torque X ключи динамометрические регулируемые для сменных инструментов, для левой и правой резьбы</v>
          </cell>
        </row>
        <row r="949">
          <cell r="F949" t="str">
            <v>WERAClick-Torque XP Pre-Set ключи динамометрические регулируемые для сменных инструментов, с предустановленным моментом затяжки, для левой и правой резьбы</v>
          </cell>
        </row>
        <row r="950">
          <cell r="F950" t="str">
            <v>WERA7760 Click-Torque принадлежности для динамометрического ключа</v>
          </cell>
        </row>
        <row r="951">
          <cell r="F951" t="str">
            <v>WERAСерия 7000 - Насадки для динамометрических ключей серий Click-Torque X и XP</v>
          </cell>
        </row>
        <row r="952">
          <cell r="F952" t="str">
            <v>WERA7770 Насадка-ключ рожковый, под посадочное гнездо 9x12</v>
          </cell>
        </row>
        <row r="953">
          <cell r="F953" t="str">
            <v>WERA7780 Насадка-ключ рожковый, под посадочное гнездо 14x18</v>
          </cell>
        </row>
        <row r="954">
          <cell r="F954" t="str">
            <v>WERA7771 Насадка-ключ накидной, под посадочное гнездо 9x12</v>
          </cell>
        </row>
        <row r="955">
          <cell r="F955" t="str">
            <v>WERA7781 Насадка-ключ накидной, под посадочное гнездо 14x18</v>
          </cell>
        </row>
        <row r="956">
          <cell r="F956" t="str">
            <v>WERA7772 Насадка-трещотка, под посадочное гнездо 9x12</v>
          </cell>
        </row>
        <row r="957">
          <cell r="F957" t="str">
            <v>WERA7782 Насадка-трещотка, под посадочное гнездо 14x18</v>
          </cell>
        </row>
        <row r="958">
          <cell r="F958" t="str">
            <v>WERA7773 Насадка с квадратом, под посадочное гнездо 9x12</v>
          </cell>
        </row>
        <row r="959">
          <cell r="F959" t="str">
            <v>WERA7783 Насадка с квадратом, под посадочное гнездо 14x18</v>
          </cell>
        </row>
        <row r="960">
          <cell r="F960" t="str">
            <v>WERA7774 Насадка-адаптер для бит</v>
          </cell>
        </row>
        <row r="961">
          <cell r="F961" t="str">
            <v>WERA7776 TORX® Насадка, под посадочное гнездо 9x12</v>
          </cell>
        </row>
        <row r="962">
          <cell r="F962" t="str">
            <v>WERA7786 TORX® Насадка, под посадочное гнездо 14x18</v>
          </cell>
        </row>
        <row r="963">
          <cell r="F963" t="str">
            <v>WERA7775 Насадка-ключ накидной, с прорезью, под посадочное гнездо 9x12</v>
          </cell>
        </row>
        <row r="964">
          <cell r="F964" t="str">
            <v>WERA7779 Насадка-переходник между посадочными гнёздами 9x12 и 14x18</v>
          </cell>
        </row>
        <row r="965">
          <cell r="F965" t="str">
            <v>WERA7790 Насадка для сварки</v>
          </cell>
        </row>
        <row r="966">
          <cell r="F966" t="str">
            <v>WERAВинтоверт ударный (отвёртка ударная)</v>
          </cell>
        </row>
        <row r="967">
          <cell r="F967" t="str">
            <v>WERA2090 Винтоверт ударный (отвёртка ударная) 90 Нм</v>
          </cell>
        </row>
        <row r="968">
          <cell r="F968" t="str">
            <v>WERA2090/17 Набор бит с ударным винтовертом (отвёрткой ударной)</v>
          </cell>
        </row>
        <row r="969">
          <cell r="F969" t="str">
            <v>WERAКиянки</v>
          </cell>
        </row>
        <row r="970">
          <cell r="F970" t="str">
            <v>WERA100 Киянки со сменными бойками из пластика Cellidor</v>
          </cell>
        </row>
        <row r="971">
          <cell r="F971" t="str">
            <v>WERA101 Киянки со сменными бойками из нейлона</v>
          </cell>
        </row>
        <row r="972">
          <cell r="F972" t="str">
            <v>WERA102 Киянки со сменными бойками из полиуретана</v>
          </cell>
        </row>
        <row r="973">
          <cell r="F973" t="str">
            <v>WERAРукоятки и сменные бойки для киянок серий 100, 101, 102</v>
          </cell>
        </row>
        <row r="974">
          <cell r="F974" t="str">
            <v>WERA100 S Рукоятки из ясеня для киянок серий 100, 101, 102</v>
          </cell>
        </row>
        <row r="975">
          <cell r="F975" t="str">
            <v>WERA100 L бойки сменные из пластика Cellidor</v>
          </cell>
        </row>
        <row r="976">
          <cell r="F976" t="str">
            <v>WERA101 L бойки сменные из нейлона</v>
          </cell>
        </row>
        <row r="977">
          <cell r="F977" t="str">
            <v>WERA102 L бойки сменные из полиуретана</v>
          </cell>
        </row>
        <row r="978">
          <cell r="F978" t="str">
            <v>WERAИнструменты для велосипедов и электробайков</v>
          </cell>
        </row>
        <row r="979">
          <cell r="F979" t="str">
            <v>WERABicycle Sets</v>
          </cell>
        </row>
        <row r="980">
          <cell r="F980" t="str">
            <v>WERAWERA Advent Рождественский календарь</v>
          </cell>
        </row>
        <row r="981">
          <cell r="F981" t="str">
            <v>WERAОБОРУДОВАНИЕ ДЛЯ ТОРГОВЛИ</v>
          </cell>
        </row>
        <row r="982">
          <cell r="F982" t="str">
            <v>BESSEY</v>
          </cell>
        </row>
        <row r="983">
          <cell r="F983" t="str">
            <v>BESSEYСтрубцины</v>
          </cell>
        </row>
        <row r="984">
          <cell r="F984" t="str">
            <v>BESSEYСтрубцины чугунные</v>
          </cell>
        </row>
        <row r="985">
          <cell r="F985" t="str">
            <v>BESSEYTG-2K Струбцины чугунные, усилие: 6 кН, с 2-компонентной рукояткой</v>
          </cell>
        </row>
        <row r="986">
          <cell r="F986" t="str">
            <v>BESSEYTGK-2K Струбцины чугунные, усилие: 7 кН, с 2-компонентной рукояткой, для повышенных нагрузок</v>
          </cell>
        </row>
        <row r="987">
          <cell r="F987" t="str">
            <v>BESSEYTG Струбцины чугунные, усилие: 6 кН, с деревянной рукояткой</v>
          </cell>
        </row>
        <row r="988">
          <cell r="F988" t="str">
            <v>BESSEYTGK Струбцины чугунные, усилие: 7 кН, c деревянной рукояткой, для повышенных нагрузок</v>
          </cell>
        </row>
        <row r="989">
          <cell r="F989" t="str">
            <v>BESSEYTG-K Струбцины чугунные, усилие: 6 кН, с Т-образной рукояткой</v>
          </cell>
        </row>
        <row r="990">
          <cell r="F990" t="str">
            <v>BESSEYTGK-K Струбцины чугунные, усилие: 7 кН, с Т-образной рукояткой, для повышенных нагрузок</v>
          </cell>
        </row>
        <row r="991">
          <cell r="F991" t="str">
            <v>BESSEYTPN-BE-2K Струбцины чугунные, усилие: 5.5 кН, с 2-компонентной рукояткой</v>
          </cell>
        </row>
        <row r="992">
          <cell r="F992" t="str">
            <v>BESSEYTPN-BE Струбцины чугунные, усилие: 5.5 кН, с деревянной рукояткой</v>
          </cell>
        </row>
        <row r="993">
          <cell r="F993" t="str">
            <v>BESSEYTKPN-BE Струбцины чугунные, усилие: 6.5 кН, c деревянной рукояткой, для повышенных нагрузок</v>
          </cell>
        </row>
        <row r="994">
          <cell r="F994" t="str">
            <v>BESSEYTGRC Струбцины чугунные, усилие: 5.5 кН, с деревянной рукояткой</v>
          </cell>
        </row>
        <row r="995">
          <cell r="F995" t="str">
            <v>BESSEYTGKR Струбцины чугунные, усилие: 6.5 кН, с деревянной рукояткой, для повышенных нагрузок</v>
          </cell>
        </row>
        <row r="996">
          <cell r="F996" t="str">
            <v>BESSEYTGNT Струбцины чугунные для глубокого зажима, усилие: 7 кН, с деревянной рукояткой</v>
          </cell>
        </row>
        <row r="997">
          <cell r="F997" t="str">
            <v>BESSEYTGNT-K Струбцины чугунные для глубокого зажима, усилие: 7 кН, с Т-образной рукояткой, для повышенных нагрузок</v>
          </cell>
        </row>
        <row r="998">
          <cell r="F998" t="str">
            <v>BESSEYЗапчасти для струбцин TG</v>
          </cell>
        </row>
        <row r="999">
          <cell r="F999" t="str">
            <v>BESSEYСтрубцины цельнометаллические</v>
          </cell>
        </row>
        <row r="1000">
          <cell r="F1000" t="str">
            <v>BESSEYGZ-2K Струбцины цельнометаллические, усилие: 6 кН, c 2-компонентной рукояткой</v>
          </cell>
        </row>
        <row r="1001">
          <cell r="F1001" t="str">
            <v>BESSEYGZ Струбцины цельнометаллические, усилие: 6 кН, c деревянной рукояткой</v>
          </cell>
        </row>
        <row r="1002">
          <cell r="F1002" t="str">
            <v>BESSEYGZ-K Струбцины цельностальные, усилие: 6 кН, с Т-образной рукояткой</v>
          </cell>
        </row>
        <row r="1003">
          <cell r="F1003" t="str">
            <v>BESSEYGZ-KG Струбцины цельнометаллические, усилие: 5 кН, cо складной 2-компонентной рукояткой</v>
          </cell>
        </row>
        <row r="1004">
          <cell r="F1004" t="str">
            <v>BESSEYGS classiX Струбцины цельнометаллические, усилие: 5 кН, c деревянной рукояткой</v>
          </cell>
        </row>
        <row r="1005">
          <cell r="F1005" t="str">
            <v>BESSEYGS-K classiX Струбцины цельнометаллические, усилие: 5 кН, с Т-образной рукояткой</v>
          </cell>
        </row>
        <row r="1006">
          <cell r="F1006" t="str">
            <v>BESSEYGMZ-2K OMEGA Струбцины цельнометаллические, усилие 5 кН, c 2-компонентной рукояткой</v>
          </cell>
        </row>
        <row r="1007">
          <cell r="F1007" t="str">
            <v>BESSEYGMZ-K OMEGA Струбцины цельнометаллические, усилие 5 кН, с Т-образной рукояткой</v>
          </cell>
        </row>
        <row r="1008">
          <cell r="F1008" t="str">
            <v>BESSEYСтрубцины рычажные</v>
          </cell>
        </row>
        <row r="1009">
          <cell r="F1009" t="str">
            <v>BESSEYGH Струбцины рычажные, усилие 8.5 кН</v>
          </cell>
        </row>
        <row r="1010">
          <cell r="F1010" t="str">
            <v>BESSEYSGHS Струбцины рычажные, усилие 9.5 кН, с обратным рычагом</v>
          </cell>
        </row>
        <row r="1011">
          <cell r="F1011" t="str">
            <v>BESSEYGSH classiX Струбцины рычажные, усилие 7.5 кН</v>
          </cell>
        </row>
        <row r="1012">
          <cell r="F1012" t="str">
            <v>BESSEYСтрубцины высокоэффективные</v>
          </cell>
        </row>
        <row r="1013">
          <cell r="F1013" t="str">
            <v>BESSEYSLM Струбцины высокоэффективные столярные, усилие: 8.5 кН, момент затяжки: 25 Нм, с Т-образной рукояткой</v>
          </cell>
        </row>
        <row r="1014">
          <cell r="F1014" t="str">
            <v>BESSEYSGM Струбцины высокоэффективные, усилие: 12 кН, момент затяжки: 40 Нм, с Т-образной рукояткой</v>
          </cell>
        </row>
        <row r="1015">
          <cell r="F1015" t="str">
            <v>BESSEYSGTM Струбцины высокоэффективные для глубокого зажима, усилие: 8.5 кН, момент затяжки: 40 Нм, с Т-образной рукояткой</v>
          </cell>
        </row>
        <row r="1016">
          <cell r="F1016" t="str">
            <v>BESSEYSTBM Струбцины высокоэффективные для тяжёлых нагрузок, усилие: 22 кН, момент затяжки: 70 Нм, с Т-образной рукояткой</v>
          </cell>
        </row>
        <row r="1017">
          <cell r="F1017" t="str">
            <v>BESSEYSTBS Струбцины высокоэффективные для очень тяжёлых нагрузок, усилие: 35 кН, момент затяжки: 100 Нм, с Т-образной рукояткой</v>
          </cell>
        </row>
        <row r="1018">
          <cell r="F1018" t="str">
            <v>BESSEYSTBVC Струбцины высокоэффективные для очень тяжёлых нагрузок, усилие: 35 кН, момент затяжки: 105 Нм, с Т-образной рукояткой</v>
          </cell>
        </row>
        <row r="1019">
          <cell r="F1019" t="str">
            <v>BESSEYGSL classiX Струбцины высокоэффективные слесарные, усилие: 7.5 кН, момент затяжки: 25 Нм, с Т-образной рукояткой</v>
          </cell>
        </row>
        <row r="1020">
          <cell r="F1020" t="str">
            <v>BESSEYGSM classiX Струбцины высокоэффективные, усилие: 11 кН, момент затяжки: 40 Нм, с Т-образной рукояткой</v>
          </cell>
        </row>
        <row r="1021">
          <cell r="F1021" t="str">
            <v>BESSEYKombiKlamp Струбцины высокоэффективные, усилие: 7.5 кН, с Т-образной рукояткой, адаптация под круглые, овальные и угловатые детали</v>
          </cell>
        </row>
        <row r="1022">
          <cell r="F1022" t="str">
            <v xml:space="preserve">BESSEYСтрубцины U-образные </v>
          </cell>
        </row>
        <row r="1023">
          <cell r="F1023" t="str">
            <v>BESSEYGUZ Струбцины U-образные цельнометаллические лёгкие, усилие: 4 кН, с Т-образной рукояткой</v>
          </cell>
        </row>
        <row r="1024">
          <cell r="F1024" t="str">
            <v>BESSEYSGU Струбцины U-образные высокоэффективные, усилие: 12 кН, момент затяжки: 40 Нм, с Т-образной рукояткой</v>
          </cell>
        </row>
        <row r="1025">
          <cell r="F1025" t="str">
            <v>BESSEYSTBU Струбцины U-образные высокоэффективные для тяжёлых нагрузок, усилие: 22 кН, момент затяжки: 80 Нм, с Т-образной рукояткой</v>
          </cell>
        </row>
        <row r="1026">
          <cell r="F1026" t="str">
            <v>BESSEYGUH Струбцины U-образные рычажные лёгкие, усилие: 3.8 кН</v>
          </cell>
        </row>
        <row r="1027">
          <cell r="F1027" t="str">
            <v>BESSEYСтрубцины с манипулятором</v>
          </cell>
        </row>
        <row r="1028">
          <cell r="F1028" t="str">
            <v>BESSEYGRA Струбцины с манипулятором для труднодоступных мест, усилие: 7.5 кН</v>
          </cell>
        </row>
        <row r="1029">
          <cell r="F1029" t="str">
            <v>BESSEYСтрубцины высокоэффективные, адаптирующиеся под различные формы</v>
          </cell>
        </row>
        <row r="1030">
          <cell r="F1030" t="str">
            <v>BESSEYSLV Струбцины высокоэффективные, адаптирующиеся под различные формы, усилие: 6.5 кН</v>
          </cell>
        </row>
        <row r="1031">
          <cell r="F1031" t="str">
            <v>BESSEYGSV Струбцины высокоэффективные, адаптирующиеся под различные формы, усилие: 9 кН</v>
          </cell>
        </row>
        <row r="1032">
          <cell r="F1032" t="str">
            <v xml:space="preserve">BESSEYСтрубцины C-образные </v>
          </cell>
        </row>
        <row r="1033">
          <cell r="F1033" t="str">
            <v>BESSEYVC Струбцины C-образные, усилие: 15 кН</v>
          </cell>
        </row>
        <row r="1034">
          <cell r="F1034" t="str">
            <v>BESSEYSC Струбцины C-образные, усилие: 22 кН</v>
          </cell>
        </row>
        <row r="1035">
          <cell r="F1035" t="str">
            <v>BESSEYCDF-C Струбцины C-образные, усилие: 18 кН, медное покрытие винта препятствует налипанию брызг при сварке</v>
          </cell>
        </row>
        <row r="1036">
          <cell r="F1036" t="str">
            <v>BESSEYЗажимы цанговые</v>
          </cell>
        </row>
        <row r="1037">
          <cell r="F1037" t="str">
            <v>BESSEYGRZ Зажимы цанговые -  параллельные струбцины</v>
          </cell>
        </row>
        <row r="1038">
          <cell r="F1038" t="str">
            <v>BESSEYGRZC Зажимы цанговые -  C-образные струбцины</v>
          </cell>
        </row>
        <row r="1039">
          <cell r="F1039" t="str">
            <v>BESSEYGRZRO Зажим цанговый трубный</v>
          </cell>
        </row>
        <row r="1040">
          <cell r="F1040" t="str">
            <v>BESSEYСтрубцины заземляющие для сварки</v>
          </cell>
        </row>
        <row r="1041">
          <cell r="F1041" t="str">
            <v>BESSEYLP/TP Струбцины заземляющие для сварки, с деревянной рукояткой</v>
          </cell>
        </row>
        <row r="1042">
          <cell r="F1042" t="str">
            <v>BESSEYLP/TP Струбцины заземляющие для сварки, с барашковым винтом</v>
          </cell>
        </row>
        <row r="1043">
          <cell r="F1043" t="str">
            <v>BESSEYTP-K Струбцины заземляющие для сварки, с Т-образной рукояткой</v>
          </cell>
        </row>
        <row r="1044">
          <cell r="F1044" t="str">
            <v>BESSEYTG-P Струбцины заземляющие для сварки, с деревянной рукояткой</v>
          </cell>
        </row>
        <row r="1045">
          <cell r="F1045" t="str">
            <v>BESSEYCP Струбцины С-образные заземляющие для сварки</v>
          </cell>
        </row>
        <row r="1046">
          <cell r="F1046" t="str">
            <v>BESSEYСтрубцины угловые для сварки</v>
          </cell>
        </row>
        <row r="1047">
          <cell r="F1047" t="str">
            <v>BESSEYWSM Струбцины угловые для сварки</v>
          </cell>
        </row>
        <row r="1048">
          <cell r="F1048" t="str">
            <v>BESSEYSM10 Струбцины угловые для сварки</v>
          </cell>
        </row>
        <row r="1049">
          <cell r="F1049" t="str">
            <v>BESSEYЗажимные элементы для сварочных столов и верстаков</v>
          </cell>
        </row>
        <row r="1050">
          <cell r="F1050" t="str">
            <v>BESSEYTWV зажимные элементы с регулируемой глубиной захвата для сварочных столов</v>
          </cell>
        </row>
        <row r="1051">
          <cell r="F1051" t="str">
            <v>BESSEYTW зажимные элементы с фиксированной глубиной захвата для сварочных столов</v>
          </cell>
        </row>
        <row r="1052">
          <cell r="F1052" t="str">
            <v>BESSEYTWM28 зажимные элементы для сварочных столов со специальной опорной пластиной</v>
          </cell>
        </row>
        <row r="1053">
          <cell r="F1053" t="str">
            <v>BESSEYTWM28GRS зажимные элементы для сварочных столов с манипулятором</v>
          </cell>
        </row>
        <row r="1054">
          <cell r="F1054" t="str">
            <v>BESSEYTWVAD Подставки адаптируемые для зажимных элементов для сварочных столов</v>
          </cell>
        </row>
        <row r="1055">
          <cell r="F1055" t="str">
            <v>BESSEYTWA-STC адаптер для быстрозажимных устройств</v>
          </cell>
        </row>
        <row r="1056">
          <cell r="F1056" t="str">
            <v>BESSEYTWX удлинитель для быстрозажимных устройств</v>
          </cell>
        </row>
        <row r="1057">
          <cell r="F1057" t="str">
            <v>BESSEYTW28AV адаптер поворотный для быстрозажимных устройств</v>
          </cell>
        </row>
        <row r="1058">
          <cell r="F1058" t="str">
            <v>BESSEYTW16AW адаптеры для верстаков, для использования зажимов TW и TWV под отв. d 16 мм на строгальных верстаках с системой отверстий</v>
          </cell>
        </row>
        <row r="1059">
          <cell r="F1059" t="str">
            <v>BESSEYЗажимы станочные</v>
          </cell>
        </row>
        <row r="1060">
          <cell r="F1060" t="str">
            <v>BESSEYBAS-C Зажим компактный, усилие: 16 кН, крепёжное отверстие открыто</v>
          </cell>
        </row>
        <row r="1061">
          <cell r="F1061" t="str">
            <v>BESSEYBAS-CB Зажим компактный, крепёжное отверстие закрыто</v>
          </cell>
        </row>
        <row r="1062">
          <cell r="F1062" t="str">
            <v>BESSEYBASO проставка 80 мм, для BAS зажимов</v>
          </cell>
        </row>
        <row r="1063">
          <cell r="F1063" t="str">
            <v>BESSEYBS Зажим настольный рычажный, усилие: 10 кН</v>
          </cell>
        </row>
        <row r="1064">
          <cell r="F1064" t="str">
            <v>BESSEYGRS Зажим настольный с манипулятором, усилие: 7.5 кН</v>
          </cell>
        </row>
        <row r="1065">
          <cell r="F1065" t="str">
            <v>BESSEYBSG зажим настольный с Т-образной рукояткой, усилие: 12 кН</v>
          </cell>
        </row>
        <row r="1066">
          <cell r="F1066" t="str">
            <v>BESSEYЗажимы регулируемые с коленчатым рычагом</v>
          </cell>
        </row>
        <row r="1067">
          <cell r="F1067" t="str">
            <v>BESSEYSTC-VH Зажимы регулируемые вертикальные, с коленчатым рычагом, усилие: 2.5 кН</v>
          </cell>
        </row>
        <row r="1068">
          <cell r="F1068" t="str">
            <v>BESSEYSTC-H Зажимы регулируемые горизонтальные, с коленчатым рычагом, усилие: 2.5 кН</v>
          </cell>
        </row>
        <row r="1069">
          <cell r="F1069" t="str">
            <v>BESSEYSTC-IH Зажимы регулируемые, с коленчатым рычагом, с выдвигаемым упором, усилие: 2.5 кН</v>
          </cell>
        </row>
        <row r="1070">
          <cell r="F1070" t="str">
            <v>BESSEYSTC Зажимы регулируемые, с коленчатым рычагом, усилие: 2.5 кН, в комплекте с адаптером для МФ столов</v>
          </cell>
        </row>
        <row r="1071">
          <cell r="F1071" t="str">
            <v>BESSEYЗапчасти для зажимов регулируемых с коленчатым рычагом</v>
          </cell>
        </row>
        <row r="1072">
          <cell r="F1072" t="str">
            <v>BESSEYСтрубцины корпусные и зажимы для скрепления поверхностей</v>
          </cell>
        </row>
        <row r="1073">
          <cell r="F1073" t="str">
            <v>BESSEYKREV REVO Vario Струбцины корпусные, усилие: 8 кН, регулируемая верхняя скоба</v>
          </cell>
        </row>
        <row r="1074">
          <cell r="F1074" t="str">
            <v>BESSEYKRE REVO Струбцины корпусные, усилие: 8 кН</v>
          </cell>
        </row>
        <row r="1075">
          <cell r="F1075" t="str">
            <v>BESSEYАксессуары для корпусных струбцин KRE / KREV / KR / KRV</v>
          </cell>
        </row>
        <row r="1076">
          <cell r="F1076" t="str">
            <v>BESSEYUK UniKlamp Струбцины корпусные лёгкие, усилие: 1.5 кН</v>
          </cell>
        </row>
        <row r="1077">
          <cell r="F1077" t="str">
            <v>BESSEYFK Зажимы плоские, усилие: 5 кН</v>
          </cell>
        </row>
        <row r="1078">
          <cell r="F1078" t="str">
            <v>BESSEYKS Устройство зажимное корпусное, усилие: 5 кН, бесступенчатая перестановка губок</v>
          </cell>
        </row>
        <row r="1079">
          <cell r="F1079" t="str">
            <v>BESSEYСтрубцины с редуктором</v>
          </cell>
        </row>
        <row r="1080">
          <cell r="F1080" t="str">
            <v>BESSEYGK GearKlamp Струбцины с редуктором, усилие: 2 кН, для работы в труднодоступных местах</v>
          </cell>
        </row>
        <row r="1081">
          <cell r="F1081" t="str">
            <v>BESSEYСтрубцины для работы одной рукой</v>
          </cell>
        </row>
        <row r="1082">
          <cell r="F1082" t="str">
            <v>BESSEYEHZ-2K Струбцины для работы одной рукой, усилие: 3.5 кН</v>
          </cell>
        </row>
        <row r="1083">
          <cell r="F1083" t="str">
            <v>BESSEYEZ Струбцины с для работы одной рукой</v>
          </cell>
        </row>
        <row r="1084">
          <cell r="F1084" t="str">
            <v>BESSEYDUO DuoKlamp Струбцины для работы одной рукой, усилие: 1.2 кН</v>
          </cell>
        </row>
        <row r="1085">
          <cell r="F1085" t="str">
            <v>BESSEYСтрубцины для зажима стропил и балок</v>
          </cell>
        </row>
        <row r="1086">
          <cell r="F1086" t="str">
            <v>BESSEYSPZ Струбцины для стропил, крыш и деревянных конструкций, усилие: 12 кН</v>
          </cell>
        </row>
        <row r="1087">
          <cell r="F1087" t="str">
            <v>BESSEYСтрубцины лёгкие</v>
          </cell>
        </row>
        <row r="1088">
          <cell r="F1088" t="str">
            <v>BESSEYKLI KlikKlamp Hightech струбцины рычажные высокотехнологичные, усилие: 1.2 кН</v>
          </cell>
        </row>
        <row r="1089">
          <cell r="F1089" t="str">
            <v>BESSEYLMU Струбцины U-образные лёгкие, усилие: 1.5 кН</v>
          </cell>
        </row>
        <row r="1090">
          <cell r="F1090" t="str">
            <v>BESSEYLM струбцины литые лёгкие, усилие: 2 кН</v>
          </cell>
        </row>
        <row r="1091">
          <cell r="F1091" t="str">
            <v>BESSEYHKL Klemmy струбцины деревянные</v>
          </cell>
        </row>
        <row r="1092">
          <cell r="F1092" t="str">
            <v>BESSEYAM Струбцины алюминиевые</v>
          </cell>
        </row>
        <row r="1093">
          <cell r="F1093" t="str">
            <v>BESSEYPA Струбцины параллельные, двойной винт</v>
          </cell>
        </row>
        <row r="1094">
          <cell r="F1094" t="str">
            <v>BESSEYS10 зажим винтовой</v>
          </cell>
        </row>
        <row r="1095">
          <cell r="F1095" t="str">
            <v>BESSEYСтрубцины настольные, совместимые с направляющими марок Festool, Protool, Metabo, Makita, Hitachi/Hikoki и пр.</v>
          </cell>
        </row>
        <row r="1096">
          <cell r="F1096" t="str">
            <v>BESSEYEZR15-6SET Набор настольных струбцин пистолетного типа, усилие: 750 Н</v>
          </cell>
        </row>
        <row r="1097">
          <cell r="F1097" t="str">
            <v>BESSEYGTR Струбцины настольные цельностальные, усилие: 1.8 кН, деревянная рукоятка</v>
          </cell>
        </row>
        <row r="1098">
          <cell r="F1098" t="str">
            <v>BESSEYGTRH Струбцины настольные цельностальные, усилие: 2.4 кН, рычажная рукоятка</v>
          </cell>
        </row>
        <row r="1099">
          <cell r="F1099" t="str">
            <v>BESSEYСтрубцины пружинные</v>
          </cell>
        </row>
        <row r="1100">
          <cell r="F1100" t="str">
            <v>BESSEYXV VarioClippix Струбцины пружинные</v>
          </cell>
        </row>
        <row r="1101">
          <cell r="F1101" t="str">
            <v>BESSEYXC Clippix Струбцины пружинные</v>
          </cell>
        </row>
        <row r="1102">
          <cell r="F1102" t="str">
            <v>BESSEYXCL Clippix Струбцины пружинные c длинными узкими губками</v>
          </cell>
        </row>
        <row r="1103">
          <cell r="F1103" t="str">
            <v>BESSEYXM Струбцины пружинные</v>
          </cell>
        </row>
        <row r="1104">
          <cell r="F1104" t="str">
            <v>BESSEYЗажимы ленточные</v>
          </cell>
        </row>
        <row r="1105">
          <cell r="F1105" t="str">
            <v>BESSEYBAN зажимы ленточные</v>
          </cell>
        </row>
        <row r="1106">
          <cell r="F1106" t="str">
            <v>BESSEYСтрубцины угловые</v>
          </cell>
        </row>
        <row r="1107">
          <cell r="F1107" t="str">
            <v>BESSEYWS Струбцины угловые</v>
          </cell>
        </row>
        <row r="1108">
          <cell r="F1108" t="str">
            <v>BESSEYMCX Система угловых струбцин для углов 22,5°, 30°, 45° и 60°</v>
          </cell>
        </row>
        <row r="1109">
          <cell r="F1109" t="str">
            <v>BESSEYСтрубцины кромочные</v>
          </cell>
        </row>
        <row r="1110">
          <cell r="F1110" t="str">
            <v>BESSEYEKT Струбцины кромочные для работы одной рукой</v>
          </cell>
        </row>
        <row r="1111">
          <cell r="F1111" t="str">
            <v>BESSEYKF Kantenfix Струбцины кромочные для работы одной рукой</v>
          </cell>
        </row>
        <row r="1112">
          <cell r="F1112" t="str">
            <v>BESSEYKT5 Струбцины кромочные вспомогательные</v>
          </cell>
        </row>
        <row r="1113">
          <cell r="F1113" t="str">
            <v>BESSEYKT8 Струбцины кромочные С-образные</v>
          </cell>
        </row>
        <row r="1114">
          <cell r="F1114" t="str">
            <v>BESSEYKFP Держатель для переноса панелей</v>
          </cell>
        </row>
        <row r="1115">
          <cell r="F1115" t="str">
            <v>BESSEYИнструмент для монтажа и укладки</v>
          </cell>
        </row>
        <row r="1116">
          <cell r="F1116" t="str">
            <v>BESSEYPS Зажимы вакуумные для пластин</v>
          </cell>
        </row>
        <row r="1117">
          <cell r="F1117" t="str">
            <v>BESSEYИнструмент для монтажа дверных коробок и окон</v>
          </cell>
        </row>
        <row r="1118">
          <cell r="F1118" t="str">
            <v>BESSEYBPC струбцины для направляющей из трубы (1/2" - 3/4")</v>
          </cell>
        </row>
        <row r="1119">
          <cell r="F1119" t="str">
            <v>BESSEYTAN Зажимы для дверей, усилие: 24 кН, двутавровый I-профиль 80x42x3.9</v>
          </cell>
        </row>
        <row r="1120">
          <cell r="F1120" t="str">
            <v>BESSEYTB Зажимы для дверей, усилие: 14 кН, тавровый T-профиль 40x40x5</v>
          </cell>
        </row>
        <row r="1121">
          <cell r="F1121" t="str">
            <v>BESSEYTL Зажимы для дверей лёгкие, усилие: 9.9 кН, двутавровый I-профиль 37x11x4.5</v>
          </cell>
        </row>
        <row r="1122">
          <cell r="F1122" t="str">
            <v>BESSEYЗажимные инструменты для укладывания паркета, ламината и плитки</v>
          </cell>
        </row>
        <row r="1123">
          <cell r="F1123" t="str">
            <v>BESSEYST Подпорки монтажные телескопические для потолка</v>
          </cell>
        </row>
        <row r="1124">
          <cell r="F1124" t="str">
            <v>BESSEYСтеллажи мобильные для струбцин</v>
          </cell>
        </row>
        <row r="1125">
          <cell r="F1125" t="str">
            <v>BESSEYАксессуары и запчасти для струбцин</v>
          </cell>
        </row>
        <row r="1126">
          <cell r="F1126" t="str">
            <v>BESSEYРежущий инструмент</v>
          </cell>
        </row>
        <row r="1127">
          <cell r="F1127" t="str">
            <v>BESSEYERDI Ножницы по металлу</v>
          </cell>
        </row>
        <row r="1128">
          <cell r="F1128" t="str">
            <v>BESSEYD39ASS Ножницы по металлу, идеальные, рез: 1.2 мм, специальная высококачественная сталь, непрерывный прямой и фигурный рез</v>
          </cell>
        </row>
        <row r="1129">
          <cell r="F1129" t="str">
            <v>BESSEYD29ASS-2 Ножницы по металлу, идеальные, рез: 1.2 мм, специальная высококачественная сталь, непрерывный прямой и фигурный рез</v>
          </cell>
        </row>
        <row r="1130">
          <cell r="F1130" t="str">
            <v>BESSEYD29SS-2 Ножницы по металлу, фигурные, рез: 1.2 мм, специальная высококачественная сталь, короткий прямой и фигурный рез</v>
          </cell>
        </row>
        <row r="1131">
          <cell r="F1131" t="str">
            <v>BESSEYD29BSS-2 Ножницы по металлу, сквозные, рез: 1.2 мм, специальная высококачественная сталь, непрерывный прямой рез</v>
          </cell>
        </row>
        <row r="1132">
          <cell r="F1132" t="str">
            <v>BESSEYD27A Ножницы по металлу, идельные, рез: 1.2 мм, высококачественная сталь, непрерывный прямой и фигурный рез</v>
          </cell>
        </row>
        <row r="1133">
          <cell r="F1133" t="str">
            <v>BESSEYD27 Ножницы по металлу, фигурные, рез: 1.2 мм, высококачественная сталь, короткий прямой и фигурный рез</v>
          </cell>
        </row>
        <row r="1134">
          <cell r="F1134" t="str">
            <v>BESSEYD27B Ножницы по металлу, сквозные, рез: 1.2 мм, высококачественная сталь, непрерывный прямой рез</v>
          </cell>
        </row>
        <row r="1135">
          <cell r="F1135" t="str">
            <v>BESSEYD17ASS Ножницы по металлу, идеальные, массивные, рез: 1.5 мм, специальная высококачественная сталь, непрерывный прямой и фигурный рез</v>
          </cell>
        </row>
        <row r="1136">
          <cell r="F1136" t="str">
            <v>BESSEYD17A Ножницы по металлу, идеальные, массивные, рез: 1.2 мм, высококачественная сталь, непрерывный прямой и фигурный рез</v>
          </cell>
        </row>
        <row r="1137">
          <cell r="F1137" t="str">
            <v>BESSEYD08 Ножницы по металлу, идеальные, манёвренные, рез: 1.2 мм, высококачественная сталь, непрерывный прямой и фигурный рез</v>
          </cell>
        </row>
        <row r="1138">
          <cell r="F1138" t="str">
            <v>BESSEYD22A MULTISNIP Longstyle Ножницы по металлу, идеальные, удлинённое лезвие, рез: 1.2 мм, высококачественная сталь, длинный прямой непрерывный рез</v>
          </cell>
        </row>
        <row r="1139">
          <cell r="F1139" t="str">
            <v>BESSEYD16 Ножницы по металлу, фигурные, рез: 1.2 мм, высококачественная сталь, короткий прямой и фигурный рез</v>
          </cell>
        </row>
        <row r="1140">
          <cell r="F1140" t="str">
            <v>BESSEYD15A Ножницы по металлу, идеальные, маленькие и манёвренные, рез: 1.0 мм, специальная высококачественная сталь, непрерывный прямой и фигурный рез</v>
          </cell>
        </row>
        <row r="1141">
          <cell r="F1141" t="str">
            <v>BESSEYD27AH-TIN Ножницы по металлу, идеальные, высокоэффективные, рез: 1.2 мм, сталь HSS-TiN, нитрид титана, непрерывный прямой и фигурный рез</v>
          </cell>
        </row>
        <row r="1142">
          <cell r="F1142" t="str">
            <v>BESSEYD27AH Ножницы по металлу, идеальные, рез: 1.2 мм, сталь HSS, непрерывный прямой и фигурный рез</v>
          </cell>
        </row>
        <row r="1143">
          <cell r="F1143" t="str">
            <v>BESSEYD407 Ножницы по металлу, для отверстий, рез: 1.0 мм, сталь HSS, короткий прямой и фигурный рез</v>
          </cell>
        </row>
        <row r="1144">
          <cell r="F1144" t="str">
            <v>BESSEYD416 Ножницы по металлу, идеальные, рез: 1.0 мм, сталь HSS, непрерывный прямой и фигурный рез</v>
          </cell>
        </row>
        <row r="1145">
          <cell r="F1145" t="str">
            <v>BESSEYD418 Ножницы по металлу, пеликан, рез: 1.0 мм, сталь HSS, длинный прямой непрерывный рез</v>
          </cell>
        </row>
        <row r="1146">
          <cell r="F1146" t="str">
            <v>BESSEYD216 Ножницы по металлу, идеальные, рез: 1.0 мм, высококачественная сталь, непрерывный прямой и фигурный рез</v>
          </cell>
        </row>
        <row r="1147">
          <cell r="F1147" t="str">
            <v>BESSEYD116 Ножницы по металлу, идеальные, рез: 1.0 мм, качественная сталь, непрерывный прямой и фигурный рез</v>
          </cell>
        </row>
        <row r="1148">
          <cell r="F1148" t="str">
            <v>BESSEYD216-B Ножницы по металлу, идеальные, без ограничения ширины раскрытия, рез: 1.0 мм,  высококачественная сталь, непрерывный прямой и фигурный рез</v>
          </cell>
        </row>
        <row r="1149">
          <cell r="F1149" t="str">
            <v>BESSEYD218 Ножницы по металлу, пеликан, рез: 1.0 мм, высококачественная сталь, длинный прямой непрерывный рез</v>
          </cell>
        </row>
        <row r="1150">
          <cell r="F1150" t="str">
            <v>BESSEYD118 Ножницы по металлу, пеликан, рез: 1.0 мм, качественная сталь, длинный прямой непрерывный рез</v>
          </cell>
        </row>
        <row r="1151">
          <cell r="F1151" t="str">
            <v>BESSEYD214 Ножницы по металлу, фигурные, для отверстий, рез: 1.0 мм, высококачественная сталь, короткий прямой и фигурный рез (малый радиус)</v>
          </cell>
        </row>
        <row r="1152">
          <cell r="F1152" t="str">
            <v>BESSEYD114 Ножницы по металлу, фигурные, для отверстий, рез: 1.0 мм, качественная сталь, короткий прямой и фигурный рез (малый радиус)</v>
          </cell>
        </row>
        <row r="1153">
          <cell r="F1153" t="str">
            <v>BESSEYD207 Ножницы по металлу, для прорезания отверстий, рез: 1.0 мм, высококачественная сталь, короткий прямой и фигурный рез</v>
          </cell>
        </row>
        <row r="1154">
          <cell r="F1154" t="str">
            <v>BESSEYD107 Ножницы по металлу, для прорезания отверстий, рез: 1.0 мм, качественная сталь, короткий прямой и фигурный рез</v>
          </cell>
        </row>
        <row r="1155">
          <cell r="F1155" t="str">
            <v>BESSEYD208 Ножницы по металлу, закруглённые лезвия, рез: 1.0 мм, высококачественная сталь, круговой рез</v>
          </cell>
        </row>
        <row r="1156">
          <cell r="F1156" t="str">
            <v>BESSEYD206 Ножницы по металлу, универсальные, рез: 1.0 мм, высококачественная сталь, длинный прямой и фигурный рез</v>
          </cell>
        </row>
        <row r="1157">
          <cell r="F1157" t="str">
            <v>BESSEYD106 Ножницы по металлу, универсальные, рез: 1.0 мм, качественная сталь, длинный прямой и фигурный рез</v>
          </cell>
        </row>
        <row r="1158">
          <cell r="F1158" t="str">
            <v>BESSEYD106A Ножницы по металлу, универсальные, рез: 1.0 мм, качественная сталь, длинный прямой и фигурный рез (большой радиус)</v>
          </cell>
        </row>
        <row r="1159">
          <cell r="F1159" t="str">
            <v>BESSEYD202 Ножницы по металлу, берлинские, рез: 1.0 мм, высококачественная сталь, длинный прямой рез</v>
          </cell>
        </row>
        <row r="1160">
          <cell r="F1160" t="str">
            <v>BESSEYD102 Ножницы по металлу, берлинские, рез: 1.0 мм, качественная сталь, длинный прямой рез</v>
          </cell>
        </row>
        <row r="1161">
          <cell r="F1161" t="str">
            <v>BESSEYD159 Ножницы по металлу, английские Original Facon, рез: 1.0 мм, качественная сталь, прямой рез</v>
          </cell>
        </row>
        <row r="1162">
          <cell r="F1162" t="str">
            <v>BESSEYD146 Ножницы по металлу, американские, рез: 1.0 мм, качественная сталь, прямой рез</v>
          </cell>
        </row>
        <row r="1163">
          <cell r="F1163" t="str">
            <v>BESSEYСтенды проволочные для ножниц по металлу</v>
          </cell>
        </row>
        <row r="1164">
          <cell r="F1164" t="str">
            <v>BESSEYERDI Ножницы комбинированные, для тонкой листовой стали, картона, ткани, бумаги</v>
          </cell>
        </row>
        <row r="1165">
          <cell r="F1165" t="str">
            <v>BESSEYD47/D48 Ножницы комбинированные, прямые, лезвия с зубцами, нержавеющая высококачественная сталь</v>
          </cell>
        </row>
        <row r="1166">
          <cell r="F1166" t="str">
            <v>BESSEYD48A Ножницы комбинированные, изогнутые, лезвия с зубцами, нержавеющая высококачественная сталь</v>
          </cell>
        </row>
        <row r="1167">
          <cell r="F1167" t="str">
            <v>BESSEYD49 Кабелерез, для многожильного кабеля до d 10 мм, нержавеющая высококачественная сталь</v>
          </cell>
        </row>
        <row r="1168">
          <cell r="F1168" t="str">
            <v>BESSEYD50 Combinox Ножницы комбинированные, рез вязальной проволоки d 2.5 мм, зачистка: d 1.0-1.5 мм, нержавеющая высококачественная сталь</v>
          </cell>
        </row>
        <row r="1169">
          <cell r="F1169" t="str">
            <v>BESSEYD51A MULTISNIP Master Ножницы комбинированные, нержавеющая высококачественная сталь, длинный прямой непрерывный рез</v>
          </cell>
        </row>
        <row r="1170">
          <cell r="F1170" t="str">
            <v>BESSEYERDI Ножи многофункциональные</v>
          </cell>
        </row>
        <row r="1171">
          <cell r="F1171" t="str">
            <v>BESSEYDBK нож складной строительный, быстрая замена лезвий, отсек для запасных лезвий</v>
          </cell>
        </row>
        <row r="1172">
          <cell r="F1172" t="str">
            <v>BESSEYDBST Многофункциональный инструмент с большими ножницами</v>
          </cell>
        </row>
        <row r="1173">
          <cell r="F1173" t="str">
            <v>BESSEYERDI Ножницы ювелирные, прецизионные, для тонколистового металла</v>
          </cell>
        </row>
        <row r="1174">
          <cell r="F1174" t="str">
            <v>BESSEYD70/D71 Ножницы ювелирные, закрытые рукоятки, полностью никелированные, качественная сталь</v>
          </cell>
        </row>
        <row r="1175">
          <cell r="F1175" t="str">
            <v>BESSEYD72 Ножницы ювелирные, открытые рукоятки, полностью никелированные, качественная сталь</v>
          </cell>
        </row>
        <row r="1176">
          <cell r="F1176" t="str">
            <v>BESSEYD74/D75 Ножницы ювелирные, рукоятки с кольцами, полностью никелированные, качественная сталь</v>
          </cell>
        </row>
        <row r="1177">
          <cell r="F1177" t="str">
            <v>BESSEYD76 Ножницы ювелирные, закрытые рукоятки с пружиной, полностью никелированные, качественная сталь</v>
          </cell>
        </row>
        <row r="1178">
          <cell r="F1178" t="str">
            <v>BESSEYERDI Ножницы бытовые и универсальные</v>
          </cell>
        </row>
        <row r="1179">
          <cell r="F1179" t="str">
            <v>BESSEYD820 Ножницы универсальные, изогнутые рукоятки, нержавеющая сталь</v>
          </cell>
        </row>
        <row r="1180">
          <cell r="F1180" t="str">
            <v>BESSEYD821 Ножницы универсальные, прямые рукоятки, нержавеющая сталь</v>
          </cell>
        </row>
        <row r="1181">
          <cell r="F1181" t="str">
            <v>BESSEYD53 Ножницы для телефонного кабеля и проводов, никелированные лезвия с зубцами</v>
          </cell>
        </row>
        <row r="1182">
          <cell r="F1182" t="str">
            <v>BESSEYD840 Ножницы бытовые и швейные, полностью никелированные</v>
          </cell>
        </row>
        <row r="1183">
          <cell r="F1183" t="str">
            <v>BESSEYD853 Ножницы для резки бумаги и обоев, полностью никелированные</v>
          </cell>
        </row>
        <row r="1184">
          <cell r="F1184" t="str">
            <v>BESSEYD860 Ножницы рабочие, прочные, большие круглые кольца</v>
          </cell>
        </row>
        <row r="1185">
          <cell r="F1185" t="str">
            <v>BESSEYERDI Ножницы для реза ленточной стали</v>
          </cell>
        </row>
        <row r="1186">
          <cell r="F1186" t="str">
            <v>BESSEYD123S Ножницы для ленточной стали с рычажной передачей, рез лент 560 Н/мм2 до 32x1 мм</v>
          </cell>
        </row>
        <row r="1187">
          <cell r="F1187" t="str">
            <v>BESSEYD122 Ножницы для ленточной стали, лёгкий проход плоской нижней губки под ленту</v>
          </cell>
        </row>
        <row r="1188">
          <cell r="F1188" t="str">
            <v>BESSEYERDI Инструмент для жестянщиков</v>
          </cell>
        </row>
        <row r="1189">
          <cell r="F1189" t="str">
            <v>BESSEYКлещи для загибания кромок</v>
          </cell>
        </row>
        <row r="1190">
          <cell r="F1190" t="str">
            <v>BESSEYКлещи для загибания кромок, рукоятки с покрытием из ПВХ</v>
          </cell>
        </row>
        <row r="1191">
          <cell r="F1191" t="str">
            <v>BESSEYPiccolo Клещи для загибания кромок</v>
          </cell>
        </row>
        <row r="1192">
          <cell r="F1192" t="str">
            <v>BESSEYD301 Плоскогубцы для жестянщиков</v>
          </cell>
        </row>
        <row r="1193">
          <cell r="F1193" t="str">
            <v>BESSEYD311 Круглогубцы для жестянщиков</v>
          </cell>
        </row>
        <row r="1194">
          <cell r="F1194" t="str">
            <v>BESSEYD355 Клещи для вскрытия фальца</v>
          </cell>
        </row>
        <row r="1195">
          <cell r="F1195" t="str">
            <v>BESSEYD335 Клещи угловые для загибания и отгибания кромок</v>
          </cell>
        </row>
        <row r="1196">
          <cell r="F1196" t="str">
            <v>BESSEYD336 Клещи обжимные для загибания и отгибания кромок</v>
          </cell>
        </row>
        <row r="1197">
          <cell r="F1197" t="str">
            <v>BESSEYD36 Клещи для гофрирования</v>
          </cell>
        </row>
        <row r="1198">
          <cell r="F1198" t="str">
            <v>BESSEYD396 Кронштейногиб</v>
          </cell>
        </row>
        <row r="1199">
          <cell r="F1199" t="str">
            <v>BESSEYЗапчасти для ножниц по металлу</v>
          </cell>
        </row>
        <row r="1200">
          <cell r="F1200" t="str">
            <v>BESSEYОБОРУДОВАНИЕ ДЛЯ ТОРГОВЛИ</v>
          </cell>
        </row>
        <row r="1201">
          <cell r="F1201" t="str">
            <v>HEYTEC</v>
          </cell>
        </row>
        <row r="1202">
          <cell r="F1202" t="str">
            <v>HEYTECКлючи гаечные</v>
          </cell>
        </row>
        <row r="1203">
          <cell r="F1203" t="str">
            <v>HEYTECКлючи гаечные рожковые</v>
          </cell>
        </row>
        <row r="1204">
          <cell r="F1204" t="str">
            <v>HEYTECНаборы ключей гаечных рожковых</v>
          </cell>
        </row>
        <row r="1205">
          <cell r="F1205" t="str">
            <v>HEYTECКлючи гаечные разводные</v>
          </cell>
        </row>
        <row r="1206">
          <cell r="F1206" t="str">
            <v>HEYTECКлючи гаечные комбинированные</v>
          </cell>
        </row>
        <row r="1207">
          <cell r="F1207" t="str">
            <v>HEYTECНаборы ключей гаечных комбинированных</v>
          </cell>
        </row>
        <row r="1208">
          <cell r="F1208" t="str">
            <v>HEYTECКлючи гаечные накидные</v>
          </cell>
        </row>
        <row r="1209">
          <cell r="F1209" t="str">
            <v>HEYTECНаборы ключей гаечных накидных</v>
          </cell>
        </row>
        <row r="1210">
          <cell r="F1210" t="str">
            <v>HEYTECКлючи гаечные комбинированные с трещоткой</v>
          </cell>
        </row>
        <row r="1211">
          <cell r="F1211" t="str">
            <v>HEYTECНаборы ключей гаечных комбинированных с трещоткой</v>
          </cell>
        </row>
        <row r="1212">
          <cell r="F1212" t="str">
            <v>HEYTECКлючи гаечные комбинированные с трещоткой, с реверсом</v>
          </cell>
        </row>
        <row r="1213">
          <cell r="F1213" t="str">
            <v>HEYTECНаборы ключей гаечных комбинированных с трещоткой, с реверсом</v>
          </cell>
        </row>
        <row r="1214">
          <cell r="F1214" t="str">
            <v>HEYTECКлючи гаечные накидные трещоточные с реверсом, 4 в 1</v>
          </cell>
        </row>
        <row r="1215">
          <cell r="F1215" t="str">
            <v>HEYTECНаборы ключей гаечных накидных трещоточных с реверсом, 4 в 1</v>
          </cell>
        </row>
        <row r="1216">
          <cell r="F1216" t="str">
            <v>HEYTECАдаптеры под квадрат для ключей гаечных комбинированных трещоточных</v>
          </cell>
        </row>
        <row r="1217">
          <cell r="F1217" t="str">
            <v>HEYTEC Ключи строительные гаечные накидные трещоточные сквозные с реверсом</v>
          </cell>
        </row>
        <row r="1218">
          <cell r="F1218" t="str">
            <v>HEYTECГоловки торцевые, биты и аксессуары к ним</v>
          </cell>
        </row>
        <row r="1219">
          <cell r="F1219" t="str">
            <v>HEYTECРукоятки трещоточные и аксессуары к ним, DR 1/4"</v>
          </cell>
        </row>
        <row r="1220">
          <cell r="F1220" t="str">
            <v>HEYTECРукоятки трещоточные, DR 1/4"</v>
          </cell>
        </row>
        <row r="1221">
          <cell r="F1221" t="str">
            <v>HEYTECАксессуары для рукояток трещоточных, DR 1/4"</v>
          </cell>
        </row>
        <row r="1222">
          <cell r="F1222" t="str">
            <v>HEYTECГоловки торцевые, DR 1/4"</v>
          </cell>
        </row>
        <row r="1223">
          <cell r="F1223" t="str">
            <v>HEYTECГоловки торцевые шестигранные, DR 1/4"</v>
          </cell>
        </row>
        <row r="1224">
          <cell r="F1224" t="str">
            <v>HEYTECГоловки торцевые шестигранные глубокие, DR 1/4"</v>
          </cell>
        </row>
        <row r="1225">
          <cell r="F1225" t="str">
            <v>HEYTECГоловки торцевые TORX, DR 1/4"</v>
          </cell>
        </row>
        <row r="1226">
          <cell r="F1226" t="str">
            <v>HEYTECМагнитный держатель для торцевых головок, DR 1/4"</v>
          </cell>
        </row>
        <row r="1227">
          <cell r="F1227" t="str">
            <v>HEYTECГоловки торцевые со вставкой-битой, DR 1/4"</v>
          </cell>
        </row>
        <row r="1228">
          <cell r="F1228" t="str">
            <v>HEYTECГоловки торцевые со вставкой-битой SL, DR 1/4"</v>
          </cell>
        </row>
        <row r="1229">
          <cell r="F1229" t="str">
            <v>HEYTECГоловки торцевые со вставкой-битой под внутренний шестигранник, DR 1/4"</v>
          </cell>
        </row>
        <row r="1230">
          <cell r="F1230" t="str">
            <v>HEYTECГоловки торцевые со вставкой-битой PH, DR 1/4"</v>
          </cell>
        </row>
        <row r="1231">
          <cell r="F1231" t="str">
            <v>HEYTECГоловки торцевые со вставкой-битой XZN, DR 1/4"</v>
          </cell>
        </row>
        <row r="1232">
          <cell r="F1232" t="str">
            <v>HEYTECГоловки торцевые со вставкой-битой PZ, DR 1/4"</v>
          </cell>
        </row>
        <row r="1233">
          <cell r="F1233" t="str">
            <v>HEYTECГоловки торцевые со вставкой-битой Tamper-Resistant TORX с отверстием под центрирующий штифт, DR 1/4"</v>
          </cell>
        </row>
        <row r="1234">
          <cell r="F1234" t="str">
            <v>HEYTECНаборы торцевых головок и бит, 1/4"</v>
          </cell>
        </row>
        <row r="1235">
          <cell r="F1235" t="str">
            <v>HEYTECРукоятки трещоточные и аксессуары к ним, DR 3/8"</v>
          </cell>
        </row>
        <row r="1236">
          <cell r="F1236" t="str">
            <v>HEYTECРукоятки трещоточные, DR 3/8"</v>
          </cell>
        </row>
        <row r="1237">
          <cell r="F1237" t="str">
            <v>HEYTECАксессуары для рукояток трещоточных, DR 3/8"</v>
          </cell>
        </row>
        <row r="1238">
          <cell r="F1238" t="str">
            <v>HEYTECГоловки торцевые, DR 3/8"</v>
          </cell>
        </row>
        <row r="1239">
          <cell r="F1239" t="str">
            <v>HEYTECГоловки торцевые шестигранные, DR 3/8"</v>
          </cell>
        </row>
        <row r="1240">
          <cell r="F1240" t="str">
            <v>HEYTECГоловки торцевые свечные, DR 3/8"</v>
          </cell>
        </row>
        <row r="1241">
          <cell r="F1241" t="str">
            <v>HEYTECНаборы торцевых головок, DR 3/8"</v>
          </cell>
        </row>
        <row r="1242">
          <cell r="F1242" t="str">
            <v>HEYTECРукоятки трещоточные и аксессуары к ним, DR 1/2"</v>
          </cell>
        </row>
        <row r="1243">
          <cell r="F1243" t="str">
            <v>HEYTECРукоятки трещоточные, DR 1/2"</v>
          </cell>
        </row>
        <row r="1244">
          <cell r="F1244" t="str">
            <v>HEYTECАксессуары для рукояток трещоточных, DR 1/2"</v>
          </cell>
        </row>
        <row r="1245">
          <cell r="F1245" t="str">
            <v>HEYTECГоловки торцевые, DR 1/2"</v>
          </cell>
        </row>
        <row r="1246">
          <cell r="F1246" t="str">
            <v>HEYTECГоловки торцевые шестигранные, DR 1/2"</v>
          </cell>
        </row>
        <row r="1247">
          <cell r="F1247" t="str">
            <v>HEYTECМагнитный держатель для торцевых головок, DR 1/2"</v>
          </cell>
        </row>
        <row r="1248">
          <cell r="F1248" t="str">
            <v>HEYTECГоловки торцевые шестигранные, DR 1/2", дюймовые</v>
          </cell>
        </row>
        <row r="1249">
          <cell r="F1249" t="str">
            <v>HEYTECГоловки торцевые шестигранные глубокие, DR 1/2"</v>
          </cell>
        </row>
        <row r="1250">
          <cell r="F1250" t="str">
            <v>HEYTECГоловки торцевые свечные, DR 1/2"</v>
          </cell>
        </row>
        <row r="1251">
          <cell r="F1251" t="str">
            <v>HEYTECГоловки торцевые TORX, DR 1/2"</v>
          </cell>
        </row>
        <row r="1252">
          <cell r="F1252" t="str">
            <v>HEYTECГоловки торцевые со вставкой-битой, DR 1/2"</v>
          </cell>
        </row>
        <row r="1253">
          <cell r="F1253" t="str">
            <v>HEYTECГоловки торцевые со вставкой-битой под внутренний шестигранник, DR 1/2"</v>
          </cell>
        </row>
        <row r="1254">
          <cell r="F1254" t="str">
            <v>HEYTECГоловки торцевые со вставкой-битой XZN, DR 1/2"</v>
          </cell>
        </row>
        <row r="1255">
          <cell r="F1255" t="str">
            <v>HEYTECГоловки торцевые со вставкой-битой RIBE Polydrive (RIBE-CV), DR 1/2"</v>
          </cell>
        </row>
        <row r="1256">
          <cell r="F1256" t="str">
            <v>HEYTECГоловки торцевые со вставкой-битой TORX, DR 1/2"</v>
          </cell>
        </row>
        <row r="1257">
          <cell r="F1257" t="str">
            <v>HEYTECГоловки торцевые со вставкой-битой Tamper-Resistant TORX, с отверстием под центрирующий штифт, DR 1/2"</v>
          </cell>
        </row>
        <row r="1258">
          <cell r="F1258" t="str">
            <v>HEYTECСтенды для торцевых головок</v>
          </cell>
        </row>
        <row r="1259">
          <cell r="F1259" t="str">
            <v>HEYTECНаборы торцевых головок, 1/2"</v>
          </cell>
        </row>
        <row r="1260">
          <cell r="F1260" t="str">
            <v>HEYTECРукоятки трещоточные и аксессуары к ним, DR 3/4"</v>
          </cell>
        </row>
        <row r="1261">
          <cell r="F1261" t="str">
            <v>HEYTECРукоятки трещоточные, DR 3/4"</v>
          </cell>
        </row>
        <row r="1262">
          <cell r="F1262" t="str">
            <v>HEYTECАксессуары для рукояток трещоточных, DR 3/4"</v>
          </cell>
        </row>
        <row r="1263">
          <cell r="F1263" t="str">
            <v>HEYTECГоловки торцевые, DR 3/4"</v>
          </cell>
        </row>
        <row r="1264">
          <cell r="F1264" t="str">
            <v>HEYTECГоловки торцевые шестигранные, DR 3/4"</v>
          </cell>
        </row>
        <row r="1265">
          <cell r="F1265" t="str">
            <v>HEYTECНаборы торцевых головок, 3/4"</v>
          </cell>
        </row>
        <row r="1266">
          <cell r="F1266" t="str">
            <v>HEYTECНаборы бит 5/32"</v>
          </cell>
        </row>
        <row r="1267">
          <cell r="F1267" t="str">
            <v>HEYTECОтвёртки, ключи Г-образные</v>
          </cell>
        </row>
        <row r="1268">
          <cell r="F1268" t="str">
            <v>HEYTECОтвёртки для точной механики</v>
          </cell>
        </row>
        <row r="1269">
          <cell r="F1269" t="str">
            <v>HEYTECОтвёртки PH</v>
          </cell>
        </row>
        <row r="1270">
          <cell r="F1270" t="str">
            <v>HEYTECОтвёртки PZ</v>
          </cell>
        </row>
        <row r="1271">
          <cell r="F1271" t="str">
            <v>HEYTECОтвёртки SL</v>
          </cell>
        </row>
        <row r="1272">
          <cell r="F1272" t="str">
            <v>HEYTECНаборы отвёрток PH / SL</v>
          </cell>
        </row>
        <row r="1273">
          <cell r="F1273" t="str">
            <v>HEYTECОтвёртки TORX</v>
          </cell>
        </row>
        <row r="1274">
          <cell r="F1274" t="str">
            <v>HEYTECОтвёртки торцевые с Т-образной рукояткой, под внешний шестигранник</v>
          </cell>
        </row>
        <row r="1275">
          <cell r="F1275" t="str">
            <v>HEYTECОтвёртки с Т-образной рукояткой, под внутренний шестигранник</v>
          </cell>
        </row>
        <row r="1276">
          <cell r="F1276" t="str">
            <v>HEYTECОтвёртки с Т-образной рукояткой, под внутренний TORX</v>
          </cell>
        </row>
        <row r="1277">
          <cell r="F1277" t="str">
            <v>HEYTECНаборы ключей в ключнице</v>
          </cell>
        </row>
        <row r="1278">
          <cell r="F1278" t="str">
            <v>HEYTECНаборы Г-образных ключей</v>
          </cell>
        </row>
        <row r="1279">
          <cell r="F1279" t="str">
            <v>HEYTECТележки, ящики, чемоданы, сумки, рюкзаки инструментальные и ложементы к ним</v>
          </cell>
        </row>
        <row r="1280">
          <cell r="F1280" t="str">
            <v>HEYTECТележки инструментальные и ложементы к ним</v>
          </cell>
        </row>
        <row r="1281">
          <cell r="F1281" t="str">
            <v>HEYTECТележки инструментальные</v>
          </cell>
        </row>
        <row r="1282">
          <cell r="F1282" t="str">
            <v>HEYTECЛожементы для тележек инструментальных</v>
          </cell>
        </row>
        <row r="1283">
          <cell r="F1283" t="str">
            <v>HEYTECЧемоданы инструментальные</v>
          </cell>
        </row>
        <row r="1284">
          <cell r="F1284" t="str">
            <v>HEYTECЯщики инструментальные консольного типа и ложементы к ним</v>
          </cell>
        </row>
        <row r="1285">
          <cell r="F1285" t="str">
            <v>HEYTECЯщики инструментальные консольного типа</v>
          </cell>
        </row>
        <row r="1286">
          <cell r="F1286" t="str">
            <v>HEYTECЛожементы для ящиков инструментальных консольного типа</v>
          </cell>
        </row>
        <row r="1287">
          <cell r="F1287" t="str">
            <v>HEYTECL-BOXX чемоданы инструментальные и ложементы к ним</v>
          </cell>
        </row>
        <row r="1288">
          <cell r="F1288" t="str">
            <v>HEYTECL-BOXX чемоданы инструментальные</v>
          </cell>
        </row>
        <row r="1289">
          <cell r="F1289" t="str">
            <v>HEYTECL-BOXX ложементы для чемоданов инструментальных</v>
          </cell>
        </row>
        <row r="1290">
          <cell r="F1290" t="str">
            <v>HEYTECСумки инструментальные наплечные</v>
          </cell>
        </row>
        <row r="1291">
          <cell r="F1291" t="str">
            <v>HEYTECРюкзаки инструментальные</v>
          </cell>
        </row>
        <row r="1292">
          <cell r="F1292" t="str">
            <v>HEYTECСумки инструментальные поясные</v>
          </cell>
        </row>
        <row r="1293">
          <cell r="F1293" t="str">
            <v>HEYTECСумки-скрутки инструментальные</v>
          </cell>
        </row>
        <row r="1294">
          <cell r="F1294" t="str">
            <v>HEYTECКлючи динамометрические</v>
          </cell>
        </row>
        <row r="1295">
          <cell r="F1295" t="str">
            <v>HEYTECКлючи динамометрические регулируемые с трещоткой, с реверсом</v>
          </cell>
        </row>
        <row r="1296">
          <cell r="F1296" t="str">
            <v>HEYTECНасадки сменные под посадочное гнездо 14x18 мм для ключей динамометрических</v>
          </cell>
        </row>
        <row r="1297">
          <cell r="F1297" t="str">
            <v>HEYTECИнструмент автомобильный</v>
          </cell>
        </row>
        <row r="1298">
          <cell r="F1298" t="str">
            <v>HEYTECНаборы инструмента для замены колёс</v>
          </cell>
        </row>
        <row r="1299">
          <cell r="F1299" t="str">
            <v>HEYTECГоловки торцевые ударные DR 1/2" с пластиковой обоймой для защиты легкосплавных колёсных дисков</v>
          </cell>
        </row>
        <row r="1300">
          <cell r="F1300" t="str">
            <v>HEYTECЛопатки шиномонтажные</v>
          </cell>
        </row>
        <row r="1301">
          <cell r="F1301" t="str">
            <v>HEYTECСъёмники масляных фильтров</v>
          </cell>
        </row>
        <row r="1302">
          <cell r="F1302" t="str">
            <v>HEYTECИнструмент шарнирно-губцевый</v>
          </cell>
        </row>
        <row r="1303">
          <cell r="F1303" t="str">
            <v>HEYTEC Клещи переставные</v>
          </cell>
        </row>
        <row r="1304">
          <cell r="F1304" t="str">
            <v>HEYTEC Мультитулы</v>
          </cell>
        </row>
        <row r="1305">
          <cell r="F1305" t="str">
            <v>HEYTECИнструмент режущий</v>
          </cell>
        </row>
        <row r="1306">
          <cell r="F1306" t="str">
            <v>HEYTEC Ножницы универсальные</v>
          </cell>
        </row>
        <row r="1307">
          <cell r="F1307" t="str">
            <v>HEYTEC Ножницы по металлу</v>
          </cell>
        </row>
        <row r="1308">
          <cell r="F1308" t="str">
            <v>HEYTEC Ножницы для резиновых шлангов и пластиковых труб</v>
          </cell>
        </row>
        <row r="1309">
          <cell r="F1309" t="str">
            <v>HEYTEC Пилы, ножовки, полотна</v>
          </cell>
        </row>
        <row r="1310">
          <cell r="F1310" t="str">
            <v>HEYTECИнструмент вспомогательный</v>
          </cell>
        </row>
        <row r="1311">
          <cell r="F1311" t="str">
            <v>HEYTECУровни строительные</v>
          </cell>
        </row>
        <row r="1312">
          <cell r="F1312" t="str">
            <v>HEYTECНожи строительные</v>
          </cell>
        </row>
        <row r="1313">
          <cell r="F1313" t="str">
            <v>HEYTECУгольники поверочные</v>
          </cell>
        </row>
        <row r="1314">
          <cell r="F1314" t="str">
            <v>HEYTECРулетки строительные</v>
          </cell>
        </row>
        <row r="1315">
          <cell r="F1315" t="str">
            <v>HEYTECНапильники</v>
          </cell>
        </row>
        <row r="1316">
          <cell r="F1316" t="str">
            <v>HEYTECЗубила, кернеры, выколотки, пробойники</v>
          </cell>
        </row>
        <row r="1317">
          <cell r="F1317" t="str">
            <v>HEYTECСъёмники</v>
          </cell>
        </row>
        <row r="1318">
          <cell r="F1318" t="str">
            <v>HEYTECИнструмент резьбонарезной</v>
          </cell>
        </row>
        <row r="1319">
          <cell r="F1319" t="str">
            <v>HEYTECМолотки, кувалды, киянки</v>
          </cell>
        </row>
        <row r="1320">
          <cell r="F1320" t="str">
            <v>HEYTECКлючи торцевые трёхгранные, с воротком</v>
          </cell>
        </row>
        <row r="1321">
          <cell r="F1321" t="str">
            <v>HEYTECФонари</v>
          </cell>
        </row>
        <row r="1322">
          <cell r="F1322" t="str">
            <v>HEYTECИнструмент для сантехника</v>
          </cell>
        </row>
        <row r="1323">
          <cell r="F1323" t="str">
            <v>HEYTEC Пистолеты для герметика</v>
          </cell>
        </row>
        <row r="1324">
          <cell r="F1324" t="str">
            <v>HEYTEC Набор для расшивки и формовки швов из герметиков</v>
          </cell>
        </row>
        <row r="1325">
          <cell r="F1325" t="str">
            <v>HEYTEC Труборезы</v>
          </cell>
        </row>
        <row r="1326">
          <cell r="F1326" t="str">
            <v>HEYTEC Ножницы для пластиковых труб</v>
          </cell>
        </row>
        <row r="1327">
          <cell r="F1327" t="str">
            <v>HEYTEC Инструмент для зачистки труб</v>
          </cell>
        </row>
        <row r="1328">
          <cell r="F1328" t="str">
            <v>HEYTEC Пила проволочная</v>
          </cell>
        </row>
        <row r="1329">
          <cell r="F1329" t="str">
            <v>HEYTEC Ключ рожковый сантехнический со шпильковёртом</v>
          </cell>
        </row>
        <row r="1330">
          <cell r="F1330" t="str">
            <v>HEYTEC Ключ ступенчатый для американок</v>
          </cell>
        </row>
        <row r="1331">
          <cell r="F1331" t="str">
            <v>HEYTEC Набор инструмента сантехнический</v>
          </cell>
        </row>
        <row r="1332">
          <cell r="F1332" t="str">
            <v>HEYTEC Ключи сантехнические</v>
          </cell>
        </row>
        <row r="1333">
          <cell r="F1333" t="str">
            <v>HEYCO</v>
          </cell>
        </row>
        <row r="1334">
          <cell r="F1334" t="str">
            <v>HEYCOКлючи гаечные</v>
          </cell>
        </row>
        <row r="1335">
          <cell r="F1335" t="str">
            <v>HEYCO350 Ключи гаечные рожковые, хромированные</v>
          </cell>
        </row>
        <row r="1336">
          <cell r="F1336" t="str">
            <v>HEYCO350 Наборы ключей гаечных рожковых, хромированных</v>
          </cell>
        </row>
        <row r="1337">
          <cell r="F1337" t="str">
            <v>HEYCO894 Ключи гаечные рожковые односторонние, фосфатированные</v>
          </cell>
        </row>
        <row r="1338">
          <cell r="F1338" t="str">
            <v>HEYCO895 Ключи гаечные рожковые, фосфатированные</v>
          </cell>
        </row>
        <row r="1339">
          <cell r="F1339" t="str">
            <v>HEYCO895 Наборы ключей гаечных рожковых, фосфатированных</v>
          </cell>
        </row>
        <row r="1340">
          <cell r="F1340" t="str">
            <v>HEYCO380 Ключи гаечные рожковые торцевые, хромированные</v>
          </cell>
        </row>
        <row r="1341">
          <cell r="F1341" t="str">
            <v>HEYCO390 PHS Ключи гаечные разводные, шведская модель, фосфатированные</v>
          </cell>
        </row>
        <row r="1342">
          <cell r="F1342" t="str">
            <v>HEYCO390 CP Ключи гаечные разводные, американская модель, хромированные</v>
          </cell>
        </row>
        <row r="1343">
          <cell r="F1343" t="str">
            <v>HEYCO392 CP Ключи гаечные разводные, хромированные, с увеличенным диапзоном, с пластиковой рукояткой</v>
          </cell>
        </row>
        <row r="1344">
          <cell r="F1344" t="str">
            <v>HEYCO400 Ключи гаечные комбинированные, хромированные</v>
          </cell>
        </row>
        <row r="1345">
          <cell r="F1345" t="str">
            <v>HEYCO400 Наборы ключей гаечных комбинированных, хромированных</v>
          </cell>
        </row>
        <row r="1346">
          <cell r="F1346" t="str">
            <v>HEYCO410 Maxline Ключи гаечные комбинированные, хромированные</v>
          </cell>
        </row>
        <row r="1347">
          <cell r="F1347" t="str">
            <v>HEYCO410 Maxline Наборы ключей гаечных комбинированных, хромированных, полностью полированных</v>
          </cell>
        </row>
        <row r="1348">
          <cell r="F1348" t="str">
            <v>HEYCO430 Ключи гаечные стартерные, хромированные, полированные кольца</v>
          </cell>
        </row>
        <row r="1349">
          <cell r="F1349" t="str">
            <v>HEYCO450 Ключи гаечные накидные, хромированные, полированные кольца, DIN 837 / ISO 1085</v>
          </cell>
        </row>
        <row r="1350">
          <cell r="F1350" t="str">
            <v>HEYCO450 Наборы ключей гаечных накидных, хромированных, полированные кольца, DIN 837 / ISO 1085</v>
          </cell>
        </row>
        <row r="1351">
          <cell r="F1351" t="str">
            <v>HEYCO475 Ключи гаечные накидные, изогнутые, хромированные, полированные кольца, DIN 838 / ISO 1085</v>
          </cell>
        </row>
        <row r="1352">
          <cell r="F1352" t="str">
            <v>HEYCO475 Наборы ключей гаечных накидных, изогнутых, хромированных, DIN 838 / ISO 1085</v>
          </cell>
        </row>
        <row r="1353">
          <cell r="F1353" t="str">
            <v>HEYCO493 Ключи гаечные торцевые карданные, хромированные, полированные головы</v>
          </cell>
        </row>
        <row r="1354">
          <cell r="F1354" t="str">
            <v>HEYCO495 Ключи для сливных пробок, хромированные</v>
          </cell>
        </row>
        <row r="1355">
          <cell r="F1355" t="str">
            <v>HEYCO497 Ключи гаечные накидные разрезные, хромированные</v>
          </cell>
        </row>
        <row r="1356">
          <cell r="F1356" t="str">
            <v>HEYCO800 Ключи радиусные, с выступом, DIN 1810 A, ганметал (чёрное оксидное покрытие), для круглых гаек DIN 1804</v>
          </cell>
        </row>
        <row r="1357">
          <cell r="F1357" t="str">
            <v>HEYCO808 Ключи гаечные накидные односторонние, DIN 3111 / ISO 3318, закалка в масле</v>
          </cell>
        </row>
        <row r="1358">
          <cell r="F1358" t="str">
            <v>HEYCO810 Ключи гаечные рожковые ударные, DIN 133, закалка в масле</v>
          </cell>
        </row>
        <row r="1359">
          <cell r="F1359" t="str">
            <v>HEYCO820 Ключи гаечные накидные ударные, DIN 7444, закалка в масле</v>
          </cell>
        </row>
        <row r="1360">
          <cell r="F1360" t="str">
            <v>HEYCO840 Ключи гаечные накидные тяговые, изогнутые, с возможностью установки удлинителя рычага HEYCO 845</v>
          </cell>
        </row>
        <row r="1361">
          <cell r="F1361" t="str">
            <v>HEYCO840 Ключи гаечные накидные тяговые, изогнутые, с возможностью установки удлинителя рычага HEYCO 845</v>
          </cell>
        </row>
        <row r="1362">
          <cell r="F1362" t="str">
            <v>HEYCO845 Удлинители рычага для установки на ключи гаечные накидные тяговые HEYCO 840</v>
          </cell>
        </row>
        <row r="1363">
          <cell r="F1363" t="str">
            <v>HEYCOГоловки торцевые, биты, трещотки и аксессуары к ним</v>
          </cell>
        </row>
        <row r="1364">
          <cell r="F1364" t="str">
            <v>HEYCOТрещотки и аксессуары к ним, DR 1/4"</v>
          </cell>
        </row>
        <row r="1365">
          <cell r="F1365" t="str">
            <v>HEYCO25-6 Головки торцевые шестигранные, DR 1/4"</v>
          </cell>
        </row>
        <row r="1366">
          <cell r="F1366" t="str">
            <v>HEYCO25-19 Головки торцевые шестигранные, глубокие, DR 1/4"</v>
          </cell>
        </row>
        <row r="1367">
          <cell r="F1367" t="str">
            <v>HEYCO25-20 Головки торцевые TORX, DR 1/4"</v>
          </cell>
        </row>
        <row r="1368">
          <cell r="F1368" t="str">
            <v>HEYCO25-30 Головки торцевые со вставкой-битой SL, DR 1/4"</v>
          </cell>
        </row>
        <row r="1369">
          <cell r="F1369" t="str">
            <v>HEYCO25-31 Головки торцевые со вставкой-битой под внутренний шестигранник, DR 1/4"</v>
          </cell>
        </row>
        <row r="1370">
          <cell r="F1370" t="str">
            <v>HEYCO25-32 Головки торцевые со вставкой-битой PH, DR 1/4"</v>
          </cell>
        </row>
        <row r="1371">
          <cell r="F1371" t="str">
            <v>HEYCO25-35 Головки торцевые со вставкой-битой PZ, DR 1/4"</v>
          </cell>
        </row>
        <row r="1372">
          <cell r="F1372" t="str">
            <v>HEYCO25-36 Головки торцевые со вставкой-битой TORX, DR 1/4"</v>
          </cell>
        </row>
        <row r="1373">
          <cell r="F1373" t="str">
            <v>HEYCOНаборы головок торцевых, DR 1/4"</v>
          </cell>
        </row>
        <row r="1374">
          <cell r="F1374" t="str">
            <v>HEYCOТрещотки и аксессуары к ним, DR 3/8"</v>
          </cell>
        </row>
        <row r="1375">
          <cell r="F1375" t="str">
            <v>HEYCO40-6 Головки торцевые шестигранные, DR 3/8"</v>
          </cell>
        </row>
        <row r="1376">
          <cell r="F1376" t="str">
            <v>HEYCO40-12 Головки торцевые двенадцатигранные, DR 3/8"</v>
          </cell>
        </row>
        <row r="1377">
          <cell r="F1377" t="str">
            <v>HEYCO40-17/18/19 Головки свечные, 3/8"</v>
          </cell>
        </row>
        <row r="1378">
          <cell r="F1378" t="str">
            <v>HEYCO40-20 Головки торцевые TORX, DR 3/8"</v>
          </cell>
        </row>
        <row r="1379">
          <cell r="F1379" t="str">
            <v>HEYCO40-30 Головки торцевые со вставкой-битой SL, DR 3/8"</v>
          </cell>
        </row>
        <row r="1380">
          <cell r="F1380" t="str">
            <v>HEYCO40-31 Головки торцевые со вставкой-битой под внутренний шестигранник, DR 3/8"</v>
          </cell>
        </row>
        <row r="1381">
          <cell r="F1381" t="str">
            <v>HEYCO40-32 Головки торцевые со вставкой-битой PH, DR 3/8"</v>
          </cell>
        </row>
        <row r="1382">
          <cell r="F1382" t="str">
            <v>HEYCO40-35 Головки торцевые со вставкой-битой PZ, DR 3/8"</v>
          </cell>
        </row>
        <row r="1383">
          <cell r="F1383" t="str">
            <v>HEYCO40-36 Головки торцевые со вставкой-битой TORX, DR 3/8"</v>
          </cell>
        </row>
        <row r="1384">
          <cell r="F1384" t="str">
            <v>HEYCOНаборы головок торцевых, DR 3/8"</v>
          </cell>
        </row>
        <row r="1385">
          <cell r="F1385" t="str">
            <v>HEYCOТрещотки и аксессуары к ним, DR 1/2"</v>
          </cell>
        </row>
        <row r="1386">
          <cell r="F1386" t="str">
            <v>HEYCO50-6 Головки торцевые шестигранные, DR 1/2"</v>
          </cell>
        </row>
        <row r="1387">
          <cell r="F1387" t="str">
            <v>HEYCO50-12 Головки торцевые двенадцатигранные, DR 1/2"</v>
          </cell>
        </row>
        <row r="1388">
          <cell r="F1388" t="str">
            <v>HEYCO50-19 Головки торцевые двенадцатигранные, глубокие, DR 1/2"</v>
          </cell>
        </row>
        <row r="1389">
          <cell r="F1389" t="str">
            <v>HEYCO50-19 Головки свечные, 1/2"</v>
          </cell>
        </row>
        <row r="1390">
          <cell r="F1390" t="str">
            <v>HEYCO50-20 Головки торцевые TORX, DR 1/2"</v>
          </cell>
        </row>
        <row r="1391">
          <cell r="F1391" t="str">
            <v>HEYCO50-30 Головки торцевые со вставкой-битой SL, DR 1/2"</v>
          </cell>
        </row>
        <row r="1392">
          <cell r="F1392" t="str">
            <v>HEYCO50-31 Головки торцевые со вставкой-битой под внутренний шестигранник, DR 1/2"</v>
          </cell>
        </row>
        <row r="1393">
          <cell r="F1393" t="str">
            <v>HEYCO50-32 Головки торцевые со вставкой-битой PH, DR 1/2"</v>
          </cell>
        </row>
        <row r="1394">
          <cell r="F1394" t="str">
            <v>HEYCO50-33 Головки торцевые со вставкой-битой XZN, DR 1/2"</v>
          </cell>
        </row>
        <row r="1395">
          <cell r="F1395" t="str">
            <v>HEYCO50-34 Головки торцевые со вставкой-битой RIBE CV, DR 1/2"</v>
          </cell>
        </row>
        <row r="1396">
          <cell r="F1396" t="str">
            <v>HEYCO50-35 Головки торцевые со вставкой-битой PZ, DR 1/2"</v>
          </cell>
        </row>
        <row r="1397">
          <cell r="F1397" t="str">
            <v>HEYCO50-36 Головки торцевые со вставкой-битой TORX, DR 1/2"</v>
          </cell>
        </row>
        <row r="1398">
          <cell r="F1398" t="str">
            <v>HEYCOНаборы головок торцевых, DR 1/2"</v>
          </cell>
        </row>
        <row r="1399">
          <cell r="F1399" t="str">
            <v>HEYCOТрещотки и аксессуары к ним, DR 3/4"</v>
          </cell>
        </row>
        <row r="1400">
          <cell r="F1400" t="str">
            <v>HEYCO100-6 Головки торцевые шестигранные, DR 3/4"</v>
          </cell>
        </row>
        <row r="1401">
          <cell r="F1401" t="str">
            <v>HEYCO100-12 Головки торцевые двенадцатигранные, DR 3/4"</v>
          </cell>
        </row>
        <row r="1402">
          <cell r="F1402" t="str">
            <v>HEYCO100-31 Головки торцевые со вставкой-битой под внутренний шестигранник, DR 3/4"</v>
          </cell>
        </row>
        <row r="1403">
          <cell r="F1403" t="str">
            <v>HEYCOНаборы головок торцевых, DR 3/4"</v>
          </cell>
        </row>
        <row r="1404">
          <cell r="F1404" t="str">
            <v>HEYCOТрещотки и аксессуары к ним, DR 1"</v>
          </cell>
        </row>
        <row r="1405">
          <cell r="F1405" t="str">
            <v>HEYCO105-12 Головки торцевые двенадцатигранные, DR 1"</v>
          </cell>
        </row>
        <row r="1406">
          <cell r="F1406" t="str">
            <v>HEYCOНаборы головок торцевых, DR 1"</v>
          </cell>
        </row>
        <row r="1407">
          <cell r="F1407" t="str">
            <v>HEYCO3301-1 Битодержатель магнитный</v>
          </cell>
        </row>
        <row r="1408">
          <cell r="F1408" t="str">
            <v>HEYCO3305 Винтоверт ударный (отвёртка ударная) 120 Нм</v>
          </cell>
        </row>
        <row r="1409">
          <cell r="F1409" t="str">
            <v>HEYCO6300 IMPACT Головки торцевые ударные шестигранные, DR 1/2"</v>
          </cell>
        </row>
        <row r="1410">
          <cell r="F1410" t="str">
            <v>HEYCO6300-19 IMPACT Головки торцевые ударные шестигранные, глубокие, DR 1/2"</v>
          </cell>
        </row>
        <row r="1411">
          <cell r="F1411" t="str">
            <v>HEYCO6300-18 IMPACT Головки торцевые ударные шестигранные, глубокие, DR 1/2", с пластиковой обоймой для защиты легкосплавных колёсных дисков</v>
          </cell>
        </row>
        <row r="1412">
          <cell r="F1412" t="str">
            <v>HEYCO6300-31 IMPACT Головки торцевые ударные со вставкой-битой под внутренний шестигранник, DR 1/2"</v>
          </cell>
        </row>
        <row r="1413">
          <cell r="F1413" t="str">
            <v>HEYCO6300-20 IMPACT Головки торцевые ударные TORX, DR 1/2"</v>
          </cell>
        </row>
        <row r="1414">
          <cell r="F1414" t="str">
            <v>HEYCO6300-36 IMPACT Головки торцевые ударные со вставкой-битой TORX, DR 1/2"</v>
          </cell>
        </row>
        <row r="1415">
          <cell r="F1415" t="str">
            <v>HEYCOIMPACT Наборы головок торцевых ударных, DR 1/2"</v>
          </cell>
        </row>
        <row r="1416">
          <cell r="F1416" t="str">
            <v>HEYCO6500 IMPACT Головки торцевые ударные шестигранные, DR 3/4"</v>
          </cell>
        </row>
        <row r="1417">
          <cell r="F1417" t="str">
            <v>HEYCO6500-19 IMPACT Головки торцевые ударные шестигранные, глубокие, DR 3/4"</v>
          </cell>
        </row>
        <row r="1418">
          <cell r="F1418" t="str">
            <v>HEYCO6500-31 IMPACT Головки торцевые ударные со вставкой-битой под внутренний шестигранник, DR 3/4"</v>
          </cell>
        </row>
        <row r="1419">
          <cell r="F1419" t="str">
            <v>HEYCO6600 IMPACT Головки торцевые ударные шестигранные, DR 1"</v>
          </cell>
        </row>
        <row r="1420">
          <cell r="F1420" t="str">
            <v>HEYCO6600-19 IMPACT Головки торцевые ударные шестигранные, глубокие, DR 1"</v>
          </cell>
        </row>
        <row r="1421">
          <cell r="F1421" t="str">
            <v>HEYCO6600-31 IMPACT Головки торцевые ударные со вставкой-битой под внутренний шестигранник, DR 1"</v>
          </cell>
        </row>
        <row r="1422">
          <cell r="F1422" t="str">
            <v>HEYCOIMPACT аксессуары к головкам торцевым ударным, DR 1/2", 3/4", 1"</v>
          </cell>
        </row>
        <row r="1423">
          <cell r="F1423" t="str">
            <v xml:space="preserve">HEYCO6700 IMPACT Набор бит ударных </v>
          </cell>
        </row>
        <row r="1424">
          <cell r="F1424" t="str">
            <v>HEYCOИнструмент динамометрический</v>
          </cell>
        </row>
        <row r="1425">
          <cell r="F1425" t="str">
            <v>HEYCOКлючи динамометрические</v>
          </cell>
        </row>
        <row r="1426">
          <cell r="F1426" t="str">
            <v>HEYCO779 Мультипликатор момента затяжки</v>
          </cell>
        </row>
        <row r="1427">
          <cell r="F1427" t="str">
            <v>HEYCOНасадки для динамометрических ключей</v>
          </cell>
        </row>
        <row r="1428">
          <cell r="F1428" t="str">
            <v>HEYCOКлючи балонные</v>
          </cell>
        </row>
        <row r="1429">
          <cell r="F1429" t="str">
            <v>HEYCOКлючи торцевые</v>
          </cell>
        </row>
        <row r="1430">
          <cell r="F1430" t="str">
            <v>HEYCO530 Ключи торцевые, с шестигранным корпусом</v>
          </cell>
        </row>
        <row r="1431">
          <cell r="F1431" t="str">
            <v>HEYCO896 Ключи торцевые, с цилиндрическим корпусом</v>
          </cell>
        </row>
        <row r="1432">
          <cell r="F1432" t="str">
            <v>HEYCOВоротки для ключей торцевых</v>
          </cell>
        </row>
        <row r="1433">
          <cell r="F1433" t="str">
            <v>HEYCOОтвёртки торцевые</v>
          </cell>
        </row>
        <row r="1434">
          <cell r="F1434" t="str">
            <v>HEYCO541 Отвёртки торцевые</v>
          </cell>
        </row>
        <row r="1435">
          <cell r="F1435" t="str">
            <v>HEYCO545 Отвёртки торцевые, с гибким стержнем</v>
          </cell>
        </row>
        <row r="1436">
          <cell r="F1436" t="str">
            <v>HEYCOСистемы хранения инструмента: наборы инструмента специализированные</v>
          </cell>
        </row>
        <row r="1437">
          <cell r="F1437" t="str">
            <v>HEYCOАвторемонт и техобслуживание</v>
          </cell>
        </row>
        <row r="1438">
          <cell r="F1438" t="str">
            <v>HEYCOСтроительная, грузовая, сельскохозяйственная техника и техобслуживание</v>
          </cell>
        </row>
        <row r="1439">
          <cell r="F1439" t="str">
            <v>HEYCOМеханика, промышленность и техобслуживание</v>
          </cell>
        </row>
        <row r="1440">
          <cell r="F1440" t="str">
            <v>HEYCOНабор механика</v>
          </cell>
        </row>
        <row r="1441">
          <cell r="F1441" t="str">
            <v>HEYCOЯщики и шкафы инструментальные</v>
          </cell>
        </row>
        <row r="1442">
          <cell r="F1442" t="str">
            <v>HEYCOТележки инструментальные</v>
          </cell>
        </row>
        <row r="1443">
          <cell r="F1443" t="str">
            <v>HEYCOЛожементы для тележек инструментальных</v>
          </cell>
        </row>
        <row r="1444">
          <cell r="F1444" t="str">
            <v>HEYCOТорговое оборудование</v>
          </cell>
        </row>
        <row r="1445">
          <cell r="F1445" t="str">
            <v>HEYCOПрочие инструменты</v>
          </cell>
        </row>
        <row r="1446">
          <cell r="F1446" t="str">
            <v>HEYCOИнструмент автомобильный</v>
          </cell>
        </row>
        <row r="1447">
          <cell r="F1447" t="str">
            <v>HEYCO1250 Щипцы для внешних стопорных колец</v>
          </cell>
        </row>
        <row r="1448">
          <cell r="F1448" t="str">
            <v>HEYCO1261 Заклёпочник для резьбовых заклёпок</v>
          </cell>
        </row>
        <row r="1449">
          <cell r="F1449" t="str">
            <v>HEYCO1262 Заклёпочник для заклёпок с потайным буртиком</v>
          </cell>
        </row>
        <row r="1450">
          <cell r="F1450" t="str">
            <v>HEYCO1287 Зажимы</v>
          </cell>
        </row>
        <row r="1451">
          <cell r="F1451" t="str">
            <v>HEYCO132X Съёмники масляных фильтров</v>
          </cell>
        </row>
        <row r="1452">
          <cell r="F1452" t="str">
            <v>HEYCO1335 Отвёртки с Т-образной рукояткой, с шаром, под внутренний шестигранник</v>
          </cell>
        </row>
        <row r="1453">
          <cell r="F1453" t="str">
            <v>HEYCO1337 Отвёртки с Т-образной рукояткой, под внутренний шестигранник</v>
          </cell>
        </row>
        <row r="1454">
          <cell r="F1454" t="str">
            <v>HEYCO1347 Отвёртки с Т-образной рукояткой, под внутренний TORX</v>
          </cell>
        </row>
        <row r="1455">
          <cell r="F1455" t="str">
            <v>HEYCO1340 Ключи Г-образные, под внутренний шестигранник</v>
          </cell>
        </row>
        <row r="1456">
          <cell r="F1456" t="str">
            <v>HEYCO1341 Ключи Г-образные, удлинённые, под внутренний шестигранник</v>
          </cell>
        </row>
        <row r="1457">
          <cell r="F1457" t="str">
            <v>HEYCO1343 Ключи Г-образные, удлинённые, с шаром, под внутренний шестигранник</v>
          </cell>
        </row>
        <row r="1458">
          <cell r="F1458" t="str">
            <v>HEYCO1345 Ключи Г-образные, XZN</v>
          </cell>
        </row>
        <row r="1459">
          <cell r="F1459" t="str">
            <v>HEYCO1348 Ключи Г-образные, TORX</v>
          </cell>
        </row>
        <row r="1460">
          <cell r="F1460" t="str">
            <v>HEYCO1349 Ключи Г-образные, удлинённые, с шаром, TORX</v>
          </cell>
        </row>
        <row r="1461">
          <cell r="F1461" t="str">
            <v>HEYCO1405 Отвёртки с деревянной рукояткой, PH</v>
          </cell>
        </row>
        <row r="1462">
          <cell r="F1462" t="str">
            <v>HEYCO1411 Отвёртки с пластиковой рукояткой, PH</v>
          </cell>
        </row>
        <row r="1463">
          <cell r="F1463" t="str">
            <v>HEYCO1412 Отвёртки с пластиковой рукояткой, PZ</v>
          </cell>
        </row>
        <row r="1464">
          <cell r="F1464" t="str">
            <v>HEYCO1415 Отвёртки с пластиковой рукояткой, TORX</v>
          </cell>
        </row>
        <row r="1465">
          <cell r="F1465" t="str">
            <v>HEYCO1417 Развёртка</v>
          </cell>
        </row>
        <row r="1466">
          <cell r="F1466" t="str">
            <v>HEYCO1430 Отвёртки шлицевые с пластиковой рукояткой, для инженеров, SL</v>
          </cell>
        </row>
        <row r="1467">
          <cell r="F1467" t="str">
            <v>HEYCO1435 Отвёртки шлицевые с пластиковой рукояткой, для электриков, SL</v>
          </cell>
        </row>
        <row r="1468">
          <cell r="F1468" t="str">
            <v>HEYCO1436 Отвёртки шлицевые с пластиковой рукояткой, для электриков, SL, изолированный стержень</v>
          </cell>
        </row>
        <row r="1469">
          <cell r="F1469" t="str">
            <v>HEYCO1437 Отвёртки шлицевые с пластиковой рукояткой, для инженеров, SL, вспомогательный шестигранник</v>
          </cell>
        </row>
        <row r="1470">
          <cell r="F1470" t="str">
            <v>HEYCO1445 STUBBY Отвёртки короткие шлицевые с пластиковой рукояткой, SL</v>
          </cell>
        </row>
        <row r="1471">
          <cell r="F1471" t="str">
            <v>HEYCO1470 Отвёртки шлицевые с деревянной рукояткой, для инженеров, SL</v>
          </cell>
        </row>
        <row r="1472">
          <cell r="F1472" t="str">
            <v>HEYCOНаборы отвёрток</v>
          </cell>
        </row>
        <row r="1473">
          <cell r="F1473" t="str">
            <v>HEYCOИндикаторы напряжения</v>
          </cell>
        </row>
        <row r="1474">
          <cell r="F1474" t="str">
            <v>HEYCO1479 Отвёртка комбинированная со сменяемым стержнем, SL / PH</v>
          </cell>
        </row>
        <row r="1475">
          <cell r="F1475" t="str">
            <v>HEYCO1480 Ключ для электрошкафов</v>
          </cell>
        </row>
        <row r="1476">
          <cell r="F1476" t="str">
            <v>HEYCO1483 Отвёртки шлицевые изогнутые, SL</v>
          </cell>
        </row>
        <row r="1477">
          <cell r="F1477" t="str">
            <v>HEYCO1484 Отвёртки крестовые изогнутые, PH</v>
          </cell>
        </row>
        <row r="1478">
          <cell r="F1478" t="str">
            <v>HEYCO1491 Наборы экстракторов</v>
          </cell>
        </row>
        <row r="1479">
          <cell r="F1479" t="str">
            <v>HEYCOЗахваты магнитные гибкие</v>
          </cell>
        </row>
        <row r="1480">
          <cell r="F1480" t="str">
            <v>HEYCOЗеркала телескопические для инспекции</v>
          </cell>
        </row>
        <row r="1481">
          <cell r="F1481" t="str">
            <v>HEYCOНабор отвёрток с двукомпонентной рукояткой</v>
          </cell>
        </row>
        <row r="1482">
          <cell r="F1482" t="str">
            <v>HEYCO4511 Отвёртки крестовые, PH, с двукомпонентной рукояткой</v>
          </cell>
        </row>
        <row r="1483">
          <cell r="F1483" t="str">
            <v>HEYCO4512 Отвёртки крестовые, PZ, с двукомпонентной рукояткой</v>
          </cell>
        </row>
        <row r="1484">
          <cell r="F1484" t="str">
            <v>HEYCO4515 Отвёртки, TORX, с двукомпонентной рукояткой</v>
          </cell>
        </row>
        <row r="1485">
          <cell r="F1485" t="str">
            <v>HEYCO4530 Отвёртки шлицевые, SL, с двукомпонентной рукояткой</v>
          </cell>
        </row>
        <row r="1486">
          <cell r="F1486" t="str">
            <v>HEYCO4535 Отвёртки шлицевые, SL, с двукомпонентной рукояткой</v>
          </cell>
        </row>
        <row r="1487">
          <cell r="F1487" t="str">
            <v>HEYCO4537 Отвёртки шлицевые, SL, с двукомпонентной рукояткой, вспомогательный шестигранник</v>
          </cell>
        </row>
        <row r="1488">
          <cell r="F1488" t="str">
            <v>HEYCO4545 STUBBY Отвёртки шлицевые короткие, SL, с двукомпонентной рукояткой</v>
          </cell>
        </row>
        <row r="1489">
          <cell r="F1489" t="str">
            <v>HEYCOИнструмент для автомастерской</v>
          </cell>
        </row>
        <row r="1490">
          <cell r="F1490" t="str">
            <v>HEYCOЛопатки шиномонтажные</v>
          </cell>
        </row>
        <row r="1491">
          <cell r="F1491" t="str">
            <v>HEYCOЛомы</v>
          </cell>
        </row>
        <row r="1492">
          <cell r="F1492" t="str">
            <v>HEYCO1512 Скребок пластиковый, армированный фиберглассом</v>
          </cell>
        </row>
        <row r="1493">
          <cell r="F1493" t="str">
            <v>HEYCO1513 Упор шиномонтажный, для съёма шин с диска</v>
          </cell>
        </row>
        <row r="1494">
          <cell r="F1494" t="str">
            <v>HEYCO1520 Молотки слесарные с деревянной рукояткй</v>
          </cell>
        </row>
        <row r="1495">
          <cell r="F1495" t="str">
            <v>HEYCO1540-1 Киянки резиновые с деревянной рукояткой</v>
          </cell>
        </row>
        <row r="1496">
          <cell r="F1496" t="str">
            <v>HEYCOНаборы зубил, кернеров, выколоток, пробойников</v>
          </cell>
        </row>
        <row r="1497">
          <cell r="F1497" t="str">
            <v>HEYCO1555 Зубила с безопасным затыльником, DIN 6453</v>
          </cell>
        </row>
        <row r="1498">
          <cell r="F1498" t="str">
            <v>HEYCO1556 Зубила каменщика с безопасным затыльником, DIN 7254</v>
          </cell>
        </row>
        <row r="1499">
          <cell r="F1499" t="str">
            <v>HEYCO1557 Зубила шлицевые для стыков, с безопасным затыльником</v>
          </cell>
        </row>
        <row r="1500">
          <cell r="F1500" t="str">
            <v>HEYCO1558 Зубила для пазов, с безопасным затыльником</v>
          </cell>
        </row>
        <row r="1501">
          <cell r="F1501" t="str">
            <v>HEYCO1560 Крейцмейсели с безопасным затыльником, DIN 6451</v>
          </cell>
        </row>
        <row r="1502">
          <cell r="F1502" t="str">
            <v>HEYCO1561 Крейцмейсели с безопасным затыльником, DIN 6451</v>
          </cell>
        </row>
        <row r="1503">
          <cell r="F1503" t="str">
            <v>HEYCO1563 Зубила каменщика с безопасным затыльником, DIN 7254</v>
          </cell>
        </row>
        <row r="1504">
          <cell r="F1504" t="str">
            <v>HEYCOВыколотки, пробойники, бородки</v>
          </cell>
        </row>
        <row r="1505">
          <cell r="F1505" t="str">
            <v>HEYCOПилы</v>
          </cell>
        </row>
        <row r="1506">
          <cell r="F1506" t="str">
            <v>HEYCOНожницы по металлу</v>
          </cell>
        </row>
        <row r="1507">
          <cell r="F1507" t="str">
            <v>HEYCOТруборезы</v>
          </cell>
        </row>
        <row r="1508">
          <cell r="F1508" t="str">
            <v>HEYCO1656 Тиски ручные</v>
          </cell>
        </row>
        <row r="1509">
          <cell r="F1509" t="str">
            <v>HEYCO1659 Шаберы твёрдосплавные</v>
          </cell>
        </row>
        <row r="1510">
          <cell r="F1510" t="str">
            <v>HEYCO1660 Шаберы отлогие</v>
          </cell>
        </row>
        <row r="1511">
          <cell r="F1511" t="str">
            <v>HEYCO1661 Шаберы треугольные короткие</v>
          </cell>
        </row>
        <row r="1512">
          <cell r="F1512" t="str">
            <v>HEYCO1662 Шаберы треугольные длинные</v>
          </cell>
        </row>
        <row r="1513">
          <cell r="F1513" t="str">
            <v>HEYCO1663 Шаберы плоские</v>
          </cell>
        </row>
        <row r="1514">
          <cell r="F1514" t="str">
            <v>HEYCO1664 Ножи строительные</v>
          </cell>
        </row>
        <row r="1515">
          <cell r="F1515" t="str">
            <v>HEYCO1667 Монтировка для снятия дверных панелей</v>
          </cell>
        </row>
        <row r="1516">
          <cell r="F1516" t="str">
            <v>HEYCOНожи складные</v>
          </cell>
        </row>
        <row r="1517">
          <cell r="F1517" t="str">
            <v>HEYCOНапильники</v>
          </cell>
        </row>
        <row r="1518">
          <cell r="F1518" t="str">
            <v>HEYCO1702 Оправка поршневых колец</v>
          </cell>
        </row>
        <row r="1519">
          <cell r="F1519" t="str">
            <v>HEYCO1721 Фонари</v>
          </cell>
        </row>
        <row r="1520">
          <cell r="F1520" t="str">
            <v>HEYCO175X Корщетки</v>
          </cell>
        </row>
        <row r="1521">
          <cell r="F1521" t="str">
            <v>HEYCO178X Маслёнки</v>
          </cell>
        </row>
        <row r="1522">
          <cell r="F1522" t="str">
            <v>HEYCO1790-1 Шприц для консистентной смазки</v>
          </cell>
        </row>
        <row r="1523">
          <cell r="F1523" t="str">
            <v>HEYCO1805 Измеритель межцентровых расстояний для отверстий под болты на колёсных дисках</v>
          </cell>
        </row>
        <row r="1524">
          <cell r="F1524" t="str">
            <v>HEYCO180X Штангенциркули прецизионные</v>
          </cell>
        </row>
        <row r="1525">
          <cell r="F1525" t="str">
            <v>HEYCO1814 Щупы калиберные</v>
          </cell>
        </row>
        <row r="1526">
          <cell r="F1526" t="str">
            <v>HEYCO1836 Линейка стальная прецизионная, типа Честермана, 300 мм</v>
          </cell>
        </row>
        <row r="1527">
          <cell r="F1527" t="str">
            <v>HEYCO1837 Метр складной</v>
          </cell>
        </row>
        <row r="1528">
          <cell r="F1528" t="str">
            <v>HEYCO1840 Рулетки измерительные</v>
          </cell>
        </row>
        <row r="1529">
          <cell r="F1529" t="str">
            <v>HEYCO1842 Чертилка Г-образная</v>
          </cell>
        </row>
        <row r="1530">
          <cell r="F1530" t="str">
            <v>HEYCO2012 Чашка с магнитным держателем</v>
          </cell>
        </row>
        <row r="1531">
          <cell r="F1531" t="str">
            <v>HEYCO2145 Захват вакуумный</v>
          </cell>
        </row>
        <row r="1532">
          <cell r="F1532" t="str">
            <v>HEYCO2165 Киянки со сменными бойками</v>
          </cell>
        </row>
        <row r="1533">
          <cell r="F1533" t="str">
            <v>HEYCOСъёмники</v>
          </cell>
        </row>
        <row r="1534">
          <cell r="F1534" t="str">
            <v>RENNSTEIG</v>
          </cell>
        </row>
        <row r="1535">
          <cell r="F1535" t="str">
            <v>PARAT</v>
          </cell>
        </row>
        <row r="1536">
          <cell r="F1536" t="str">
            <v>PICARD</v>
          </cell>
        </row>
        <row r="1537">
          <cell r="F1537" t="str">
            <v>EXACT</v>
          </cell>
        </row>
        <row r="1538">
          <cell r="F1538" t="str">
            <v>TESTBOY</v>
          </cell>
        </row>
        <row r="1539">
          <cell r="F1539" t="str">
            <v>ZIRA</v>
          </cell>
        </row>
        <row r="1540">
          <cell r="F1540" t="str">
            <v>ZIRAМетчики</v>
          </cell>
        </row>
        <row r="1541">
          <cell r="F1541" t="str">
            <v>ZIRAМетчики ручные No 1000 - DIN 352 - M - для метрической резьбы ISO DIN 13 - Допуск ISO 2/6H</v>
          </cell>
        </row>
        <row r="1542">
          <cell r="F1542" t="str">
            <v>ZIRAМетчики ручные No 1000 - HSS - DIN 352 - M - для метрической резьбы ISO DIN 13 - Допуск ISO 2/6H</v>
          </cell>
        </row>
        <row r="1543">
          <cell r="F1543" t="str">
            <v>ZIRAМетчики ручные No 1000 - HSS-E - DIN 352 - M - для метрической резьбы ISO DIN 13 - Допуск ISO 2/6H</v>
          </cell>
        </row>
        <row r="1544">
          <cell r="F1544" t="str">
            <v>ZIRAМетчики ручные No 1000 - HSS-LH (левая резьба) - DIN 352 - M - для метрической резьбы ISO DIN 13 - Допуск ISO 2/6H</v>
          </cell>
        </row>
        <row r="1545">
          <cell r="F1545" t="str">
            <v>ZIRAМетчики ручные No 1050 - DIN 2181 - Mf - для метрической резьбы с мелким шагом ISO DIN 13 - Допуск ISO 2/6H</v>
          </cell>
        </row>
        <row r="1546">
          <cell r="F1546" t="str">
            <v>ZIRAМетчики ручные No 1050 - HSS - DIN 2181 - Mf - для метрической резьбы с мелким шагом ISO DIN 13 - Допуск ISO 2/6H</v>
          </cell>
        </row>
        <row r="1547">
          <cell r="F1547" t="str">
            <v>ZIRAМетчики ручные No 1050E - HSS-E - DIN 2181 - Mf - для метрической резьбы с мелким шагом ISO DIN 13 - Допуск ISO 2/6H</v>
          </cell>
        </row>
        <row r="1548">
          <cell r="F1548" t="str">
            <v>ZIRAМетчики ручные No 1050LH - HSS-LH (левая резьба) - DIN 2181 - Mf - для метрической резьбы с мелким шагом ISO DIN 13 - Допуск ISO 2/6H</v>
          </cell>
        </row>
        <row r="1549">
          <cell r="F1549" t="str">
            <v>ZIRAМетчики ручные No 1100 - HSS - DIN 352 - BSW - для резьбы Уитворта BS 84</v>
          </cell>
        </row>
        <row r="1550">
          <cell r="F1550" t="str">
            <v>ZIRAМетчики ручные No 1200 - HSS - DIN 352 - UNC - для американской резьбы с крупным шагом ANSI B 1.1</v>
          </cell>
        </row>
        <row r="1551">
          <cell r="F1551" t="str">
            <v>ZIRAМетчики ручные No 1250 - HSS - DIN 2181 - UNF - для американской резьбы с мелким шагом ANSI B 1.1</v>
          </cell>
        </row>
        <row r="1552">
          <cell r="F1552" t="str">
            <v>ZIRAМетчики ручные No 1300 - HSS - DIN 2181 - BSF - для резьбы Уитворта с мелким шагом BS 84</v>
          </cell>
        </row>
        <row r="1553">
          <cell r="F1553" t="str">
            <v>ZIRAМетчики ручные No 1150 - DIN 5157 - G(BSP) - для трубной резьбы DIN ISO 228</v>
          </cell>
        </row>
        <row r="1554">
          <cell r="F1554" t="str">
            <v>ZIRAМетчики ручные No 1150 - HSS - DIN 5157 - G(BSP) - для трубной резьбы DIN ISO 228</v>
          </cell>
        </row>
        <row r="1555">
          <cell r="F1555" t="str">
            <v>ZIRAМетчики ручные No 1150E - HSS-E - DIN 5157 - G(BSP) - для трубной резьбы DIN ISO 228</v>
          </cell>
        </row>
        <row r="1556">
          <cell r="F1556" t="str">
            <v>ZIRAМетчики ручные No 1150LH - HSS-LH (левая резьба) - DIN 5157 - G(BSP) - для трубной резьбы DIN ISO 228</v>
          </cell>
        </row>
        <row r="1557">
          <cell r="F1557" t="str">
            <v>ZIRAМетчики ручные No 1350 - HSS - DIN 40 432 - PG - для армированной трубной резьбы DIN ISO 40 430</v>
          </cell>
        </row>
        <row r="1558">
          <cell r="F1558" t="str">
            <v>ZIRAМетчики ручные No 1400 - HSS - DIN 103 - TR - для метрической трапециевидной резьбы ISO DIN 103 - Допуск 7H</v>
          </cell>
        </row>
        <row r="1559">
          <cell r="F1559" t="str">
            <v>ZIRAМетчики однопроходные No 1650 - HSS - NPT - для американской конической трубной резьбы - Конус 1:16</v>
          </cell>
        </row>
        <row r="1560">
          <cell r="F1560" t="str">
            <v>ZIRAМетчики однопроходные No 1500 - HSS - DIN 352 - M - для метрической резьбы ISO DIN 13 - Допуск ISO 2/6H</v>
          </cell>
        </row>
        <row r="1561">
          <cell r="F1561" t="str">
            <v>ZIRAМетчики однопроходные No 1500 - HSS - DIN 352 - Тип B - M - для метрической резьбы ISO DIN 13 - Допуск ISO 2/6H - 5 витков на заборной части со спиральной подточкой</v>
          </cell>
        </row>
        <row r="1562">
          <cell r="F1562" t="str">
            <v>ZIRAМетчики однопроходные No 1500 - HSS - DIN 352 - Тип B/AZ - M - для метрической резьбы ISO DIN 13 - Допуск ISO 2/6H - шахматное расположение зубьев</v>
          </cell>
        </row>
        <row r="1563">
          <cell r="F1563" t="str">
            <v>ZIRAМетчики однопроходные No 1500 - HSS - DIN 352 - 35° RSP - M - для метрической резьбы ISO DIN 13 - Допуск ISO 2/6H</v>
          </cell>
        </row>
        <row r="1564">
          <cell r="F1564" t="str">
            <v>ZIRAБиты-метчики однопроходные No 2020K - HSS - Тип A - M - для метрической резьбы ISO DIN 13 - Допуск ISO 2/6H - 4-6 витков на заборной части</v>
          </cell>
        </row>
        <row r="1565">
          <cell r="F1565" t="str">
            <v>ZIRAБиты комбинированные No 2010K - HSS - M - для метрической резьбы ISO DIN 13</v>
          </cell>
        </row>
        <row r="1566">
          <cell r="F1566" t="str">
            <v>ZIRAБиты-свёрла спиральные No 2010S - HSS - M - для метрической резьбы ISO DIN 13</v>
          </cell>
        </row>
        <row r="1567">
          <cell r="F1567" t="str">
            <v>ZIRAМетчики машинные - HSS - DIN 371/376 - M - для метрической резьбы ISO DIN 13 - Допуск ISO 2/6H</v>
          </cell>
        </row>
        <row r="1568">
          <cell r="F1568" t="str">
            <v>ZIRAМетчики машинные - HSS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69">
          <cell r="F1569" t="str">
            <v>ZIRAМетчики машинные - HSS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570">
          <cell r="F1570" t="str">
            <v>ZIRAМетчики машинные No 2000 - HSS-E - DIN 371/376 - M - для метрической резьбы ISO DIN 13 - Допуск ISO 2/6H</v>
          </cell>
        </row>
        <row r="1571">
          <cell r="F1571" t="str">
            <v>ZIRAМетчики машинные No 2000C - HSS-E - Тип C - DIN 371/376 - M - для метрической резьбы ISO DIN 13 - Допуск ISO 2/6H - 2–3 витка на заборной части для сквозных и глухих отверстий</v>
          </cell>
        </row>
        <row r="1572">
          <cell r="F1572" t="str">
            <v>ZIRAМетчики машинные No 2000B - HSS-E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73">
          <cell r="F1573" t="str">
            <v>ZIRAМетчики машинные No 2000B - HSS-E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574">
          <cell r="F1574" t="str">
            <v>ZIRAМетчики машинные No 2000BLH - HSS-E LH (левая резьба)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75">
          <cell r="F1575" t="str">
            <v>ZIRAМетчики машинные No 2000CLH - HSS-E LH (левая резьба) - Тип C - DIN 371/376 - M - для метрической резьбы ISO DIN 13 - Допуск ISO 2/6H - 2–3 витка на заборной части для сквозных и глухих отверстий</v>
          </cell>
        </row>
        <row r="1576">
          <cell r="F1576" t="str">
            <v>ZIRAМетчики машинные No 2400L серия / 2000L серия - экстрадлинные - HSS-E - DIN 371 - M - для метрической резьбы ISO DIN 13 - Допуск ISO 2/6H</v>
          </cell>
        </row>
        <row r="1577">
          <cell r="F1577" t="str">
            <v>ZIRAМетчики машинные No 2400L (100 мм) - HSS-E - 35° RSP - DIN 371 - M - для метрической резьбы ISO DIN 13 - Допуск ISO 2/6H - 2–3 витка на заборной части, 35° винтовая канавка для глухих отверстий</v>
          </cell>
        </row>
        <row r="1578">
          <cell r="F1578" t="str">
            <v>ZIRAМетчики машинные No 2000L (100 мм) - HSS-E - Тип B - DIN 371 -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79">
          <cell r="F1579" t="str">
            <v>ZIRAМетчики машинные No 2401L (120 мм) - HSS-E - 35° RSP - DIN 371 - M - для метрической резьбы ISO DIN 13 - Допуск ISO 2/6H - 2–3 витка на заборной части, 35° винтовая канавка для глухих отверстий</v>
          </cell>
        </row>
        <row r="1580">
          <cell r="F1580" t="str">
            <v>ZIRAМетчики машинные No 2001L (120 мм) - HSS-E - Тип B - DIN 371 -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81">
          <cell r="F1581" t="str">
            <v>ZIRAМетчики машинные No 2402L (150 мм) - HSS-E - 35° RSP - DIN 371 - M - для метрической резьбы ISO DIN 13 - Допуск ISO 2/6H - 2–3 витка на заборной части, 35° винтовая канавка для глухих отверстий</v>
          </cell>
        </row>
        <row r="1582">
          <cell r="F1582" t="str">
            <v>ZIRAМетчики машинные No 2002L (150 мм) - HSS-E - Тип B - DIN 371 -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83">
          <cell r="F1583" t="str">
            <v>ZIRAМетчики машинные No 2050 - HSS-E - DIN 374 - Mf - для метрической резьбы с мелким шагом ISO DIN 13 - Допуск ISO 2/6H</v>
          </cell>
        </row>
        <row r="1584">
          <cell r="F1584" t="str">
            <v>ZIRAМетчики машинные No 2050B - HSS-E - Тип B - DIN 374 - Mf - для метрической резьбы с мелким шагом ISO DIN 13 - Допуск ISO 2/6H - 4–5 витков на заборной части со спиральной подточкой для сквозных отверстий</v>
          </cell>
        </row>
        <row r="1585">
          <cell r="F1585" t="str">
            <v>ZIRAМетчики машинные No 2410 - HSS-E - 35° RSP - DIN 374 - Mf - для метрической резьбы с мелким шагом ISO DIN 13 - Допуск ISO 2/6H - 2–3 витка на заборной части, винтовая канавка 35° для глухих отверстий</v>
          </cell>
        </row>
        <row r="1586">
          <cell r="F1586" t="str">
            <v>ZIRAМетчики машинные No 2050B - HSS-E - Тип C - DIN 374 - Mf - для метрической резьбы с мелким шагом ISO DIN 13 - Допуск ISO 2/6H - 2–3 витка на заборной части для сквозных и глухих отверстий</v>
          </cell>
        </row>
        <row r="1587">
          <cell r="F1587" t="str">
            <v>ZIRAМетчики машинные No 2100 / 2110 - HSS-E - DIN 371/376 - BSW - для резьбы Уитворта BS 84</v>
          </cell>
        </row>
        <row r="1588">
          <cell r="F1588" t="str">
            <v>ZIRAМетчики машинные No 2100 - HSS-E - Тип B - DIN 371/376 - BSW - для резьбы Уитворта BS 84 - 4–5 витков на заборной части со спиральной подточкой для сквозных отверстий</v>
          </cell>
        </row>
        <row r="1589">
          <cell r="F1589" t="str">
            <v>ZIRAМетчики машинные No 2100 - HSS-E - 35° RSP - DIN 371/376 - BSW - для резьбы Уитворта BS 84 - 2–3 витка на заборной части, винтовая канавка 35° для глухих отверстий</v>
          </cell>
        </row>
        <row r="1590">
          <cell r="F1590" t="str">
            <v>ZIRAМетчики машинные No 2205 / 2220 - HSS-E - DIN 371/376 - UNC - для американской резьбы с крупным шагом ANSI B 1.1</v>
          </cell>
        </row>
        <row r="1591">
          <cell r="F1591" t="str">
            <v>ZIRAМетчики машинные No 2205 - HSS-E - Тип B - DIN 371/376 - UNC - для американской резьбы с крупным шагом ANSI B 1.1 - 4–5 витков на заборной части со спиральной подточкой для сквозных отверстий</v>
          </cell>
        </row>
        <row r="1592">
          <cell r="F1592" t="str">
            <v>ZIRAМетчики машинные No 2220 - HSS-E - 35° RSP - DIN 371/376 - UNC - для американской резьбы с крупным шагом ANSI B 1.1 - 2–3 витка на заборной части, винтовая канавка 35° для глухих отверстий</v>
          </cell>
        </row>
        <row r="1593">
          <cell r="F1593" t="str">
            <v>ZIRAМетчики машинные No 2255 / 2265 - HSS-E - DIN 371/376 - UNF - для американской резьбы с мелким шагом ANSI B 1.1</v>
          </cell>
        </row>
        <row r="1594">
          <cell r="F1594" t="str">
            <v>ZIRAМетчики машинные No 2255 - HSS-E - Тип B - DIN 371/376 - UNF - для американской резьбы с мелким шагом ANSI B 1.1 - 4–5 витков на заборной части со спиральной подточкой для сквозных отверстий</v>
          </cell>
        </row>
        <row r="1595">
          <cell r="F1595" t="str">
            <v>ZIRAМетчики машинные No 2265 - HSS-E - 35° RSP - DIN 371/376 - UNF - для американской резьбы с мелким шагом ANSI B 1.1 - 2–3 витка на заборной части, винтовая канавка 35° для глухих отверстий</v>
          </cell>
        </row>
        <row r="1596">
          <cell r="F1596" t="str">
            <v>ZIRAМетчики машинные No 2150 / 2155 / 2505 - HSS-E - DIN 371/376 - G (BSP) - для трубной резьбы DIN ISO 228</v>
          </cell>
        </row>
        <row r="1597">
          <cell r="F1597" t="str">
            <v>ZIRAМетчики машинные No 2150 - HSS-E - Тип C - DIN 371/376 - G (BSP) - для трубной резьбы DIN ISO 228 - 2–3 витка на заборной части для сквозных и глухих отверстий</v>
          </cell>
        </row>
        <row r="1598">
          <cell r="F1598" t="str">
            <v>ZIRAМетчики машинные No 2155 - HSS-E - Тип B - DIN 371/376 - G (BSP) - для трубной резьбы DIN ISO 228 - 4–5 витков на заборной части со спиральной подточкой для сквозных отверстий</v>
          </cell>
        </row>
        <row r="1599">
          <cell r="F1599" t="str">
            <v>ZIRAМетчики машинные No 2505 - HSS-E - 35° RSP - DIN 371/376 - G (BSP) - для трубной резьбы DIN ISO 228 - 2–3 витка на заборной части, винтовая канавка 35° для глухих отверстий</v>
          </cell>
        </row>
        <row r="1600">
          <cell r="F1600" t="str">
            <v>ZIRAМетчики машинные YELLOW RING - HSS-E - DIN 371/376 - M - для метрической резьбы ISO DIN 13 - Допуск ISO 2/6H - УНИВЕРСАЛЬНОЕ ИСПОЛЬЗОВАНИЕ ДО 900 Н/мм2</v>
          </cell>
        </row>
        <row r="1601">
          <cell r="F1601" t="str">
            <v>ZIRAМетчики машинные YELLOW RING - HSS-E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02">
          <cell r="F1602" t="str">
            <v>ZIRAМетчики машинные YELLOW RING - HSS-E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03">
          <cell r="F1603" t="str">
            <v>ZIRAМетчики машинные RED RING - HSS-E - DIN 371/376 - M - для метрической резьбы ISO DIN 13 - Допуск ISO 2/6H - СТАЛИ СВЫШЕ 1000 Н/мм2</v>
          </cell>
        </row>
        <row r="1604">
          <cell r="F1604" t="str">
            <v>ZIRAМетчики машинные RED RING - HSS-E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05">
          <cell r="F1605" t="str">
            <v>ZIRAМетчики машинные RED RING - HSS-E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06">
          <cell r="F1606" t="str">
            <v>ZIRAМетчики машинные BLUE RING - HSS-E - DIN 371/376 - M - для метрической резьбы ISO DIN 13 - Допуск ISO 2/6H - VAP — пароструйная обработка - VA + НЕРЖАВЕЮЩИЕ СТАЛИ</v>
          </cell>
        </row>
        <row r="1607">
          <cell r="F1607" t="str">
            <v>ZIRAМетчики машинные BLUE RING - HSS-E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08">
          <cell r="F1608" t="str">
            <v>ZIRAМетчики машинные BLUE RING - HSS-E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09">
          <cell r="F1609" t="str">
            <v>ZIRAМетчики машинные GREEN RING - HSS-E V3 - DIN 371/376 - M - для метрической резьбы ISO DIN 13 - Допуск ISO 2/6H - СТАЛИ ДО 1000 Н/мм2</v>
          </cell>
        </row>
        <row r="1610">
          <cell r="F1610" t="str">
            <v>ZIRAМетчики машинные GREEN RING - HSS-E V3 -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11">
          <cell r="F1611" t="str">
            <v>ZIRAМетчики машинные GREEN RING - HSS-E V3- 35°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12">
          <cell r="F1612" t="str">
            <v>ZIRAМетчики машинные RED RING - HSS-E V3 - DIN 371/376 - M - для метрической резьбы ISO DIN 13 - Допуск ISO 2/6H - СТАЛИ ДО 1200 Н/мм2</v>
          </cell>
        </row>
        <row r="1613">
          <cell r="F1613" t="str">
            <v>ZIRAМетчики машинные RED RING - HSS-E V3 -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14">
          <cell r="F1614" t="str">
            <v>ZIRAМетчики машинные RED RING - HSS-E V3- 35°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15">
          <cell r="F1615" t="str">
            <v>ZIRAМетчики машинные BLUE RING - HSS-E V3 - DIN 371/376 - M - для метрической резьбы ISO DIN 13 - Допуск ISO 2/6H - VAP — пароструйная обработка - VA + НЕРЖАВЕЮЩИЕ СТАЛИ</v>
          </cell>
        </row>
        <row r="1616">
          <cell r="F1616" t="str">
            <v>ZIRAМетчики машинные BLUE RING - HSS-E V3 -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17">
          <cell r="F1617" t="str">
            <v>ZIRAМетчики машинные BLUE RING - HSS-E V3- 35°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18">
          <cell r="F1618" t="str">
            <v>ZIRAМетчики машинные BLACK RING - HSS-E PM (порошковая) - DIN 371/376 - M - для метрической резьбы ISO DIN 13 - Допуск ISO 2/6H - СТАЛИ ДО 1000 Н/мм2</v>
          </cell>
        </row>
        <row r="1619">
          <cell r="F1619" t="str">
            <v>ZIRAМетчики машинные BLACK RING - HSS-E PM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20">
          <cell r="F1620" t="str">
            <v>ZIRAМетчики машинные BLACK RING - HSS-E PM - 35° RSP - DIN 371/376 - M - для метрической резьбы ISO DIN 13 - Допуск ISO 2/6H - 2–3 витка на заборной части, винтовая канавка 35° для глухих отверстий</v>
          </cell>
        </row>
        <row r="1621">
          <cell r="F1621" t="str">
            <v>ZIRAМетчики машинные No 2300 - HSS-E - B/AZ - DIN 371/376 - M - для метрической резьбы ISO DIN 13 - Допуск ISO 2/6H - 4–5 витков на заборной части со спиральной подточкой, шахматное расположение зубьев, для сквозных отверстий</v>
          </cell>
        </row>
        <row r="1622">
          <cell r="F1622" t="str">
            <v>ZIRAМетчики машинные комбинированные No 2000K - HSS-E - M - для метрической резьбы ISO DIN 13 - Допуск ISO 2/6H</v>
          </cell>
        </row>
        <row r="1623">
          <cell r="F1623" t="str">
            <v>ZIRAМетчики машинные гаечные No 2250 - DIN 357 - M - для метрической резьбы ISO DIN 13 - Допуск ISO 2/6H</v>
          </cell>
        </row>
        <row r="1624">
          <cell r="F1624" t="str">
            <v>ZIRAМетчики машинные гаечные No 2250 - HSS - DIN 357 - M - для метрической резьбы ISO DIN 13 - Допуск ISO 2/6H</v>
          </cell>
        </row>
        <row r="1625">
          <cell r="F1625" t="str">
            <v>ZIRAМетчики машинные гаечные No 2250 - HSS-E - DIN 357 - M - для метрической резьбы ISO DIN 13 - Допуск ISO 2/6H</v>
          </cell>
        </row>
        <row r="1626">
          <cell r="F1626" t="str">
            <v>ZIRAМетчики машинные гаечные No 1750 - DIN 103 - TR - для метрической трапециевидной резьбы ISO DIN 13 - Допуск 7H - С направляющей цапфой</v>
          </cell>
        </row>
        <row r="1627">
          <cell r="F1627" t="str">
            <v>ZIRAМетчики машинные гаечные No 1750 - HSS - DIN 103 - TR - для метрической трапециевидной резьбы ISO DIN 13 - Допуск 7H - С направляющей цапфой</v>
          </cell>
        </row>
        <row r="1628">
          <cell r="F1628" t="str">
            <v>ZIRAМетчики машинные гаечные No 1750 - HSS LH (левая резьба) - DIN 103 - TR - для метрической трапециевидной резьбы ISO DIN 13 - Допуск 7H - С направляющей цапфой</v>
          </cell>
        </row>
        <row r="1629">
          <cell r="F1629" t="str">
            <v>ZIRAМетчики машинные бесстружечные No 2000 - HSS-E - DIN 2174 - M - для метрической резьбы ISO DIN 13 - Со смазочными канавками и без них</v>
          </cell>
        </row>
        <row r="1630">
          <cell r="F1630" t="str">
            <v>ZIRAМетчики машинные бесстружечные No 2000F - HSS-E - DIN 2174 - M - для метрической резьбы ISO DIN 13 - допуск 6HX - без смазочных канавок - полировка</v>
          </cell>
        </row>
        <row r="1631">
          <cell r="F1631" t="str">
            <v>ZIRAМетчики машинные бесстружечные No 2000FVAP - HSS-E VAP - DIN 2174 - M - для метрической резьбы ISO DIN 13 - допуск 6HX - без смазочных канавок - пароструйная обработка</v>
          </cell>
        </row>
        <row r="1632">
          <cell r="F1632" t="str">
            <v>ZIRAМетчики машинные бесстружечные No 2000FTiN - HSS-E TiN - DIN 2174 - M - для метрической резьбы ISO DIN 13 - допуск 6HX - без смазочных канавок - нитрид титана</v>
          </cell>
        </row>
        <row r="1633">
          <cell r="F1633" t="str">
            <v>ZIRAМетчики машинные бесстружечные No 2000F - HSS-E - DIN 2174 - M - для метрической резьбы ISO DIN 13 - допуск 6GX - без смазочных канавок - полировка</v>
          </cell>
        </row>
        <row r="1634">
          <cell r="F1634" t="str">
            <v>ZIRAМетчики машинные бесстружечные No 2000FVAP - HSS-E VAP - DIN 2174 - M - для метрической резьбы ISO DIN 13 - допуск 6GX - без смазочных канавок - пароструйная обработка</v>
          </cell>
        </row>
        <row r="1635">
          <cell r="F1635" t="str">
            <v>ZIRAМетчики машинные бесстружечные No 2000FTiN - HSS-E TiN - DIN 2174 - M - для метрической резьбы ISO DIN 13 - допуск 6GX - без смазочных канавок - нитрид титана</v>
          </cell>
        </row>
        <row r="1636">
          <cell r="F1636" t="str">
            <v>ZIRAМетчики машинные бесстружечные No 2000F - HSS-E - DIN 2174 - M - для метрической резьбы ISO DIN 13 - допуск 6HX - со смазочными канавками - полировка</v>
          </cell>
        </row>
        <row r="1637">
          <cell r="F1637" t="str">
            <v>ZIRAМетчики машинные бесстружечные No 2000FVAP - HSS-E VAP - DIN 2174 - M - для метрической резьбы ISO DIN 13 - допуск 6HX - со смазочными канавками - пароструйная обработка</v>
          </cell>
        </row>
        <row r="1638">
          <cell r="F1638" t="str">
            <v>ZIRAМетчики машинные бесстружечные No 2000FTiN - HSS-E TiN - DIN 2174 - M - для метрической резьбы ISO DIN 13 - допуск 6HX - со смазочными канавками - нитрид титана</v>
          </cell>
        </row>
        <row r="1639">
          <cell r="F1639" t="str">
            <v>ZIRAМетчики машинные бесстружечные No 2000F - HSS-E - DIN 2174 - M - для метрической резьбы ISO DIN 13 - допуск 6GX - со смазочными канавками - полировка</v>
          </cell>
        </row>
        <row r="1640">
          <cell r="F1640" t="str">
            <v>ZIRAМетчики машинные бесстружечные No 2000FVAP - HSS-E VAP - DIN 2174 - M - для метрической резьбы ISO DIN 13 - допуск 6GX - со смазочными канавками - пароструйная обработка</v>
          </cell>
        </row>
        <row r="1641">
          <cell r="F1641" t="str">
            <v>ZIRAМетчики машинные бесстружечные No 2000FTiN - HSS-E TiN - DIN 2174 - M - для метрической резьбы ISO DIN 13 - допуск 6GX - со смазочными канавками - нитрид титана</v>
          </cell>
        </row>
        <row r="1642">
          <cell r="F1642" t="str">
            <v>ZIRAПлашки резьбонарезные</v>
          </cell>
        </row>
        <row r="1643">
          <cell r="F1643" t="str">
            <v>ZIRAПлашки круглые No 3000 - M - SE - DIN 223 - для метрической резьбы ISO DIN 13 - Допуск 6g - для нарезания наружной резьбы</v>
          </cell>
        </row>
        <row r="1644">
          <cell r="F1644" t="str">
            <v>ZIRAПлашки круглые No 3000 - M - HSS - SE - DIN 223 - для метрической резьбы ISO DIN 13 - Допуск 6g</v>
          </cell>
        </row>
        <row r="1645">
          <cell r="F1645" t="str">
            <v>ZIRAПлашки круглые No 3002 - M - HSS-E (спиральная подточка) - SE - DIN 223 - для метрической резьбы ISO DIN 13 - Допуск 6g</v>
          </cell>
        </row>
        <row r="1646">
          <cell r="F1646" t="str">
            <v>ZIRAПлашки круглые No 3000VA - M - HSS-E азотированная (&lt; 1200 Н/мм2) - SE - DIN 223 - для метрической резьбы ISO DIN 13 - Допуск 6g</v>
          </cell>
        </row>
        <row r="1647">
          <cell r="F1647" t="str">
            <v>ZIRAПлашки круглые No 3000LH - M - HSS LH (левая резьба) - SE - DIN 223 - для метрической резьбы ISO DIN 13 - Допуск 6g</v>
          </cell>
        </row>
        <row r="1648">
          <cell r="F1648" t="str">
            <v>ZIRAПлашки шестигранные No 4000 - M - HSS - SM - DIN 382 - для метрической резьбы ISO DIN 13 - Допуск 6g - для восстановления наружной резьбы</v>
          </cell>
        </row>
        <row r="1649">
          <cell r="F1649" t="str">
            <v>ZIRAПлашки круглые комбинированные No 3001 - M - HSS - SE - для метрической резьбы ISO DIN 13</v>
          </cell>
        </row>
        <row r="1650">
          <cell r="F1650" t="str">
            <v>ZIRAПлашки круглые No 3050 - Mf - SE - DIN 223 - для метрической резьбы с мелким шагом ISO DIN 13 - Допуск 6g - для нарезания наружной резьбы</v>
          </cell>
        </row>
        <row r="1651">
          <cell r="F1651" t="str">
            <v>ZIRAПлашки круглые No 3050 - Mf - HSS - SE - DIN 223 - для метрической резьбы с мелким шагом ISO DIN 13 - Допуск 6g</v>
          </cell>
        </row>
        <row r="1652">
          <cell r="F1652" t="str">
            <v>ZIRAПлашки круглые No 3051 - Mf - HSS-E - SE - DIN 223 - для метрической резьбы с мелким шагом ISO DIN 13 - Допуск 6g</v>
          </cell>
        </row>
        <row r="1653">
          <cell r="F1653" t="str">
            <v>ZIRAПлашки круглые No 3050LH - Mf - HSS LH (левая резьба) - SE - DIN 223 - для метрической резьбы с мелким шагом ISO DIN 13 - Допуск 6g</v>
          </cell>
        </row>
        <row r="1654">
          <cell r="F1654" t="str">
            <v>ZIRAПлашки шестигранные No 4050 - Mf - HSS - SM - DIN 382 - для метрической резьбы с мелким шагом ISO DIN 13 - Допуск 6g - для восстановления наружной резьбы</v>
          </cell>
        </row>
        <row r="1655">
          <cell r="F1655" t="str">
            <v>ZIRAПлашки круглые No 3100 - BSW - HSS - SE - DIN 223 - для резьбы Уитворта BS 84 - для нарезания наружной резьбы</v>
          </cell>
        </row>
        <row r="1656">
          <cell r="F1656" t="str">
            <v>ZIRAПлашки шестигранные No 4100 - BSW - HSS - SM - DIN 382 - для резьбы Уитворта BS 84 - Допуск 6g - для восстановления наружной резьбы</v>
          </cell>
        </row>
        <row r="1657">
          <cell r="F1657" t="str">
            <v>ZIRAПлашки круглые No 3300 - UNC - HSS - SE - DIN 223 - для американской резьбы с крупным шагом ANSI B 1.1 - для нарезания наружной резьбы</v>
          </cell>
        </row>
        <row r="1658">
          <cell r="F1658" t="str">
            <v>ZIRAПлашки шестигранные No 4250 - UNC - HSS - SM - DIN 382 - для американской резьбы с крупным шагом ANSI B 1.1 - для нарезания наружной резьбы</v>
          </cell>
        </row>
        <row r="1659">
          <cell r="F1659" t="str">
            <v>ZIRAПлашки круглые No 3350 - UNF - HSS - SE - DIN 223 - для американской резьбы с мелким шагом ANSI B 1.1 - для нарезания наружной резьбы</v>
          </cell>
        </row>
        <row r="1660">
          <cell r="F1660" t="str">
            <v>ZIRAПлашки шестигранные No 4300 - UNF - HSS - SM - DIN 382 - для американской резьбы с мелким шагом ANSI B 1.1 - для нарезания наружной резьбы</v>
          </cell>
        </row>
        <row r="1661">
          <cell r="F1661" t="str">
            <v>ZIRAПлашки круглые No 3200 - BSF - HSS - SE - DIN 223 - для резьбы Уитворта с мелким шагом BS 84 - для нарезания наружной резьбы</v>
          </cell>
        </row>
        <row r="1662">
          <cell r="F1662" t="str">
            <v>ZIRAПлашки шестигранные No 4200 - BSF - HSS - SM - DIN 382 - для резьбы Уитворта с мелким шагом BS 84 - для нарезания наружной резьбы</v>
          </cell>
        </row>
        <row r="1663">
          <cell r="F1663" t="str">
            <v>ZIRAПлашки круглые No 3500 - NPT - HSS - SE - DIN 223 - для американской конической резьбы, конус 1:16 - для нарезания наружной резьбы</v>
          </cell>
        </row>
        <row r="1664">
          <cell r="F1664" t="str">
            <v>ZIRAПлашки круглые No 3150 - G (BSP) - SE - DIN 223 - для трубной резьбы DIN ISO 228 - для нарезания наружной резьбы</v>
          </cell>
        </row>
        <row r="1665">
          <cell r="F1665" t="str">
            <v>ZIRAПлашки круглые No 3150 - G (BSP) - HSS - SE - DIN 223 - для трубной резьбы DIN ISO 228 - для нарезания наружной резьбы</v>
          </cell>
        </row>
        <row r="1666">
          <cell r="F1666" t="str">
            <v>ZIRAПлашки круглые No 3150VA - G (BSP) - HSS-E - SE - DIN 223 - для трубной резьбы DIN ISO 228 - для нарезания наружной резьбы</v>
          </cell>
        </row>
        <row r="1667">
          <cell r="F1667" t="str">
            <v>ZIRAПлашки круглые No 3150LH - G (BSP) - HSS LH (левая резьба) - SE - DIN 223 - для трубной резьбы DIN ISO 228 - для нарезания наружной резьбы</v>
          </cell>
        </row>
        <row r="1668">
          <cell r="F1668" t="str">
            <v>ZIRAПлашки шестигранные No 4150 - G (BSP) - SE - DIN 382 - для трубной резьбы DIN ISO 228 - для восстановления наружной резьбы</v>
          </cell>
        </row>
        <row r="1669">
          <cell r="F1669" t="str">
            <v>ZIRAПлашки круглые No 3550 - TR - HSS - SE - DIN 223 - для метрической трапециевидной резьбы ISO DIN 103 - Допуск 7e - для нарезания наружной резьбы</v>
          </cell>
        </row>
        <row r="1670">
          <cell r="F1670" t="str">
            <v>ZIRAПлашки круглые No 3450 - PG - HSS - SE - DIN 223 - для армированной трубной резьбы DIN 40 430 - для нарезания наружной резьбы</v>
          </cell>
        </row>
        <row r="1671">
          <cell r="F1671" t="str">
            <v>ZIRAПлашкодержатели</v>
          </cell>
        </row>
        <row r="1672">
          <cell r="F1672" t="str">
            <v>ZIRAПлашкодержатели No 5000 - DIN 225 (DIN EN 22568) - Для крепления цельных и разрезных плашек DIN 223/5158; EN 22568/24230/24231</v>
          </cell>
        </row>
        <row r="1673">
          <cell r="F1673" t="str">
            <v>ZIRAПлашкодержатели No 5000 - DIN 225 (DIN EN 22568) - GD — из цинкового литья под давлением</v>
          </cell>
        </row>
        <row r="1674">
          <cell r="F1674" t="str">
            <v>ZIRAПлашкодержатели No 5000 - DIN 225 (DIN EN 22568) - GT — из стального литья под давлением</v>
          </cell>
        </row>
        <row r="1675">
          <cell r="F1675" t="str">
            <v>ZIRAПлашкодержатели No 5000Z</v>
          </cell>
        </row>
        <row r="1676">
          <cell r="F1676" t="str">
            <v>ZIRAПлашкодержатели No 5000Z - GD — из цинкового литья под давлением</v>
          </cell>
        </row>
        <row r="1677">
          <cell r="F1677" t="str">
            <v>ZIRAПлашкодержатели No 5000Z - GT — из стального литья под давлением</v>
          </cell>
        </row>
        <row r="1678">
          <cell r="F1678" t="str">
            <v>ZIRAМетчикодержатели</v>
          </cell>
        </row>
        <row r="1679">
          <cell r="F1679" t="str">
            <v>ZIRAМетчикодержатели регулируемые No 5050 - DIN 1814 - для нарезания резьбы в труднодоступных местах - с двухколодочным патроном для крепления квадратных хвостовиков</v>
          </cell>
        </row>
        <row r="1680">
          <cell r="F1680" t="str">
            <v>ZIRAМетчикодержатели регулируемые No 5050 - DIN 1814 - GD — из цинкового литья под давлением</v>
          </cell>
        </row>
        <row r="1681">
          <cell r="F1681" t="str">
            <v>ZIRAМетчикодержатели регулируемые No 5050T - DIN 1814 - GT — из стального литья под давлением</v>
          </cell>
        </row>
        <row r="1682">
          <cell r="F1682" t="str">
            <v>ZIRAМетчикодержатели с шарообразной головкой No 5100 - квадрат согласно DIN 10 - для крепления резьбонарезного инструмента с квадратом</v>
          </cell>
        </row>
        <row r="1683">
          <cell r="F1683" t="str">
            <v>ZIRAМетчикодержатели с трещоткой No 5200 - для правой и левой резьбы - для нарезания резьбы в труднодоступных местах - с двухколодочным патроном для крепления квадратных хвостовиков</v>
          </cell>
        </row>
        <row r="1684">
          <cell r="F1684" t="str">
            <v>ZIRAУдлинители для метчиков No 5150 - DIN 377 - квадрат согласно DIN 10 - для удлинения ручных метчиков</v>
          </cell>
        </row>
        <row r="1685">
          <cell r="F1685" t="str">
            <v>ZIRAНаборы инструмента для нарезания резьбы</v>
          </cell>
        </row>
        <row r="1686">
          <cell r="F1686" t="str">
            <v>ZIRAНаборы инструмента для нарезания резьбы - M - для метрической резьбы ISO DIN 13 - Пластиковый кейс</v>
          </cell>
        </row>
        <row r="1687">
          <cell r="F1687" t="str">
            <v>ZIRAНаборы инструмента для нарезания резьбы - M3-M12 - HSS - для метрической резьбы ISO DIN 13 - Допуск ISO2/6H - Пластиковый кейс</v>
          </cell>
        </row>
        <row r="1688">
          <cell r="F1688" t="str">
            <v>ZIRAНаборы инструмента для нарезания резьбы - M3-M12 - HSS-E - для метрической резьбы ISO DIN 13 - Допуск ISO2/6H - Пластиковый кейс</v>
          </cell>
        </row>
        <row r="1689">
          <cell r="F1689" t="str">
            <v>ZIRAНаборы инструмента для нарезания резьбы - M3-M20 - HSS - для метрической резьбы ISO DIN 13 - Допуск ISO2/6H - Пластиковый кейс</v>
          </cell>
        </row>
        <row r="1690">
          <cell r="F1690" t="str">
            <v>ZIRAНаборы инструмента для нарезания резьбы - M3-M24 - HSS - для метрической резьбы ISO DIN 13 - Допуск ISO2/6H - Пластиковый кейс</v>
          </cell>
        </row>
        <row r="1691">
          <cell r="F1691" t="str">
            <v>ZIRAНаборы инструмента для нарезания резьбы - M - для метрической резьбы ISO DIN 13 - Металлический кейс</v>
          </cell>
        </row>
        <row r="1692">
          <cell r="F1692" t="str">
            <v>ZIRAНаборы инструмента для нарезания резьбы - M3-M12 - HSS - для метрической резьбы ISO DIN 13 - Допуск ISO2/6H - Металлический кейс</v>
          </cell>
        </row>
        <row r="1693">
          <cell r="F1693" t="str">
            <v>ZIRAНаборы инструмента для нарезания резьбы - M3-M20 - HSS - для метрической резьбы ISO DIN 13 - Допуск ISO2/6H - Металлический кейс</v>
          </cell>
        </row>
        <row r="1694">
          <cell r="F1694" t="str">
            <v>ZIRAНаборы инструмента для нарезания резьбы - M - для метрической резьбы ISO DIN 13 - Деревянный кейс</v>
          </cell>
        </row>
        <row r="1695">
          <cell r="F1695" t="str">
            <v>ZIRAНаборы инструмента для нарезания резьбы - M3-M12 - HSS - для метрической резьбы ISO DIN 13 - Допуск ISO2/6H - Деревянный кейс</v>
          </cell>
        </row>
        <row r="1696">
          <cell r="F1696" t="str">
            <v>ZIRAНаборы инструмента для нарезания резьбы - M3-M14 - HSS - для метрической резьбы ISO DIN 13 - Допуск ISO2/6H - Деревянный кейс</v>
          </cell>
        </row>
        <row r="1697">
          <cell r="F1697" t="str">
            <v>ZIRAНаборы инструмента для нарезания резьбы - M3-M16 - HSS - для метрической резьбы ISO DIN 13 - Допуск ISO2/6H - Деревянный кейс</v>
          </cell>
        </row>
        <row r="1698">
          <cell r="F1698" t="str">
            <v>ZIRAНаборы инструмента для нарезания резьбы - M5-M20 - HSS - для метрической резьбы ISO DIN 13 - Допуск ISO2/6H - Деревянный кейс</v>
          </cell>
        </row>
        <row r="1699">
          <cell r="F1699" t="str">
            <v>ZIRAНаборы инструмента для нарезания резьбы - M3-M20 - HSS - для метрической резьбы ISO DIN 13 - Допуск ISO2/6H - Деревянный кейс</v>
          </cell>
        </row>
        <row r="1700">
          <cell r="F1700" t="str">
            <v>ZIRAНаборы инструмента для нарезания резьбы - M3-M24 - HSS - для метрической резьбы ISO DIN 13 - Допуск ISO2/6H - Деревянный кейс</v>
          </cell>
        </row>
        <row r="1701">
          <cell r="F1701" t="str">
            <v>ZIRAНаборы инструмента для нарезания резьбы - M5-M30 - HSS - для метрической резьбы ISO DIN 13 - Допуск ISO2/6H - Деревянный кейс</v>
          </cell>
        </row>
        <row r="1702">
          <cell r="F1702" t="str">
            <v>ZIRAНаборы инструмента для нарезания резьбы - M3-M30 - HSS - для метрической резьбы ISO DIN 13 - Допуск ISO2/6H - Деревянный кейс</v>
          </cell>
        </row>
        <row r="1703">
          <cell r="F1703" t="str">
            <v>ZIRAНаборы инструмента для нарезания резьбы - Mf - HSS - для метрической резьбы с мелким шагом ISO DIN 13 - Пластиковый кейс</v>
          </cell>
        </row>
        <row r="1704">
          <cell r="F1704" t="str">
            <v>ZIRAНаборы инструмента для нарезания резьбы - Mf - HSS - для метрической резьбы с мелким шагом ISO DIN 13 - Деревянный кейс</v>
          </cell>
        </row>
        <row r="1705">
          <cell r="F1705" t="str">
            <v>ZIRAНаборы инструмента для нарезания резьбы - BSW - HSS - для резьбы Уитворта BS 84 - Пластиковый кейс</v>
          </cell>
        </row>
        <row r="1706">
          <cell r="F1706" t="str">
            <v>ZIRAНаборы инструмента для нарезания резьбы - BSW - HSS - для резьбы Уитворта BS 84 - Деревянный кейс</v>
          </cell>
        </row>
        <row r="1707">
          <cell r="F1707" t="str">
            <v>ZIRAНаборы инструмента для нарезания резьбы - UNC - HSS - для американской резьбы с крупным шагом ANSI B 1.1 - Пластиковый кейс</v>
          </cell>
        </row>
        <row r="1708">
          <cell r="F1708" t="str">
            <v>ZIRAНаборы инструмента для нарезания резьбы - UNC - HSS - для американской резьбы с крупным шагом ANSI B 1.1 - Деревянный кейс</v>
          </cell>
        </row>
        <row r="1709">
          <cell r="F1709" t="str">
            <v>ZIRAНаборы инструмента для нарезания резьбы - UNF - HSS - для американской резьбы с мелким шагом ANSI B 1.1 - Пластиковый кейс</v>
          </cell>
        </row>
        <row r="1710">
          <cell r="F1710" t="str">
            <v>ZIRAНаборы инструмента для нарезания резьбы - UNF - HSS - для американской резьбы с мелким шагом ANSI B 1.1 - Деревянный кейс</v>
          </cell>
        </row>
        <row r="1711">
          <cell r="F1711" t="str">
            <v>ZIRAНаборы инструмента для нарезания резьбы - G (BSP) - HSS - для трубной резьбы DIN ISO 228 - Пластиковый кейс</v>
          </cell>
        </row>
        <row r="1712">
          <cell r="F1712" t="str">
            <v>ZIRAНаборы инструмента для нарезания резьбы - G (BSP) - HSS - для трубной резьбы DIN ISO 228 - Деревянный кейс</v>
          </cell>
        </row>
        <row r="1713">
          <cell r="F1713" t="str">
            <v>ZIRAНаборы инструмента для нарезания резьбы - NPT - HSS - для американской конической трубной резьбы - Конус 1 : 16 - Деревянный кейс</v>
          </cell>
        </row>
        <row r="1714">
          <cell r="F1714" t="str">
            <v>ZIRAНаборы инструмента для нарезания резьбы - плашки круглые - M - DIN 223 - HSS - для метрической резьбы с шагом ISO DIN 13 - Пластиковый кейс</v>
          </cell>
        </row>
        <row r="1715">
          <cell r="F1715" t="str">
            <v>ZIRAНаборы инструмента для нарезания резьбы - плашки шестигранные - M - DIN 382 - HSS - для метрической резьбы с шагом ISO DIN 13 - Пластиковый кейс</v>
          </cell>
        </row>
        <row r="1716">
          <cell r="F1716" t="str">
            <v>ZIRAНаборы инструмента для нарезания резьбы - метчики - M3-M12 - HSS - для метрической резьбы ISO DIN 13 - Допуск ISO2/6H - Пластиковый кейс</v>
          </cell>
        </row>
        <row r="1717">
          <cell r="F1717" t="str">
            <v>ZIRAНаборы инструмента для нарезания резьбы - метчики - M3-M12 - HSS/HSS-E - для метрической резьбы ISO DIN 13 - Допуск ISO2/6H - Металлический кейс</v>
          </cell>
        </row>
        <row r="1718">
          <cell r="F1718" t="str">
            <v>ZIRAНабор бит-метчиков однопроходных - M4-M10 - HSS - для метрической резьбы ISO DIN 13 - Пластиковый кейс</v>
          </cell>
        </row>
        <row r="1719">
          <cell r="F1719" t="str">
            <v>ZIRAНабор бит-метчиков комбинированных - M3-M10 - HSS - для метрической резьбы ISO DIN 13 - Пластиковый кейс - для сверления, нарезания резьбы, снятия заусенцев за один проход с хвостовиком шестигранным 1/4"</v>
          </cell>
        </row>
        <row r="1720">
          <cell r="F1720" t="str">
            <v>ZIRAСвёрла конические</v>
          </cell>
        </row>
        <row r="1721">
          <cell r="F1721" t="str">
            <v>ZIRAСвёрла конические для листового материала - Прямая стружечная канавка - Две режущие кромки - Трехплоскостной хвостовик - Шлифовка CBN (кубический нитрид бора) - Оптимизированная геометрия режущей кромки</v>
          </cell>
        </row>
        <row r="1722">
          <cell r="F1722" t="str">
            <v>ZIRAСвёрла конические для листового материала No 7030 - Прямая стружечная канавка - HSS</v>
          </cell>
        </row>
        <row r="1723">
          <cell r="F1723" t="str">
            <v>ZIRAСвёрла конические для листового материала No 7030TIN - Прямая стружечная канавка - HSS TiN</v>
          </cell>
        </row>
        <row r="1724">
          <cell r="F1724" t="str">
            <v>ZIRAСвёрла конические для листового материала - Прямая стружечная канавка - HSS TiAlN</v>
          </cell>
        </row>
        <row r="1725">
          <cell r="F1725" t="str">
            <v>ZIRAСвёрла конические для листового материала No 7031 - Прямая стружечная канавка - HSS-E</v>
          </cell>
        </row>
        <row r="1726">
          <cell r="F1726" t="str">
            <v>ZIRAСвёрла конические для листового материала - Прямая стружечная канавка - HSS-E TiN</v>
          </cell>
        </row>
        <row r="1727">
          <cell r="F1727" t="str">
            <v>ZIRAСвёрла конические для листового материала - Прямая стружечная канавка - HSS-E TiAlN</v>
          </cell>
        </row>
        <row r="1728">
          <cell r="F1728" t="str">
            <v>ZIRAНаборы свёрл конических для листового материала - Прямая стружечная канавка</v>
          </cell>
        </row>
        <row r="1729">
          <cell r="F1729" t="str">
            <v>ZIRAСвёрла конические для листового материала - Спиральная стружечная канавка - Две режущие кромки - Трехплоскостной хвостовик - Шлифовка CBN (кубический нитрид бора) - Оптимизированная геометрия режущей кромки</v>
          </cell>
        </row>
        <row r="1730">
          <cell r="F1730" t="str">
            <v>ZIRAСвёрла конические для листового материала - Спиральная стружечная канавка - HSS</v>
          </cell>
        </row>
        <row r="1731">
          <cell r="F1731" t="str">
            <v>ZIRAСвёрла конические для листового материала - Спиральная стружечная канавка - HSS TiN</v>
          </cell>
        </row>
        <row r="1732">
          <cell r="F1732" t="str">
            <v>ZIRAСвёрла конические для листового материала - Спиральная стружечная канавка - HSS TiAlN</v>
          </cell>
        </row>
        <row r="1733">
          <cell r="F1733" t="str">
            <v>ZIRAНаборы свёрл конических для листового материала - Спиральная стружечная канавка</v>
          </cell>
        </row>
        <row r="1734">
          <cell r="F1734" t="str">
            <v>ZIRAСвёрла ступенчатые</v>
          </cell>
        </row>
        <row r="1735">
          <cell r="F1735" t="str">
            <v>ZIRAСвёрла ступенчатые - Прямая стружечная канавка - Трехплоскостной хвостовик - Шлифовка CBN (кубический нитрид бора) - Оптимизированная геометрия режущей кромки</v>
          </cell>
        </row>
        <row r="1736">
          <cell r="F1736" t="str">
            <v>ZIRAСвёрла ступенчатые - Прямая стружечная канавка - HSS</v>
          </cell>
        </row>
        <row r="1737">
          <cell r="F1737" t="str">
            <v>ZIRAСвёрла ступенчатые - Прямая стружечная канавка - HSS TiN</v>
          </cell>
        </row>
        <row r="1738">
          <cell r="F1738" t="str">
            <v>ZIRAСвёрла ступенчатые - Прямая стружечная канавка - HSS TiAlN</v>
          </cell>
        </row>
        <row r="1739">
          <cell r="F1739" t="str">
            <v>ZIRAСвёрла ступенчатые - Прямая стружечная канавка - HSS-E</v>
          </cell>
        </row>
        <row r="1740">
          <cell r="F1740" t="str">
            <v>ZIRAСвёрла ступенчатые - Прямая стружечная канавка - HSS-E TiN</v>
          </cell>
        </row>
        <row r="1741">
          <cell r="F1741" t="str">
            <v>ZIRAСвёрла ступенчатые - Прямая стружечная канавка - HSS-E TiAlN</v>
          </cell>
        </row>
        <row r="1742">
          <cell r="F1742" t="str">
            <v>ZIRAНаборы свёрл ступенчатых - Прямая стружечная канавка</v>
          </cell>
        </row>
        <row r="1743">
          <cell r="F1743" t="str">
            <v>ZIRAСвёрла ступенчатые - Спиральная стружечная канавка - Трехплоскостной хвостовик - Шлифовка CBN (кубический нитрид бора) - Оптимизированная геометрия режущей кромки</v>
          </cell>
        </row>
        <row r="1744">
          <cell r="F1744" t="str">
            <v>ZIRAСвёрла ступенчатые - Спиральная стружечная канавка - HSS</v>
          </cell>
        </row>
        <row r="1745">
          <cell r="F1745" t="str">
            <v>ZIRAСвёрла ступенчатые - Спиральная стружечная канавка - HSS TiN</v>
          </cell>
        </row>
        <row r="1746">
          <cell r="F1746" t="str">
            <v>ZIRAСвёрла ступенчатые - Спиральная стружечная канавка - HSS TiAlN</v>
          </cell>
        </row>
        <row r="1747">
          <cell r="F1747" t="str">
            <v>ZIRAСвёрла ступенчатые - Спиральная стружечная канавка - HSS-E</v>
          </cell>
        </row>
        <row r="1748">
          <cell r="F1748" t="str">
            <v>ZIRAНаборы свёрл ступенчатых - Спиральная стружечная канавка</v>
          </cell>
        </row>
        <row r="1749">
          <cell r="F1749" t="str">
            <v>ZIRAСвёрла ступенчатые - Прямая стружечная канавка - шестигранный хвостовик 1/4" - Шлифовка CBN (кубический нитрид бора) - Оптимизированная геометрия режущей кромки</v>
          </cell>
        </row>
        <row r="1750">
          <cell r="F1750" t="str">
            <v>ZIRAСвёрла ступенчатые для кабельных соединений- HSS - Спиральная стружечная канавка - Универсальное решение для всех метрических размеров и размеров PG</v>
          </cell>
        </row>
        <row r="1751">
          <cell r="F1751" t="str">
            <v>ZIRAСвёрла ступенчатые для резьбовых соединений армированных труб - HSS - для сверления и развертывания листового металла, труб и профилей без заусенцев</v>
          </cell>
        </row>
        <row r="1752">
          <cell r="F1752" t="str">
            <v>ZIRAЗенковки, цековки</v>
          </cell>
        </row>
        <row r="1753">
          <cell r="F1753" t="str">
            <v>ZIRAЗенковки конические - DIN 335 C - HSS - 90° - Тип C - Цилиндрический хвостовик - 3 стружечные канавки - Для зенковки и снятия заусенцев</v>
          </cell>
        </row>
        <row r="1754">
          <cell r="F1754" t="str">
            <v>ZIRAЗенковки конические No 7000 - HSS - DIN 335 C - HSS - 90° - Тип C - Цилиндрический хвостовик - 3 стружечные канавки</v>
          </cell>
        </row>
        <row r="1755">
          <cell r="F1755" t="str">
            <v>ZIRAЗенковки конические No 7000VA - HSS-E - DIN 335 C - HSS - 90° - Тип C - Цилиндрический хвостовик - 3 стружечные канавки</v>
          </cell>
        </row>
        <row r="1756">
          <cell r="F1756" t="str">
            <v>ZIRAЗенковки конические No 7000 - HSS - CBN (кубический нитрид бора) шлифовка - DIN 335 C - HSS - 90° - Тип C - Цилиндрический хвостовик - U-образные стружечные канавки</v>
          </cell>
        </row>
        <row r="1757">
          <cell r="F1757" t="str">
            <v>ZIRAЗенковки конические No 7000 - HSS-E - CBN (кубический нитрид бора) шлифовка - DIN 335 C - HSS - 90° - Тип C - Цилиндрический хвостовик - U-образные стружечные канавки</v>
          </cell>
        </row>
        <row r="1758">
          <cell r="F1758" t="str">
            <v>ZIRAЗенковки конические No 7000 - HSS-TiN - CBN (кубический нитрид бора) шлифовка - DIN 335 C - HSS - 90° - Тип C - Цилиндрический хвостовик - 3 U-образные стружечные канавки</v>
          </cell>
        </row>
        <row r="1759">
          <cell r="F1759" t="str">
            <v>ZIRAЗенковки конические No 7000 - HSS-TiAlN - CBN (кубический нитрид бора) шлифовка - DIN 335 C - HSS - 90° - Тип C - Цилиндрический хвостовик - 3 U-образные стружечные канавки</v>
          </cell>
        </row>
        <row r="1760">
          <cell r="F1760" t="str">
            <v>ZIRAБиты-зенковки конические No 7000B - HSS - DIN 335 C - HSS - 90° - Тип C - 1/4" хвостовик - 3 стружечные канавки</v>
          </cell>
        </row>
        <row r="1761">
          <cell r="F1761" t="str">
            <v>ZIRAНаборы зенковок конических - DIN 335 C - HSS - 90° - Тип C - Цилиндрический хвостовик - 3 стружечные канавки</v>
          </cell>
        </row>
        <row r="1762">
          <cell r="F1762" t="str">
            <v>ZIRAЗенковки-гратосниматели ручные No 7020 - HSS - 90° - для зенковки и снятия заусенцев</v>
          </cell>
        </row>
        <row r="1763">
          <cell r="F1763" t="str">
            <v>ZIRAЗенковки конические с поперечным отверстием No 7010 - 90° - Цилиндрический хвостовик - Зеркальная полировка - Для длинностружечных материалов, цветных металлов</v>
          </cell>
        </row>
        <row r="1764">
          <cell r="F1764" t="str">
            <v>ZIRAЗенковки конические с поперечным отверстием No 7010 - 90° - HSS</v>
          </cell>
        </row>
        <row r="1765">
          <cell r="F1765" t="str">
            <v>ZIRAЗенковки конические с поперечным отверстием No 7010E - 90° - HSS-E</v>
          </cell>
        </row>
        <row r="1766">
          <cell r="F1766" t="str">
            <v>ZIRAНаборы зенковок конических с поперечным отверстием - 90°</v>
          </cell>
        </row>
        <row r="1767">
          <cell r="F1767" t="str">
            <v>ZIRAЦековки  с постоянной направляющей цапфой - DIN 373 - HSS - Цилиндрический хвостовик - Зеркальная полировка - Для цекования отверстий под винты с цилиндрической шестигранной головкой и гайки</v>
          </cell>
        </row>
        <row r="1768">
          <cell r="F1768" t="str">
            <v>ZIRAЦековки - DIN 373 - HSS - 1-я повышенная степень точности для сквозного отверстия</v>
          </cell>
        </row>
        <row r="1769">
          <cell r="F1769" t="str">
            <v>ZIRAЦековки - DIN 373 - HSS - 2-я средняя степень точности для сквозного отверстия</v>
          </cell>
        </row>
        <row r="1770">
          <cell r="F1770" t="str">
            <v>ZIRAЦековки - DIN 373 - HSS - Для отверстия под резьбу</v>
          </cell>
        </row>
        <row r="1771">
          <cell r="F1771" t="str">
            <v>ZIRAНаборы цековок  с постоянной направляющей цапфой - DIN 373 - HSS</v>
          </cell>
        </row>
        <row r="1772">
          <cell r="F1772" t="str">
            <v>ZIRAПринадлежности</v>
          </cell>
        </row>
        <row r="1773">
          <cell r="F1773" t="str">
            <v>ZIRAОправки для сверлильных патронов с конусом Морзе и втулки переходные МК-МК</v>
          </cell>
        </row>
        <row r="1774">
          <cell r="F1774" t="str">
            <v>ZIRAОправки для сверлильных патронов с конусом Морзе - No 708H - DIN 238</v>
          </cell>
        </row>
        <row r="1775">
          <cell r="F1775" t="str">
            <v>ZIRAВтулки переходные MK-MK - No 709H - DIN 2185 - Конус Морзе</v>
          </cell>
        </row>
        <row r="1776">
          <cell r="F1776" t="str">
            <v>ZIRAВтулки переходные удлинённые MK-MK - No 710H - DIN 2187 - Конус Морзе</v>
          </cell>
        </row>
        <row r="1777">
          <cell r="F1777" t="str">
            <v>ZIRAЭкстракторы для метчика No 719H - M3–M30 - 4/32–11/4 - Для удаления сломанного метчика</v>
          </cell>
        </row>
        <row r="1778">
          <cell r="F1778" t="str">
            <v>ZIRAЭкстракторы для метчика No 719H - M3–M30 - Тип A - для сверла с 2 канавками</v>
          </cell>
        </row>
        <row r="1779">
          <cell r="F1779" t="str">
            <v>ZIRAЭкстракторы для метчика No 719H - M3–M30 - Тип B - для сверла с 3 канавками</v>
          </cell>
        </row>
        <row r="1780">
          <cell r="F1780" t="str">
            <v>ZIRAЭкстракторы для метчика No 719H - M3–M30 - Тип C - для сверла с 4 канавками</v>
          </cell>
        </row>
        <row r="1781">
          <cell r="F1781" t="str">
            <v>ZIRAСвёрла по точечной сварке</v>
          </cell>
        </row>
        <row r="1782">
          <cell r="F1782" t="str">
            <v>ZIRAСвёрла по точечной сварке No 717H - HSS-E - Для высверливания сварных точек и сверления тонкостенных деталей</v>
          </cell>
        </row>
        <row r="1783">
          <cell r="F1783" t="str">
            <v>ZIRAСвёрла кольцевые по точечной сварке No 718H - HSS-E - Для снятия деталей из листового металла, приваренных точечной сваркой</v>
          </cell>
        </row>
        <row r="1784">
          <cell r="F1784" t="str">
            <v>ZIRAКлинья для снятия конических хвостовиков Морзе - DIN 228</v>
          </cell>
        </row>
        <row r="1785">
          <cell r="F1785" t="str">
            <v>ZIRAКлинья для снятия конических хвостовиков Морзе No 727H - DIN 228</v>
          </cell>
        </row>
        <row r="1786">
          <cell r="F1786" t="str">
            <v>ZIRAКлинья для снятия конических хвостовиков Морзе No 728H - DIN 228 - с подвижным угловым рычагом</v>
          </cell>
        </row>
        <row r="1787">
          <cell r="F1787" t="str">
            <v>ZIRAЭкстракторы</v>
          </cell>
        </row>
        <row r="1788">
          <cell r="F1788" t="str">
            <v>ZIRAЭкстракторы No 6080</v>
          </cell>
        </row>
        <row r="1789">
          <cell r="F1789" t="str">
            <v>ZIRAНаборы экстракторов No 6080 - в пластиковом кейсе</v>
          </cell>
        </row>
        <row r="1790">
          <cell r="F1790" t="str">
            <v>ZIRAСвёрла центровочные No 716H - DIN 333 - HSS - Тип A - Угол зенковки 60°/120° - Зеркальная полировка - Шлифованный профиль</v>
          </cell>
        </row>
        <row r="1791">
          <cell r="F1791" t="str">
            <v>ZIRAНожи циркульные для уплотнительных колец - Для точного и быстрого изготовления уплотнительных колец</v>
          </cell>
        </row>
        <row r="1792">
          <cell r="F1792" t="str">
            <v>ZIRAНожи циркульные для уплотнительных колец No 720H - Настольная хромированная пластина</v>
          </cell>
        </row>
        <row r="1793">
          <cell r="F1793" t="str">
            <v>ZIRAНожи циркульные для уплотнительных колец No 721H - 1 нож</v>
          </cell>
        </row>
        <row r="1794">
          <cell r="F1794" t="str">
            <v>ZIRAНожи циркульные для уплотнительных колец No 722H - 2 ножа</v>
          </cell>
        </row>
        <row r="1795">
          <cell r="F1795" t="str">
            <v>ZIRAПринадлежности для ножей циркульных для уплотнительных колец No 721H/722H</v>
          </cell>
        </row>
        <row r="1796">
          <cell r="F1796" t="str">
            <v>ZIRAТвёрдосплавные борфрезы из карбида вольфрама</v>
          </cell>
        </row>
        <row r="1797">
          <cell r="F1797" t="str">
            <v>ZIRAТвёрдосплавные борфрезы из карбида вольфрама - тип A - Без торца</v>
          </cell>
        </row>
        <row r="1798">
          <cell r="F1798" t="str">
            <v>ZIRAТвёрдосплавные борфрезы из карбида вольфрама - тип B - С торцем</v>
          </cell>
        </row>
        <row r="1799">
          <cell r="F1799" t="str">
            <v>ZIRAТвёрдосплавные борфрезы из карбида вольфрама - тип C - Сфероцилиндрическая</v>
          </cell>
        </row>
        <row r="1800">
          <cell r="F1800" t="str">
            <v>ZIRAТвёрдосплавные борфрезы из карбида вольфрама - тип D - Сферическая</v>
          </cell>
        </row>
        <row r="1801">
          <cell r="F1801" t="str">
            <v>ZIRAТвёрдосплавные борфрезы из карбида вольфрама - тип E - Овальная</v>
          </cell>
        </row>
        <row r="1802">
          <cell r="F1802" t="str">
            <v>ZIRAТвёрдосплавные борфрезы из карбида вольфрама - тип F - Параболическая, с закругленными концами</v>
          </cell>
        </row>
        <row r="1803">
          <cell r="F1803" t="str">
            <v>ZIRAТвёрдосплавные борфрезы из карбида вольфрама - тип G - Параболическая, с заостренными концами</v>
          </cell>
        </row>
        <row r="1804">
          <cell r="F1804" t="str">
            <v>ZIRAТвёрдосплавные борфрезы из карбида вольфрама - тип H - Пламевидная</v>
          </cell>
        </row>
        <row r="1805">
          <cell r="F1805" t="str">
            <v>ZIRAТвёрдосплавные борфрезы из карбида вольфрама - тип J - Коническая, 60°</v>
          </cell>
        </row>
        <row r="1806">
          <cell r="F1806" t="str">
            <v>ZIRAТвёрдосплавные борфрезы из карбида вольфрама - тип K - Коническая, 90°</v>
          </cell>
        </row>
        <row r="1807">
          <cell r="F1807" t="str">
            <v>ZIRAТвёрдосплавные борфрезы из карбида вольфрама - тип L - Коническая, с закруглёнными концами</v>
          </cell>
        </row>
        <row r="1808">
          <cell r="F1808" t="str">
            <v>ZIRAТвёрдосплавные борфрезы из карбида вольфрама - тип M - Коническая, с заострёнными концами</v>
          </cell>
        </row>
        <row r="1809">
          <cell r="F1809" t="str">
            <v>ZIRAТвёрдосплавные борфрезы из карбида вольфрама - тип N - Коническая, с обратным конусом</v>
          </cell>
        </row>
        <row r="1810">
          <cell r="F1810" t="str">
            <v>ZIRAНабор твёрдосплавных борфрез из карбида вольфрама - пластиковый кейс</v>
          </cell>
        </row>
        <row r="1811">
          <cell r="F1811" t="str">
            <v>ZIRAСвёрла спиральные</v>
          </cell>
        </row>
        <row r="1812">
          <cell r="F1812" t="str">
            <v>ZIRAНаборы спиральных свёрл - DIN 338 - тип N - HSS-R / HSS-G / HSS-E Co5</v>
          </cell>
        </row>
        <row r="1813">
          <cell r="F1813" t="str">
            <v>ZIRAСвёрла спиральные - индустриальное качество - DIN 338 - HSS-GK - Тип N</v>
          </cell>
        </row>
        <row r="1814">
          <cell r="F1814" t="str">
            <v>ZIRAНаборы свёрл спиральных - индустриальное качество - DIN 338 - HSS-GK - Тип N</v>
          </cell>
        </row>
        <row r="1815">
          <cell r="F1815" t="str">
            <v>ZIRAСвёрла спиральные - индустриальное качество - DIN 338 - HSS-Co 5 - Тип VA</v>
          </cell>
        </row>
        <row r="1816">
          <cell r="F1816" t="str">
            <v>ZIRAНаборы свёрл спиральных - индустриальное качество - DIN 338 - HSS-Co 5 - Тип VA</v>
          </cell>
        </row>
        <row r="1817">
          <cell r="F1817" t="str">
            <v>ZIRAСвёрла спиральные - DIN 338 - HSS - Тип N</v>
          </cell>
        </row>
        <row r="1818">
          <cell r="F1818" t="str">
            <v>ZIRAНаборы свёрл спиральных - DIN 338 - HSS - Тип N</v>
          </cell>
        </row>
        <row r="1819">
          <cell r="F1819" t="str">
            <v>ZIRAСвёрла спиральные - аналогично DIN 338 - HSS - Тип N - укороченный хвостовик</v>
          </cell>
        </row>
        <row r="1820">
          <cell r="F1820" t="str">
            <v>ZIRAСвёрла спиральные - профессиональное качество - DIN 338 - HSS-GK - Тип N</v>
          </cell>
        </row>
        <row r="1821">
          <cell r="F1821" t="str">
            <v>ZIRAНаборы свёрл спиральных - профессиональное качество - DIN 338 - HSS-GK - Тип N</v>
          </cell>
        </row>
        <row r="1822">
          <cell r="F1822" t="str">
            <v>ZIRAСвёрла спиральные - профессиональное качество - DIN 338 - HSS-Co 5 - Тип N</v>
          </cell>
        </row>
        <row r="1823">
          <cell r="F1823" t="str">
            <v>ZIRAНаборы свёрл спиральных - профессиональное качество - DIN 338 - HSS-Co 5 - Тип N</v>
          </cell>
        </row>
        <row r="1824">
          <cell r="F1824" t="str">
            <v>ZIRAСвёрла спиральные - катанное стандартное качество - DIN 340 - HSS - Тип N</v>
          </cell>
        </row>
        <row r="1825">
          <cell r="F1825" t="str">
            <v>ZIRAНаборы свёрл спиральных - катанное стандартное качество - DIN 340 - HSS - Тип N</v>
          </cell>
        </row>
        <row r="1826">
          <cell r="F1826" t="str">
            <v>ZIRAСвёрла спиральные - DIN 340 - HSS-GK - Тип N</v>
          </cell>
        </row>
        <row r="1827">
          <cell r="F1827" t="str">
            <v>ZIRAНабор свёрл спиральных - DIN 340 - HSS-GK - Тип N</v>
          </cell>
        </row>
        <row r="1828">
          <cell r="F1828" t="str">
            <v>ZIRAСвёрла спиральные - DIN 1869 - HSS - Тип N - Экстрадлинные</v>
          </cell>
        </row>
        <row r="1829">
          <cell r="F1829" t="str">
            <v>ZIRAСвёрла спиральные - DIN 1897 - HSS-GK - Тип N - Экстракороткие</v>
          </cell>
        </row>
        <row r="1830">
          <cell r="F1830" t="str">
            <v>ZIRAНабор свёрл спиральных - DIN 1897 - HSS-GK - Тип N - Экстракороткие</v>
          </cell>
        </row>
        <row r="1831">
          <cell r="F1831" t="str">
            <v>ZIRAСвёрла спиральные - DIN 1897 - HSS-Co 5 - Тип N - Экстракороткие</v>
          </cell>
        </row>
        <row r="1832">
          <cell r="F1832" t="str">
            <v>ZIRAНабор свёрл спиральных - DIN 1897 - HSS-Co 5 - Тип N - Экстракороткие</v>
          </cell>
        </row>
        <row r="1833">
          <cell r="F1833" t="str">
            <v>ZIRAСвёрла спиральные для кузовных работ - DIN 1897 - HSS - двусторонние</v>
          </cell>
        </row>
        <row r="1834">
          <cell r="F1834" t="str">
            <v>ZIRAСвёрла спиральные с хвостовиком Морзе</v>
          </cell>
        </row>
        <row r="1835">
          <cell r="F1835" t="str">
            <v>ZIRAКоронки биметаллические</v>
          </cell>
        </row>
        <row r="1836">
          <cell r="F1836" t="str">
            <v>ZIRAКоронки биметаллические - HSS - С переменным шагом зубьев - Глубина реза: 40–45 мм</v>
          </cell>
        </row>
        <row r="1837">
          <cell r="F1837" t="str">
            <v>ZIRAКоронки биметаллические - HSS-E - С переменным шагом зубьев - Глубина реза: 40–45 мм</v>
          </cell>
        </row>
        <row r="1838">
          <cell r="F1838" t="str">
            <v>ZIRAНаборы коронок биметаллических - HSS - С переменным шагом зубьев - Глубина реза: 40–45 мм</v>
          </cell>
        </row>
        <row r="1839">
          <cell r="F1839" t="str">
            <v>ZIRAНаборы коронок биметаллических - HSS-E - С переменным шагом зубьев - Глубина реза: 40–45 мм</v>
          </cell>
        </row>
        <row r="1840">
          <cell r="F1840" t="str">
            <v>ZIRAСвёрла направляющие с державкой - HSS</v>
          </cell>
        </row>
        <row r="1841">
          <cell r="F1841" t="str">
            <v>ZIRAСвёрла направляющие с державкой - HSS - Цилиндрический хвостовик</v>
          </cell>
        </row>
        <row r="1842">
          <cell r="F1842" t="str">
            <v>ZIRAСвёрла направляющие с державкой - HSS - Шестигранный хвостовик</v>
          </cell>
        </row>
        <row r="1843">
          <cell r="F1843" t="str">
            <v>ZIRAСвёрла направляющие с державкой - HSS - SDS</v>
          </cell>
        </row>
        <row r="1844">
          <cell r="F1844" t="str">
            <v>HALDER</v>
          </cell>
        </row>
      </sheetData>
      <sheetData sheetId="1">
        <row r="1">
          <cell r="B1">
            <v>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249"/>
  <sheetViews>
    <sheetView tabSelected="1" zoomScaleNormal="100" workbookViewId="0">
      <pane xSplit="7" ySplit="6" topLeftCell="H7" activePane="bottomRight" state="frozen"/>
      <selection pane="topRight" activeCell="H1" sqref="H1"/>
      <selection pane="bottomLeft" activeCell="A2" sqref="A2"/>
      <selection pane="bottomRight"/>
    </sheetView>
  </sheetViews>
  <sheetFormatPr defaultRowHeight="18.75" x14ac:dyDescent="0.3"/>
  <cols>
    <col min="1" max="1" width="2.7109375" style="10" customWidth="1"/>
    <col min="2" max="5" width="2.7109375" customWidth="1"/>
    <col min="6" max="6" width="2.7109375" style="17" hidden="1" customWidth="1"/>
    <col min="7" max="7" width="14.7109375" customWidth="1"/>
    <col min="8" max="8" width="11.7109375" customWidth="1"/>
    <col min="9" max="9" width="60.7109375" style="22" customWidth="1"/>
    <col min="10" max="10" width="7.28515625" hidden="1" customWidth="1"/>
    <col min="11" max="11" width="8.28515625" style="13" customWidth="1"/>
    <col min="12" max="12" width="9.85546875" style="13" customWidth="1"/>
    <col min="13" max="13" width="14.42578125" style="14" customWidth="1"/>
    <col min="14" max="14" width="110.7109375" customWidth="1"/>
  </cols>
  <sheetData>
    <row r="1" spans="1:13" x14ac:dyDescent="0.3">
      <c r="I1" s="23" t="s">
        <v>11412</v>
      </c>
    </row>
    <row r="2" spans="1:13" x14ac:dyDescent="0.3">
      <c r="I2" s="23" t="s">
        <v>11413</v>
      </c>
    </row>
    <row r="3" spans="1:13" x14ac:dyDescent="0.3">
      <c r="I3" s="23" t="s">
        <v>11414</v>
      </c>
    </row>
    <row r="4" spans="1:13" x14ac:dyDescent="0.3">
      <c r="I4" s="23" t="s">
        <v>11415</v>
      </c>
    </row>
    <row r="6" spans="1:13" s="9" customFormat="1" ht="66" customHeight="1" x14ac:dyDescent="0.3">
      <c r="A6" s="1" t="s">
        <v>0</v>
      </c>
      <c r="B6" s="2"/>
      <c r="C6" s="3"/>
      <c r="D6" s="4"/>
      <c r="E6" s="5"/>
      <c r="F6" s="6"/>
      <c r="G6" s="7" t="s">
        <v>1</v>
      </c>
      <c r="H6" s="7" t="s">
        <v>2</v>
      </c>
      <c r="I6" s="7" t="s">
        <v>3</v>
      </c>
      <c r="J6" s="8" t="s">
        <v>4</v>
      </c>
      <c r="K6" s="7" t="s">
        <v>5</v>
      </c>
      <c r="L6" s="7" t="s">
        <v>6</v>
      </c>
      <c r="M6" s="7" t="s">
        <v>7</v>
      </c>
    </row>
    <row r="7" spans="1:13" ht="18.75" customHeight="1" x14ac:dyDescent="0.3">
      <c r="A7" s="10" t="str">
        <f>IF($G:$G="",HYPERLINK("#ОГЛАВЛЕНИЕ!A"&amp;MATCH($F:$F,[1]ОГЛАВЛЕНИЕ!$F:$F,),CHAR(187)),"")</f>
        <v>»</v>
      </c>
      <c r="B7" s="2" t="s">
        <v>8</v>
      </c>
      <c r="C7" s="2"/>
      <c r="D7" s="2"/>
      <c r="E7" s="2"/>
      <c r="F7" s="11" t="str">
        <f>$B:$B&amp;$C:$C&amp;$D:$D&amp;$E:$E</f>
        <v>WERA</v>
      </c>
      <c r="G7" s="2"/>
      <c r="H7" s="2"/>
      <c r="I7" s="12"/>
      <c r="K7" s="13" t="s">
        <v>9</v>
      </c>
    </row>
    <row r="8" spans="1:13" ht="18.75" customHeight="1" x14ac:dyDescent="0.3">
      <c r="A8" s="10" t="str">
        <f>IF($G:$G="",HYPERLINK("#ОГЛАВЛЕНИЕ!A"&amp;MATCH($F:$F,[1]ОГЛАВЛЕНИЕ!$F:$F,),CHAR(187)),"")</f>
        <v>»</v>
      </c>
      <c r="B8" s="6"/>
      <c r="C8" s="3" t="s">
        <v>10</v>
      </c>
      <c r="D8" s="3"/>
      <c r="E8" s="3"/>
      <c r="F8" s="11" t="str">
        <f>$B$7&amp;$B:$B&amp;$C:$C&amp;$D:$D&amp;$E:$E</f>
        <v>WERAНовинки Осень 2021</v>
      </c>
      <c r="G8" s="3"/>
      <c r="H8" s="3"/>
      <c r="I8" s="15"/>
      <c r="K8" s="13" t="s">
        <v>9</v>
      </c>
      <c r="M8" s="16" t="s">
        <v>9</v>
      </c>
    </row>
    <row r="9" spans="1:13" ht="45" customHeight="1" x14ac:dyDescent="0.3">
      <c r="A9" s="10" t="str">
        <f>IF($G:$G="",HYPERLINK("#ОГЛАВЛЕНИЕ!A"&amp;MATCH($F:$F,[1]ОГЛАВЛЕНИЕ!$F:$F,),CHAR(187)),"")</f>
        <v/>
      </c>
      <c r="F9" s="11" t="str">
        <f>$B$7&amp;$B:$B&amp;$C:$C&amp;$D:$D&amp;$E:$E</f>
        <v>WERA</v>
      </c>
      <c r="G9" s="17" t="s">
        <v>11</v>
      </c>
      <c r="H9" t="s">
        <v>12</v>
      </c>
      <c r="I9" s="18" t="s">
        <v>13</v>
      </c>
      <c r="J9" t="s">
        <v>8</v>
      </c>
      <c r="K9" s="13">
        <v>50.12</v>
      </c>
      <c r="L9" s="13">
        <f>IFERROR($K:$K*Курс_€,"")</f>
        <v>4711.28</v>
      </c>
      <c r="M9" s="14" t="s">
        <v>14</v>
      </c>
    </row>
    <row r="10" spans="1:13" ht="45" customHeight="1" x14ac:dyDescent="0.3">
      <c r="A10" s="10" t="str">
        <f>IF($G:$G="",HYPERLINK("#ОГЛАВЛЕНИЕ!A"&amp;MATCH($F:$F,[1]ОГЛАВЛЕНИЕ!$F:$F,),CHAR(187)),"")</f>
        <v/>
      </c>
      <c r="F10" s="11" t="str">
        <f>$B$7&amp;$B:$B&amp;$C:$C&amp;$D:$D&amp;$E:$E</f>
        <v>WERA</v>
      </c>
      <c r="G10" s="17" t="s">
        <v>15</v>
      </c>
      <c r="H10" t="s">
        <v>12</v>
      </c>
      <c r="I10" s="18" t="s">
        <v>16</v>
      </c>
      <c r="J10" t="s">
        <v>8</v>
      </c>
      <c r="K10" s="13">
        <v>50.12</v>
      </c>
      <c r="L10" s="13">
        <f>IFERROR($K:$K*Курс_€,"")</f>
        <v>4711.28</v>
      </c>
      <c r="M10" s="14" t="s">
        <v>17</v>
      </c>
    </row>
    <row r="11" spans="1:13" ht="45" customHeight="1" x14ac:dyDescent="0.3">
      <c r="A11" s="10" t="str">
        <f>IF($G:$G="",HYPERLINK("#ОГЛАВЛЕНИЕ!A"&amp;MATCH($F:$F,[1]ОГЛАВЛЕНИЕ!$F:$F,),CHAR(187)),"")</f>
        <v/>
      </c>
      <c r="F11" s="11" t="str">
        <f>$B$7&amp;$B:$B&amp;$C:$C&amp;$D:$D&amp;$E:$E</f>
        <v>WERA</v>
      </c>
      <c r="G11" s="17" t="s">
        <v>18</v>
      </c>
      <c r="H11" t="s">
        <v>12</v>
      </c>
      <c r="I11" s="18" t="s">
        <v>19</v>
      </c>
      <c r="J11" t="s">
        <v>8</v>
      </c>
      <c r="K11" s="13">
        <v>50.12</v>
      </c>
      <c r="L11" s="13">
        <f>IFERROR($K:$K*Курс_€,"")</f>
        <v>4711.28</v>
      </c>
      <c r="M11" s="14" t="s">
        <v>20</v>
      </c>
    </row>
    <row r="12" spans="1:13" ht="45" customHeight="1" x14ac:dyDescent="0.3">
      <c r="A12" s="10" t="str">
        <f>IF($G:$G="",HYPERLINK("#ОГЛАВЛЕНИЕ!A"&amp;MATCH($F:$F,[1]ОГЛАВЛЕНИЕ!$F:$F,),CHAR(187)),"")</f>
        <v/>
      </c>
      <c r="F12" s="11" t="str">
        <f>$B$7&amp;$B:$B&amp;$C:$C&amp;$D:$D&amp;$E:$E</f>
        <v>WERA</v>
      </c>
      <c r="G12" s="17" t="s">
        <v>21</v>
      </c>
      <c r="H12" t="s">
        <v>12</v>
      </c>
      <c r="I12" s="18" t="s">
        <v>22</v>
      </c>
      <c r="J12" t="s">
        <v>8</v>
      </c>
      <c r="K12" s="13">
        <v>50.12</v>
      </c>
      <c r="L12" s="13">
        <f>IFERROR($K:$K*Курс_€,"")</f>
        <v>4711.28</v>
      </c>
      <c r="M12" s="14" t="s">
        <v>23</v>
      </c>
    </row>
    <row r="13" spans="1:13" ht="45" customHeight="1" x14ac:dyDescent="0.3">
      <c r="A13" s="10" t="str">
        <f>IF($G:$G="",HYPERLINK("#ОГЛАВЛЕНИЕ!A"&amp;MATCH($F:$F,[1]ОГЛАВЛЕНИЕ!$F:$F,),CHAR(187)),"")</f>
        <v/>
      </c>
      <c r="F13" s="11" t="str">
        <f>$B$7&amp;$B:$B&amp;$C:$C&amp;$D:$D&amp;$E:$E</f>
        <v>WERA</v>
      </c>
      <c r="G13" s="17" t="s">
        <v>24</v>
      </c>
      <c r="H13" t="s">
        <v>12</v>
      </c>
      <c r="I13" s="18" t="s">
        <v>25</v>
      </c>
      <c r="J13" t="s">
        <v>8</v>
      </c>
      <c r="K13" s="13">
        <v>530.33000000000004</v>
      </c>
      <c r="L13" s="13">
        <f>IFERROR($K:$K*Курс_€,"")</f>
        <v>49851.020000000004</v>
      </c>
      <c r="M13" s="14" t="s">
        <v>26</v>
      </c>
    </row>
    <row r="14" spans="1:13" ht="45" customHeight="1" x14ac:dyDescent="0.3">
      <c r="A14" s="10" t="str">
        <f>IF($G:$G="",HYPERLINK("#ОГЛАВЛЕНИЕ!A"&amp;MATCH($F:$F,[1]ОГЛАВЛЕНИЕ!$F:$F,),CHAR(187)),"")</f>
        <v/>
      </c>
      <c r="F14" s="11" t="str">
        <f>$B$7&amp;$B:$B&amp;$C:$C&amp;$D:$D&amp;$E:$E</f>
        <v>WERA</v>
      </c>
      <c r="G14" s="17" t="s">
        <v>27</v>
      </c>
      <c r="H14" t="s">
        <v>12</v>
      </c>
      <c r="I14" s="18" t="s">
        <v>28</v>
      </c>
      <c r="J14" t="s">
        <v>8</v>
      </c>
      <c r="K14" s="13">
        <v>78.319999999999993</v>
      </c>
      <c r="L14" s="13">
        <f>IFERROR($K:$K*Курс_€,"")</f>
        <v>7362.079999999999</v>
      </c>
      <c r="M14" s="14" t="s">
        <v>29</v>
      </c>
    </row>
    <row r="15" spans="1:13" ht="45" customHeight="1" x14ac:dyDescent="0.3">
      <c r="A15" s="10" t="str">
        <f>IF($G:$G="",HYPERLINK("#ОГЛАВЛЕНИЕ!A"&amp;MATCH($F:$F,[1]ОГЛАВЛЕНИЕ!$F:$F,),CHAR(187)),"")</f>
        <v/>
      </c>
      <c r="F15" s="11" t="str">
        <f>$B$7&amp;$B:$B&amp;$C:$C&amp;$D:$D&amp;$E:$E</f>
        <v>WERA</v>
      </c>
      <c r="G15" s="17" t="s">
        <v>30</v>
      </c>
      <c r="H15" t="s">
        <v>12</v>
      </c>
      <c r="I15" s="18" t="s">
        <v>31</v>
      </c>
      <c r="J15" t="s">
        <v>8</v>
      </c>
      <c r="K15" s="13">
        <v>78.92</v>
      </c>
      <c r="L15" s="13">
        <f>IFERROR($K:$K*Курс_€,"")</f>
        <v>7418.4800000000005</v>
      </c>
      <c r="M15" s="14" t="s">
        <v>32</v>
      </c>
    </row>
    <row r="16" spans="1:13" ht="45" customHeight="1" x14ac:dyDescent="0.3">
      <c r="A16" s="10" t="str">
        <f>IF($G:$G="",HYPERLINK("#ОГЛАВЛЕНИЕ!A"&amp;MATCH($F:$F,[1]ОГЛАВЛЕНИЕ!$F:$F,),CHAR(187)),"")</f>
        <v/>
      </c>
      <c r="F16" s="11" t="str">
        <f>$B$7&amp;$B:$B&amp;$C:$C&amp;$D:$D&amp;$E:$E</f>
        <v>WERA</v>
      </c>
      <c r="G16" s="17" t="s">
        <v>33</v>
      </c>
      <c r="H16" t="s">
        <v>12</v>
      </c>
      <c r="I16" s="18" t="s">
        <v>34</v>
      </c>
      <c r="J16" t="s">
        <v>8</v>
      </c>
      <c r="K16" s="13">
        <v>15.42</v>
      </c>
      <c r="L16" s="13">
        <f>IFERROR($K:$K*Курс_€,"")</f>
        <v>1449.48</v>
      </c>
      <c r="M16" s="14" t="s">
        <v>35</v>
      </c>
    </row>
    <row r="17" spans="1:13" ht="45" customHeight="1" x14ac:dyDescent="0.3">
      <c r="A17" s="10" t="str">
        <f>IF($G:$G="",HYPERLINK("#ОГЛАВЛЕНИЕ!A"&amp;MATCH($F:$F,[1]ОГЛАВЛЕНИЕ!$F:$F,),CHAR(187)),"")</f>
        <v/>
      </c>
      <c r="F17" s="11" t="str">
        <f>$B$7&amp;$B:$B&amp;$C:$C&amp;$D:$D&amp;$E:$E</f>
        <v>WERA</v>
      </c>
      <c r="G17" s="17" t="s">
        <v>36</v>
      </c>
      <c r="H17" t="s">
        <v>12</v>
      </c>
      <c r="I17" s="18" t="s">
        <v>37</v>
      </c>
      <c r="J17" t="s">
        <v>8</v>
      </c>
      <c r="K17" s="13">
        <v>14.55</v>
      </c>
      <c r="L17" s="13">
        <f>IFERROR($K:$K*Курс_€,"")</f>
        <v>1367.7</v>
      </c>
      <c r="M17" s="14" t="s">
        <v>38</v>
      </c>
    </row>
    <row r="18" spans="1:13" ht="45" customHeight="1" x14ac:dyDescent="0.3">
      <c r="A18" s="10" t="str">
        <f>IF($G:$G="",HYPERLINK("#ОГЛАВЛЕНИЕ!A"&amp;MATCH($F:$F,[1]ОГЛАВЛЕНИЕ!$F:$F,),CHAR(187)),"")</f>
        <v/>
      </c>
      <c r="F18" s="11" t="str">
        <f>$B$7&amp;$B:$B&amp;$C:$C&amp;$D:$D&amp;$E:$E</f>
        <v>WERA</v>
      </c>
      <c r="G18" s="17" t="s">
        <v>39</v>
      </c>
      <c r="H18" t="s">
        <v>12</v>
      </c>
      <c r="I18" s="18" t="s">
        <v>40</v>
      </c>
      <c r="J18" t="s">
        <v>8</v>
      </c>
      <c r="K18" s="13">
        <v>17.66</v>
      </c>
      <c r="L18" s="13">
        <f>IFERROR($K:$K*Курс_€,"")</f>
        <v>1660.04</v>
      </c>
      <c r="M18" s="14" t="s">
        <v>41</v>
      </c>
    </row>
    <row r="19" spans="1:13" ht="45" customHeight="1" x14ac:dyDescent="0.3">
      <c r="A19" s="10" t="str">
        <f>IF($G:$G="",HYPERLINK("#ОГЛАВЛЕНИЕ!A"&amp;MATCH($F:$F,[1]ОГЛАВЛЕНИЕ!$F:$F,),CHAR(187)),"")</f>
        <v/>
      </c>
      <c r="F19" s="11" t="str">
        <f>$B$7&amp;$B:$B&amp;$C:$C&amp;$D:$D&amp;$E:$E</f>
        <v>WERA</v>
      </c>
      <c r="G19" s="17" t="s">
        <v>42</v>
      </c>
      <c r="H19" t="s">
        <v>12</v>
      </c>
      <c r="I19" s="18" t="s">
        <v>43</v>
      </c>
      <c r="J19" t="s">
        <v>8</v>
      </c>
      <c r="K19" s="13">
        <v>13.15</v>
      </c>
      <c r="L19" s="13">
        <f>IFERROR($K:$K*Курс_€,"")</f>
        <v>1236.1000000000001</v>
      </c>
      <c r="M19" s="14" t="s">
        <v>44</v>
      </c>
    </row>
    <row r="20" spans="1:13" ht="45" customHeight="1" x14ac:dyDescent="0.3">
      <c r="A20" s="10" t="str">
        <f>IF($G:$G="",HYPERLINK("#ОГЛАВЛЕНИЕ!A"&amp;MATCH($F:$F,[1]ОГЛАВЛЕНИЕ!$F:$F,),CHAR(187)),"")</f>
        <v/>
      </c>
      <c r="F20" s="11" t="str">
        <f>$B$7&amp;$B:$B&amp;$C:$C&amp;$D:$D&amp;$E:$E</f>
        <v>WERA</v>
      </c>
      <c r="G20" s="17" t="s">
        <v>45</v>
      </c>
      <c r="H20" t="s">
        <v>12</v>
      </c>
      <c r="I20" s="18" t="s">
        <v>46</v>
      </c>
      <c r="J20" t="s">
        <v>8</v>
      </c>
      <c r="K20" s="13">
        <v>14.55</v>
      </c>
      <c r="L20" s="13">
        <f>IFERROR($K:$K*Курс_€,"")</f>
        <v>1367.7</v>
      </c>
      <c r="M20" s="14" t="s">
        <v>47</v>
      </c>
    </row>
    <row r="21" spans="1:13" ht="45" customHeight="1" x14ac:dyDescent="0.3">
      <c r="A21" s="10" t="str">
        <f>IF($G:$G="",HYPERLINK("#ОГЛАВЛЕНИЕ!A"&amp;MATCH($F:$F,[1]ОГЛАВЛЕНИЕ!$F:$F,),CHAR(187)),"")</f>
        <v/>
      </c>
      <c r="F21" s="11" t="str">
        <f>$B$7&amp;$B:$B&amp;$C:$C&amp;$D:$D&amp;$E:$E</f>
        <v>WERA</v>
      </c>
      <c r="G21" s="17" t="s">
        <v>48</v>
      </c>
      <c r="H21" t="s">
        <v>12</v>
      </c>
      <c r="I21" s="18" t="s">
        <v>49</v>
      </c>
      <c r="J21" t="s">
        <v>8</v>
      </c>
      <c r="K21" s="13">
        <v>1497.62</v>
      </c>
      <c r="L21" s="13">
        <f>IFERROR($K:$K*Курс_€,"")</f>
        <v>140776.28</v>
      </c>
      <c r="M21" s="14" t="s">
        <v>50</v>
      </c>
    </row>
    <row r="22" spans="1:13" ht="45" customHeight="1" x14ac:dyDescent="0.3">
      <c r="A22" s="10" t="str">
        <f>IF($G:$G="",HYPERLINK("#ОГЛАВЛЕНИЕ!A"&amp;MATCH($F:$F,[1]ОГЛАВЛЕНИЕ!$F:$F,),CHAR(187)),"")</f>
        <v/>
      </c>
      <c r="F22" s="11" t="str">
        <f>$B$7&amp;$B:$B&amp;$C:$C&amp;$D:$D&amp;$E:$E</f>
        <v>WERA</v>
      </c>
      <c r="G22" s="17" t="s">
        <v>51</v>
      </c>
      <c r="H22" t="s">
        <v>12</v>
      </c>
      <c r="I22" s="18" t="s">
        <v>52</v>
      </c>
      <c r="J22" t="s">
        <v>8</v>
      </c>
      <c r="K22" s="13">
        <v>68.989999999999995</v>
      </c>
      <c r="L22" s="13">
        <f>IFERROR($K:$K*Курс_€,"")</f>
        <v>6485.0599999999995</v>
      </c>
      <c r="M22" s="14" t="s">
        <v>53</v>
      </c>
    </row>
    <row r="23" spans="1:13" ht="45" customHeight="1" x14ac:dyDescent="0.3">
      <c r="A23" s="10" t="str">
        <f>IF($G:$G="",HYPERLINK("#ОГЛАВЛЕНИЕ!A"&amp;MATCH($F:$F,[1]ОГЛАВЛЕНИЕ!$F:$F,),CHAR(187)),"")</f>
        <v/>
      </c>
      <c r="F23" s="11" t="str">
        <f>$B$7&amp;$B:$B&amp;$C:$C&amp;$D:$D&amp;$E:$E</f>
        <v>WERA</v>
      </c>
      <c r="G23" s="17" t="s">
        <v>54</v>
      </c>
      <c r="H23" t="s">
        <v>12</v>
      </c>
      <c r="I23" s="18" t="s">
        <v>55</v>
      </c>
      <c r="J23" t="s">
        <v>8</v>
      </c>
      <c r="K23" s="13">
        <v>39.83</v>
      </c>
      <c r="L23" s="13">
        <f>IFERROR($K:$K*Курс_€,"")</f>
        <v>3744.02</v>
      </c>
      <c r="M23" s="14" t="s">
        <v>56</v>
      </c>
    </row>
    <row r="24" spans="1:13" ht="45" customHeight="1" x14ac:dyDescent="0.3">
      <c r="A24" s="10" t="str">
        <f>IF($G:$G="",HYPERLINK("#ОГЛАВЛЕНИЕ!A"&amp;MATCH($F:$F,[1]ОГЛАВЛЕНИЕ!$F:$F,),CHAR(187)),"")</f>
        <v/>
      </c>
      <c r="F24" s="11" t="str">
        <f>$B$7&amp;$B:$B&amp;$C:$C&amp;$D:$D&amp;$E:$E</f>
        <v>WERA</v>
      </c>
      <c r="G24" s="17" t="s">
        <v>57</v>
      </c>
      <c r="H24" t="s">
        <v>12</v>
      </c>
      <c r="I24" s="18" t="s">
        <v>58</v>
      </c>
      <c r="J24" t="s">
        <v>8</v>
      </c>
      <c r="K24" s="13">
        <v>178.63</v>
      </c>
      <c r="L24" s="13">
        <f>IFERROR($K:$K*Курс_€,"")</f>
        <v>16791.22</v>
      </c>
      <c r="M24" s="14" t="s">
        <v>59</v>
      </c>
    </row>
    <row r="25" spans="1:13" ht="45" customHeight="1" x14ac:dyDescent="0.3">
      <c r="A25" s="10" t="str">
        <f>IF($G:$G="",HYPERLINK("#ОГЛАВЛЕНИЕ!A"&amp;MATCH($F:$F,[1]ОГЛАВЛЕНИЕ!$F:$F,),CHAR(187)),"")</f>
        <v/>
      </c>
      <c r="F25" s="11" t="str">
        <f>$B$7&amp;$B:$B&amp;$C:$C&amp;$D:$D&amp;$E:$E</f>
        <v>WERA</v>
      </c>
      <c r="G25" s="17" t="s">
        <v>60</v>
      </c>
      <c r="H25" t="s">
        <v>12</v>
      </c>
      <c r="I25" s="18" t="s">
        <v>61</v>
      </c>
      <c r="J25" t="s">
        <v>8</v>
      </c>
      <c r="K25" s="13">
        <v>60.22</v>
      </c>
      <c r="L25" s="13">
        <f>IFERROR($K:$K*Курс_€,"")</f>
        <v>5660.68</v>
      </c>
      <c r="M25" s="14" t="s">
        <v>62</v>
      </c>
    </row>
    <row r="26" spans="1:13" ht="45" customHeight="1" x14ac:dyDescent="0.3">
      <c r="A26" s="10" t="str">
        <f>IF($G:$G="",HYPERLINK("#ОГЛАВЛЕНИЕ!A"&amp;MATCH($F:$F,[1]ОГЛАВЛЕНИЕ!$F:$F,),CHAR(187)),"")</f>
        <v/>
      </c>
      <c r="F26" s="11" t="str">
        <f>$B$7&amp;$B:$B&amp;$C:$C&amp;$D:$D&amp;$E:$E</f>
        <v>WERA</v>
      </c>
      <c r="G26" s="17" t="s">
        <v>63</v>
      </c>
      <c r="H26" t="s">
        <v>12</v>
      </c>
      <c r="I26" s="18" t="s">
        <v>64</v>
      </c>
      <c r="J26" t="s">
        <v>8</v>
      </c>
      <c r="K26" s="13">
        <v>159.38</v>
      </c>
      <c r="L26" s="13">
        <f>IFERROR($K:$K*Курс_€,"")</f>
        <v>14981.72</v>
      </c>
      <c r="M26" s="14" t="s">
        <v>65</v>
      </c>
    </row>
    <row r="27" spans="1:13" ht="45" customHeight="1" x14ac:dyDescent="0.3">
      <c r="A27" s="10" t="str">
        <f>IF($G:$G="",HYPERLINK("#ОГЛАВЛЕНИЕ!A"&amp;MATCH($F:$F,[1]ОГЛАВЛЕНИЕ!$F:$F,),CHAR(187)),"")</f>
        <v/>
      </c>
      <c r="F27" s="11" t="str">
        <f>$B$7&amp;$B:$B&amp;$C:$C&amp;$D:$D&amp;$E:$E</f>
        <v>WERA</v>
      </c>
      <c r="G27" s="17" t="s">
        <v>66</v>
      </c>
      <c r="H27" t="s">
        <v>12</v>
      </c>
      <c r="I27" s="18" t="s">
        <v>67</v>
      </c>
      <c r="J27" t="s">
        <v>8</v>
      </c>
      <c r="K27" s="13">
        <v>260.51</v>
      </c>
      <c r="L27" s="13">
        <f>IFERROR($K:$K*Курс_€,"")</f>
        <v>24487.94</v>
      </c>
      <c r="M27" s="14" t="s">
        <v>68</v>
      </c>
    </row>
    <row r="28" spans="1:13" ht="45" customHeight="1" x14ac:dyDescent="0.3">
      <c r="A28" s="10" t="str">
        <f>IF($G:$G="",HYPERLINK("#ОГЛАВЛЕНИЕ!A"&amp;MATCH($F:$F,[1]ОГЛАВЛЕНИЕ!$F:$F,),CHAR(187)),"")</f>
        <v/>
      </c>
      <c r="F28" s="11" t="str">
        <f>$B$7&amp;$B:$B&amp;$C:$C&amp;$D:$D&amp;$E:$E</f>
        <v>WERA</v>
      </c>
      <c r="G28" s="17" t="s">
        <v>69</v>
      </c>
      <c r="H28" t="s">
        <v>12</v>
      </c>
      <c r="I28" s="18" t="s">
        <v>70</v>
      </c>
      <c r="J28" t="s">
        <v>8</v>
      </c>
      <c r="K28" s="13">
        <v>109.25</v>
      </c>
      <c r="L28" s="13">
        <f>IFERROR($K:$K*Курс_€,"")</f>
        <v>10269.5</v>
      </c>
      <c r="M28" s="14" t="s">
        <v>71</v>
      </c>
    </row>
    <row r="29" spans="1:13" ht="45" customHeight="1" x14ac:dyDescent="0.3">
      <c r="A29" s="10" t="str">
        <f>IF($G:$G="",HYPERLINK("#ОГЛАВЛЕНИЕ!A"&amp;MATCH($F:$F,[1]ОГЛАВЛЕНИЕ!$F:$F,),CHAR(187)),"")</f>
        <v/>
      </c>
      <c r="F29" s="11" t="str">
        <f>$B$7&amp;$B:$B&amp;$C:$C&amp;$D:$D&amp;$E:$E</f>
        <v>WERA</v>
      </c>
      <c r="G29" s="17" t="s">
        <v>72</v>
      </c>
      <c r="H29" t="s">
        <v>12</v>
      </c>
      <c r="I29" s="18" t="s">
        <v>73</v>
      </c>
      <c r="J29" t="s">
        <v>8</v>
      </c>
      <c r="K29" s="13">
        <v>71.45</v>
      </c>
      <c r="L29" s="13">
        <f>IFERROR($K:$K*Курс_€,"")</f>
        <v>6716.3</v>
      </c>
      <c r="M29" s="14" t="s">
        <v>74</v>
      </c>
    </row>
    <row r="30" spans="1:13" ht="45" customHeight="1" x14ac:dyDescent="0.3">
      <c r="A30" s="10" t="str">
        <f>IF($G:$G="",HYPERLINK("#ОГЛАВЛЕНИЕ!A"&amp;MATCH($F:$F,[1]ОГЛАВЛЕНИЕ!$F:$F,),CHAR(187)),"")</f>
        <v/>
      </c>
      <c r="F30" s="11" t="str">
        <f>$B$7&amp;$B:$B&amp;$C:$C&amp;$D:$D&amp;$E:$E</f>
        <v>WERA</v>
      </c>
      <c r="G30" s="17" t="s">
        <v>75</v>
      </c>
      <c r="H30" t="s">
        <v>12</v>
      </c>
      <c r="I30" s="18" t="s">
        <v>76</v>
      </c>
      <c r="J30" t="s">
        <v>8</v>
      </c>
      <c r="K30" s="13">
        <v>86.84</v>
      </c>
      <c r="L30" s="13">
        <f>IFERROR($K:$K*Курс_€,"")</f>
        <v>8162.96</v>
      </c>
      <c r="M30" s="14" t="s">
        <v>77</v>
      </c>
    </row>
    <row r="31" spans="1:13" ht="45" customHeight="1" x14ac:dyDescent="0.3">
      <c r="A31" s="10" t="str">
        <f>IF($G:$G="",HYPERLINK("#ОГЛАВЛЕНИЕ!A"&amp;MATCH($F:$F,[1]ОГЛАВЛЕНИЕ!$F:$F,),CHAR(187)),"")</f>
        <v/>
      </c>
      <c r="F31" s="11" t="str">
        <f>$B$7&amp;$B:$B&amp;$C:$C&amp;$D:$D&amp;$E:$E</f>
        <v>WERA</v>
      </c>
      <c r="G31" s="17" t="s">
        <v>78</v>
      </c>
      <c r="H31" t="s">
        <v>12</v>
      </c>
      <c r="I31" s="18" t="s">
        <v>79</v>
      </c>
      <c r="J31" t="s">
        <v>8</v>
      </c>
      <c r="K31" s="13">
        <v>36.409999999999997</v>
      </c>
      <c r="L31" s="13">
        <f>IFERROR($K:$K*Курс_€,"")</f>
        <v>3422.5399999999995</v>
      </c>
      <c r="M31" s="14" t="s">
        <v>80</v>
      </c>
    </row>
    <row r="32" spans="1:13" ht="45" customHeight="1" x14ac:dyDescent="0.3">
      <c r="A32" s="10" t="str">
        <f>IF($G:$G="",HYPERLINK("#ОГЛАВЛЕНИЕ!A"&amp;MATCH($F:$F,[1]ОГЛАВЛЕНИЕ!$F:$F,),CHAR(187)),"")</f>
        <v/>
      </c>
      <c r="F32" s="11" t="str">
        <f>$B$7&amp;$B:$B&amp;$C:$C&amp;$D:$D&amp;$E:$E</f>
        <v>WERA</v>
      </c>
      <c r="G32" s="17" t="s">
        <v>81</v>
      </c>
      <c r="H32" t="s">
        <v>12</v>
      </c>
      <c r="I32" s="18" t="s">
        <v>82</v>
      </c>
      <c r="J32" t="s">
        <v>8</v>
      </c>
      <c r="K32" s="13">
        <v>203.64</v>
      </c>
      <c r="L32" s="13">
        <f>IFERROR($K:$K*Курс_€,"")</f>
        <v>19142.16</v>
      </c>
      <c r="M32" s="14" t="s">
        <v>83</v>
      </c>
    </row>
    <row r="33" spans="1:13" ht="45" customHeight="1" x14ac:dyDescent="0.3">
      <c r="A33" s="10" t="str">
        <f>IF($G:$G="",HYPERLINK("#ОГЛАВЛЕНИЕ!A"&amp;MATCH($F:$F,[1]ОГЛАВЛЕНИЕ!$F:$F,),CHAR(187)),"")</f>
        <v/>
      </c>
      <c r="F33" s="11" t="str">
        <f>$B$7&amp;$B:$B&amp;$C:$C&amp;$D:$D&amp;$E:$E</f>
        <v>WERA</v>
      </c>
      <c r="G33" s="17" t="s">
        <v>84</v>
      </c>
      <c r="H33" t="s">
        <v>12</v>
      </c>
      <c r="I33" s="18" t="s">
        <v>85</v>
      </c>
      <c r="J33" t="s">
        <v>8</v>
      </c>
      <c r="K33" s="13">
        <v>12.77</v>
      </c>
      <c r="L33" s="13">
        <f>IFERROR($K:$K*Курс_€,"")</f>
        <v>1200.3799999999999</v>
      </c>
      <c r="M33" s="14" t="s">
        <v>86</v>
      </c>
    </row>
    <row r="34" spans="1:13" ht="45" customHeight="1" x14ac:dyDescent="0.3">
      <c r="A34" s="10" t="str">
        <f>IF($G:$G="",HYPERLINK("#ОГЛАВЛЕНИЕ!A"&amp;MATCH($F:$F,[1]ОГЛАВЛЕНИЕ!$F:$F,),CHAR(187)),"")</f>
        <v/>
      </c>
      <c r="F34" s="11" t="str">
        <f>$B$7&amp;$B:$B&amp;$C:$C&amp;$D:$D&amp;$E:$E</f>
        <v>WERA</v>
      </c>
      <c r="G34" s="17" t="s">
        <v>87</v>
      </c>
      <c r="H34" t="s">
        <v>12</v>
      </c>
      <c r="I34" s="18" t="s">
        <v>88</v>
      </c>
      <c r="J34" t="s">
        <v>8</v>
      </c>
      <c r="K34" s="13">
        <v>22.93</v>
      </c>
      <c r="L34" s="13">
        <f>IFERROR($K:$K*Курс_€,"")</f>
        <v>2155.42</v>
      </c>
      <c r="M34" s="14" t="s">
        <v>89</v>
      </c>
    </row>
    <row r="35" spans="1:13" ht="45" customHeight="1" x14ac:dyDescent="0.3">
      <c r="A35" s="10" t="str">
        <f>IF($G:$G="",HYPERLINK("#ОГЛАВЛЕНИЕ!A"&amp;MATCH($F:$F,[1]ОГЛАВЛЕНИЕ!$F:$F,),CHAR(187)),"")</f>
        <v/>
      </c>
      <c r="F35" s="11" t="str">
        <f>$B$7&amp;$B:$B&amp;$C:$C&amp;$D:$D&amp;$E:$E</f>
        <v>WERA</v>
      </c>
      <c r="G35" s="17" t="s">
        <v>90</v>
      </c>
      <c r="H35" t="s">
        <v>12</v>
      </c>
      <c r="I35" s="18" t="s">
        <v>91</v>
      </c>
      <c r="J35" t="s">
        <v>8</v>
      </c>
      <c r="K35" s="13">
        <v>13.6</v>
      </c>
      <c r="L35" s="13">
        <f>IFERROR($K:$K*Курс_€,"")</f>
        <v>1278.3999999999999</v>
      </c>
      <c r="M35" s="14" t="s">
        <v>92</v>
      </c>
    </row>
    <row r="36" spans="1:13" ht="45" customHeight="1" x14ac:dyDescent="0.3">
      <c r="A36" s="10" t="str">
        <f>IF($G:$G="",HYPERLINK("#ОГЛАВЛЕНИЕ!A"&amp;MATCH($F:$F,[1]ОГЛАВЛЕНИЕ!$F:$F,),CHAR(187)),"")</f>
        <v/>
      </c>
      <c r="F36" s="11" t="str">
        <f>$B$7&amp;$B:$B&amp;$C:$C&amp;$D:$D&amp;$E:$E</f>
        <v>WERA</v>
      </c>
      <c r="G36" s="17" t="s">
        <v>93</v>
      </c>
      <c r="H36" t="s">
        <v>12</v>
      </c>
      <c r="I36" s="18" t="s">
        <v>94</v>
      </c>
      <c r="J36" t="s">
        <v>8</v>
      </c>
      <c r="K36" s="13">
        <v>13.6</v>
      </c>
      <c r="L36" s="13">
        <f>IFERROR($K:$K*Курс_€,"")</f>
        <v>1278.3999999999999</v>
      </c>
      <c r="M36" s="14" t="s">
        <v>95</v>
      </c>
    </row>
    <row r="37" spans="1:13" ht="45" customHeight="1" x14ac:dyDescent="0.3">
      <c r="A37" s="10" t="str">
        <f>IF($G:$G="",HYPERLINK("#ОГЛАВЛЕНИЕ!A"&amp;MATCH($F:$F,[1]ОГЛАВЛЕНИЕ!$F:$F,),CHAR(187)),"")</f>
        <v/>
      </c>
      <c r="F37" s="11" t="str">
        <f>$B$7&amp;$B:$B&amp;$C:$C&amp;$D:$D&amp;$E:$E</f>
        <v>WERA</v>
      </c>
      <c r="G37" s="17" t="s">
        <v>96</v>
      </c>
      <c r="H37" t="s">
        <v>12</v>
      </c>
      <c r="I37" s="18" t="s">
        <v>97</v>
      </c>
      <c r="J37" t="s">
        <v>8</v>
      </c>
      <c r="K37" s="13">
        <v>13.33</v>
      </c>
      <c r="L37" s="13">
        <f>IFERROR($K:$K*Курс_€,"")</f>
        <v>1253.02</v>
      </c>
      <c r="M37" s="14" t="s">
        <v>98</v>
      </c>
    </row>
    <row r="38" spans="1:13" ht="45" customHeight="1" x14ac:dyDescent="0.3">
      <c r="A38" s="10" t="str">
        <f>IF($G:$G="",HYPERLINK("#ОГЛАВЛЕНИЕ!A"&amp;MATCH($F:$F,[1]ОГЛАВЛЕНИЕ!$F:$F,),CHAR(187)),"")</f>
        <v/>
      </c>
      <c r="F38" s="11" t="str">
        <f>$B$7&amp;$B:$B&amp;$C:$C&amp;$D:$D&amp;$E:$E</f>
        <v>WERA</v>
      </c>
      <c r="G38" s="17" t="s">
        <v>99</v>
      </c>
      <c r="H38" t="s">
        <v>12</v>
      </c>
      <c r="I38" s="18" t="s">
        <v>100</v>
      </c>
      <c r="J38" t="s">
        <v>8</v>
      </c>
      <c r="K38" s="13">
        <v>13.45</v>
      </c>
      <c r="L38" s="13">
        <f>IFERROR($K:$K*Курс_€,"")</f>
        <v>1264.3</v>
      </c>
      <c r="M38" s="14" t="s">
        <v>101</v>
      </c>
    </row>
    <row r="39" spans="1:13" ht="45" customHeight="1" x14ac:dyDescent="0.3">
      <c r="A39" s="10" t="str">
        <f>IF($G:$G="",HYPERLINK("#ОГЛАВЛЕНИЕ!A"&amp;MATCH($F:$F,[1]ОГЛАВЛЕНИЕ!$F:$F,),CHAR(187)),"")</f>
        <v/>
      </c>
      <c r="F39" s="11" t="str">
        <f>$B$7&amp;$B:$B&amp;$C:$C&amp;$D:$D&amp;$E:$E</f>
        <v>WERA</v>
      </c>
      <c r="G39" s="17" t="s">
        <v>102</v>
      </c>
      <c r="H39" t="s">
        <v>12</v>
      </c>
      <c r="I39" s="18" t="s">
        <v>103</v>
      </c>
      <c r="J39" t="s">
        <v>8</v>
      </c>
      <c r="K39" s="13">
        <v>13.88</v>
      </c>
      <c r="L39" s="13">
        <f>IFERROR($K:$K*Курс_€,"")</f>
        <v>1304.72</v>
      </c>
      <c r="M39" s="14" t="s">
        <v>104</v>
      </c>
    </row>
    <row r="40" spans="1:13" ht="45" customHeight="1" x14ac:dyDescent="0.3">
      <c r="A40" s="10" t="str">
        <f>IF($G:$G="",HYPERLINK("#ОГЛАВЛЕНИЕ!A"&amp;MATCH($F:$F,[1]ОГЛАВЛЕНИЕ!$F:$F,),CHAR(187)),"")</f>
        <v/>
      </c>
      <c r="F40" s="11" t="str">
        <f>$B$7&amp;$B:$B&amp;$C:$C&amp;$D:$D&amp;$E:$E</f>
        <v>WERA</v>
      </c>
      <c r="G40" s="17" t="s">
        <v>105</v>
      </c>
      <c r="H40" t="s">
        <v>12</v>
      </c>
      <c r="I40" s="18" t="s">
        <v>106</v>
      </c>
      <c r="J40" t="s">
        <v>8</v>
      </c>
      <c r="K40" s="13">
        <v>14.15</v>
      </c>
      <c r="L40" s="13">
        <f>IFERROR($K:$K*Курс_€,"")</f>
        <v>1330.1000000000001</v>
      </c>
      <c r="M40" s="14" t="s">
        <v>107</v>
      </c>
    </row>
    <row r="41" spans="1:13" ht="45" customHeight="1" x14ac:dyDescent="0.3">
      <c r="A41" s="10" t="str">
        <f>IF($G:$G="",HYPERLINK("#ОГЛАВЛЕНИЕ!A"&amp;MATCH($F:$F,[1]ОГЛАВЛЕНИЕ!$F:$F,),CHAR(187)),"")</f>
        <v/>
      </c>
      <c r="F41" s="11" t="str">
        <f>$B$7&amp;$B:$B&amp;$C:$C&amp;$D:$D&amp;$E:$E</f>
        <v>WERA</v>
      </c>
      <c r="G41" s="17" t="s">
        <v>108</v>
      </c>
      <c r="H41" t="s">
        <v>12</v>
      </c>
      <c r="I41" s="18" t="s">
        <v>109</v>
      </c>
      <c r="J41" t="s">
        <v>8</v>
      </c>
      <c r="K41" s="13">
        <v>16.350000000000001</v>
      </c>
      <c r="L41" s="13">
        <f>IFERROR($K:$K*Курс_€,"")</f>
        <v>1536.9</v>
      </c>
      <c r="M41" s="14" t="s">
        <v>110</v>
      </c>
    </row>
    <row r="42" spans="1:13" ht="45" customHeight="1" x14ac:dyDescent="0.3">
      <c r="A42" s="10" t="str">
        <f>IF($G:$G="",HYPERLINK("#ОГЛАВЛЕНИЕ!A"&amp;MATCH($F:$F,[1]ОГЛАВЛЕНИЕ!$F:$F,),CHAR(187)),"")</f>
        <v/>
      </c>
      <c r="F42" s="11" t="str">
        <f>$B$7&amp;$B:$B&amp;$C:$C&amp;$D:$D&amp;$E:$E</f>
        <v>WERA</v>
      </c>
      <c r="G42" t="s">
        <v>111</v>
      </c>
      <c r="H42" t="s">
        <v>12</v>
      </c>
      <c r="I42" s="18" t="s">
        <v>112</v>
      </c>
      <c r="J42" t="s">
        <v>8</v>
      </c>
      <c r="K42" s="13">
        <v>210.44</v>
      </c>
      <c r="L42" s="13">
        <f>IFERROR($K:$K*Курс_€,"")</f>
        <v>19781.36</v>
      </c>
      <c r="M42" s="14" t="s">
        <v>113</v>
      </c>
    </row>
    <row r="43" spans="1:13" ht="18.75" customHeight="1" x14ac:dyDescent="0.3">
      <c r="A43" s="10" t="str">
        <f>IF($G:$G="",HYPERLINK("#ОГЛАВЛЕНИЕ!A"&amp;MATCH($F:$F,[1]ОГЛАВЛЕНИЕ!$F:$F,),CHAR(187)),"")</f>
        <v>»</v>
      </c>
      <c r="B43" s="6"/>
      <c r="C43" s="3" t="s">
        <v>114</v>
      </c>
      <c r="D43" s="3"/>
      <c r="E43" s="3"/>
      <c r="F43" s="11" t="str">
        <f>$B$7&amp;$B:$B&amp;$C:$C&amp;$D:$D&amp;$E:$E</f>
        <v>WERAОтвёртки</v>
      </c>
      <c r="G43" s="3"/>
      <c r="H43" s="3"/>
      <c r="I43" s="15"/>
      <c r="K43" s="13" t="s">
        <v>9</v>
      </c>
      <c r="M43" s="14" t="s">
        <v>9</v>
      </c>
    </row>
    <row r="44" spans="1:13" ht="18.75" customHeight="1" x14ac:dyDescent="0.3">
      <c r="A44" s="10" t="str">
        <f>IF($G:$G="",HYPERLINK("#ОГЛАВЛЕНИЕ!A"&amp;MATCH($F:$F,[1]ОГЛАВЛЕНИЕ!$F:$F,),CHAR(187)),"")</f>
        <v>»</v>
      </c>
      <c r="B44" s="6"/>
      <c r="C44" s="6"/>
      <c r="D44" s="4" t="s">
        <v>115</v>
      </c>
      <c r="E44" s="4"/>
      <c r="F44" s="11" t="str">
        <f>$B$7&amp;$B:$B&amp;$C:$C&amp;$D:$D&amp;$E:$E</f>
        <v>WERAKraftform Plus серия 3300 - отвёртки из нержавеющей стали</v>
      </c>
      <c r="G44" s="4"/>
      <c r="H44" s="4"/>
      <c r="I44" s="19"/>
      <c r="J44" s="13"/>
      <c r="K44" s="13" t="s">
        <v>9</v>
      </c>
      <c r="L44" s="20"/>
      <c r="M44" s="14" t="s">
        <v>9</v>
      </c>
    </row>
    <row r="45" spans="1:13" ht="18.75" customHeight="1" x14ac:dyDescent="0.3">
      <c r="A45" s="10" t="str">
        <f>IF($G:$G="",HYPERLINK("#ОГЛАВЛЕНИЕ!A"&amp;MATCH($F:$F,[1]ОГЛАВЛЕНИЕ!$F:$F,),CHAR(187)),"")</f>
        <v>»</v>
      </c>
      <c r="B45" s="6"/>
      <c r="C45" s="6"/>
      <c r="D45" s="6"/>
      <c r="E45" s="5" t="s">
        <v>116</v>
      </c>
      <c r="F45" s="11" t="str">
        <f>$B$7&amp;$B:$B&amp;$C:$C&amp;$D:$D&amp;$E:$E</f>
        <v>WERA3335 SL Отвёртка шлицевая, нержавеющая сталь</v>
      </c>
      <c r="G45" s="5"/>
      <c r="H45" s="5"/>
      <c r="I45" s="21"/>
      <c r="J45" s="13"/>
      <c r="K45" s="13" t="s">
        <v>9</v>
      </c>
      <c r="L45" s="20"/>
      <c r="M45" s="14" t="s">
        <v>9</v>
      </c>
    </row>
    <row r="46" spans="1:13" ht="45" customHeight="1" x14ac:dyDescent="0.3">
      <c r="A46" s="10" t="str">
        <f>IF($G:$G="",HYPERLINK("#ОГЛАВЛЕНИЕ!A"&amp;MATCH($F:$F,[1]ОГЛАВЛЕНИЕ!$F:$F,),CHAR(187)),"")</f>
        <v/>
      </c>
      <c r="F46" s="11" t="str">
        <f>$B$7&amp;$B:$B&amp;$C:$C&amp;$D:$D&amp;$E:$E</f>
        <v>WERA</v>
      </c>
      <c r="G46" t="s">
        <v>117</v>
      </c>
      <c r="H46" t="s">
        <v>9</v>
      </c>
      <c r="I46" s="18" t="s">
        <v>118</v>
      </c>
      <c r="J46" t="s">
        <v>8</v>
      </c>
      <c r="K46" s="13">
        <v>10.130000000000001</v>
      </c>
      <c r="L46" s="13">
        <f>IFERROR($K:$K*Курс_€,"")</f>
        <v>952.22</v>
      </c>
      <c r="M46" s="14" t="s">
        <v>119</v>
      </c>
    </row>
    <row r="47" spans="1:13" ht="45" customHeight="1" x14ac:dyDescent="0.3">
      <c r="A47" s="10" t="str">
        <f>IF($G:$G="",HYPERLINK("#ОГЛАВЛЕНИЕ!A"&amp;MATCH($F:$F,[1]ОГЛАВЛЕНИЕ!$F:$F,),CHAR(187)),"")</f>
        <v/>
      </c>
      <c r="F47" s="11" t="str">
        <f>$B$7&amp;$B:$B&amp;$C:$C&amp;$D:$D&amp;$E:$E</f>
        <v>WERA</v>
      </c>
      <c r="G47" t="s">
        <v>120</v>
      </c>
      <c r="I47" s="18" t="s">
        <v>121</v>
      </c>
      <c r="J47" t="s">
        <v>8</v>
      </c>
      <c r="K47" s="13">
        <v>10.67</v>
      </c>
      <c r="L47" s="13">
        <f>IFERROR($K:$K*Курс_€,"")</f>
        <v>1002.98</v>
      </c>
      <c r="M47" s="14" t="s">
        <v>122</v>
      </c>
    </row>
    <row r="48" spans="1:13" ht="45" customHeight="1" x14ac:dyDescent="0.3">
      <c r="A48" s="10" t="str">
        <f>IF($G:$G="",HYPERLINK("#ОГЛАВЛЕНИЕ!A"&amp;MATCH($F:$F,[1]ОГЛАВЛЕНИЕ!$F:$F,),CHAR(187)),"")</f>
        <v/>
      </c>
      <c r="F48" s="11" t="str">
        <f>$B$7&amp;$B:$B&amp;$C:$C&amp;$D:$D&amp;$E:$E</f>
        <v>WERA</v>
      </c>
      <c r="G48" t="s">
        <v>123</v>
      </c>
      <c r="H48" t="s">
        <v>9</v>
      </c>
      <c r="I48" s="18" t="s">
        <v>124</v>
      </c>
      <c r="J48" t="s">
        <v>8</v>
      </c>
      <c r="K48" s="13">
        <v>11.19</v>
      </c>
      <c r="L48" s="13">
        <f>IFERROR($K:$K*Курс_€,"")</f>
        <v>1051.8599999999999</v>
      </c>
      <c r="M48" s="14" t="s">
        <v>125</v>
      </c>
    </row>
    <row r="49" spans="1:13" ht="45" customHeight="1" x14ac:dyDescent="0.3">
      <c r="A49" s="10" t="str">
        <f>IF($G:$G="",HYPERLINK("#ОГЛАВЛЕНИЕ!A"&amp;MATCH($F:$F,[1]ОГЛАВЛЕНИЕ!$F:$F,),CHAR(187)),"")</f>
        <v/>
      </c>
      <c r="F49" s="11" t="str">
        <f>$B$7&amp;$B:$B&amp;$C:$C&amp;$D:$D&amp;$E:$E</f>
        <v>WERA</v>
      </c>
      <c r="G49" t="s">
        <v>126</v>
      </c>
      <c r="H49" t="s">
        <v>9</v>
      </c>
      <c r="I49" s="18" t="s">
        <v>127</v>
      </c>
      <c r="J49" t="s">
        <v>8</v>
      </c>
      <c r="K49" s="13">
        <v>14.85</v>
      </c>
      <c r="L49" s="13">
        <f>IFERROR($K:$K*Курс_€,"")</f>
        <v>1395.8999999999999</v>
      </c>
      <c r="M49" s="14" t="s">
        <v>128</v>
      </c>
    </row>
    <row r="50" spans="1:13" ht="18.75" customHeight="1" x14ac:dyDescent="0.3">
      <c r="A50" s="10" t="str">
        <f>IF($G:$G="",HYPERLINK("#ОГЛАВЛЕНИЕ!A"&amp;MATCH($F:$F,[1]ОГЛАВЛЕНИЕ!$F:$F,),CHAR(187)),"")</f>
        <v>»</v>
      </c>
      <c r="B50" s="6"/>
      <c r="C50" s="6"/>
      <c r="D50" s="6"/>
      <c r="E50" s="5" t="s">
        <v>129</v>
      </c>
      <c r="F50" s="11" t="str">
        <f>$B$7&amp;$B:$B&amp;$C:$C&amp;$D:$D&amp;$E:$E</f>
        <v>WERA3334 SL Отвёртка шлицевая, нержавеющая сталь</v>
      </c>
      <c r="G50" s="5"/>
      <c r="H50" s="5"/>
      <c r="I50" s="21"/>
      <c r="J50" s="13"/>
      <c r="K50" s="13" t="s">
        <v>9</v>
      </c>
      <c r="L50" s="20"/>
      <c r="M50" s="14" t="s">
        <v>9</v>
      </c>
    </row>
    <row r="51" spans="1:13" ht="45" customHeight="1" x14ac:dyDescent="0.3">
      <c r="A51" s="10" t="str">
        <f>IF($G:$G="",HYPERLINK("#ОГЛАВЛЕНИЕ!A"&amp;MATCH($F:$F,[1]ОГЛАВЛЕНИЕ!$F:$F,),CHAR(187)),"")</f>
        <v/>
      </c>
      <c r="F51" s="11" t="str">
        <f>$B$7&amp;$B:$B&amp;$C:$C&amp;$D:$D&amp;$E:$E</f>
        <v>WERA</v>
      </c>
      <c r="G51" t="s">
        <v>130</v>
      </c>
      <c r="I51" s="18" t="s">
        <v>131</v>
      </c>
      <c r="J51" t="s">
        <v>8</v>
      </c>
      <c r="K51" s="13">
        <v>18.149999999999999</v>
      </c>
      <c r="L51" s="13">
        <f>IFERROR($K:$K*Курс_€,"")</f>
        <v>1706.1</v>
      </c>
      <c r="M51" s="14" t="s">
        <v>132</v>
      </c>
    </row>
    <row r="52" spans="1:13" ht="45" customHeight="1" x14ac:dyDescent="0.3">
      <c r="A52" s="10" t="str">
        <f>IF($G:$G="",HYPERLINK("#ОГЛАВЛЕНИЕ!A"&amp;MATCH($F:$F,[1]ОГЛАВЛЕНИЕ!$F:$F,),CHAR(187)),"")</f>
        <v/>
      </c>
      <c r="F52" s="11" t="str">
        <f>$B$7&amp;$B:$B&amp;$C:$C&amp;$D:$D&amp;$E:$E</f>
        <v>WERA</v>
      </c>
      <c r="G52" t="s">
        <v>133</v>
      </c>
      <c r="I52" s="18" t="s">
        <v>134</v>
      </c>
      <c r="J52" t="s">
        <v>8</v>
      </c>
      <c r="K52" s="13">
        <v>23.94</v>
      </c>
      <c r="L52" s="13">
        <f>IFERROR($K:$K*Курс_€,"")</f>
        <v>2250.36</v>
      </c>
      <c r="M52" s="14" t="s">
        <v>135</v>
      </c>
    </row>
    <row r="53" spans="1:13" ht="45" customHeight="1" x14ac:dyDescent="0.3">
      <c r="A53" s="10" t="str">
        <f>IF($G:$G="",HYPERLINK("#ОГЛАВЛЕНИЕ!A"&amp;MATCH($F:$F,[1]ОГЛАВЛЕНИЕ!$F:$F,),CHAR(187)),"")</f>
        <v/>
      </c>
      <c r="F53" s="11" t="str">
        <f>$B$7&amp;$B:$B&amp;$C:$C&amp;$D:$D&amp;$E:$E</f>
        <v>WERA</v>
      </c>
      <c r="G53" t="s">
        <v>136</v>
      </c>
      <c r="H53" t="s">
        <v>12</v>
      </c>
      <c r="I53" s="18" t="s">
        <v>137</v>
      </c>
      <c r="J53" t="s">
        <v>8</v>
      </c>
      <c r="K53" s="13">
        <v>30.5</v>
      </c>
      <c r="L53" s="13">
        <f>IFERROR($K:$K*Курс_€,"")</f>
        <v>2867</v>
      </c>
      <c r="M53" s="14" t="s">
        <v>138</v>
      </c>
    </row>
    <row r="54" spans="1:13" ht="18.75" customHeight="1" x14ac:dyDescent="0.3">
      <c r="A54" s="10" t="str">
        <f>IF($G:$G="",HYPERLINK("#ОГЛАВЛЕНИЕ!A"&amp;MATCH($F:$F,[1]ОГЛАВЛЕНИЕ!$F:$F,),CHAR(187)),"")</f>
        <v>»</v>
      </c>
      <c r="B54" s="6"/>
      <c r="C54" s="6"/>
      <c r="D54" s="6"/>
      <c r="E54" s="5" t="s">
        <v>139</v>
      </c>
      <c r="F54" s="11" t="str">
        <f>$B$7&amp;$B:$B&amp;$C:$C&amp;$D:$D&amp;$E:$E</f>
        <v>WERA3350 PH Отвёртка крестовая, нержавеющая сталь</v>
      </c>
      <c r="G54" s="5"/>
      <c r="H54" s="5"/>
      <c r="I54" s="21"/>
      <c r="J54" s="13"/>
      <c r="K54" s="13" t="s">
        <v>9</v>
      </c>
      <c r="L54" s="20"/>
      <c r="M54" s="14" t="s">
        <v>9</v>
      </c>
    </row>
    <row r="55" spans="1:13" ht="45" customHeight="1" x14ac:dyDescent="0.3">
      <c r="A55" s="10" t="str">
        <f>IF($G:$G="",HYPERLINK("#ОГЛАВЛЕНИЕ!A"&amp;MATCH($F:$F,[1]ОГЛАВЛЕНИЕ!$F:$F,),CHAR(187)),"")</f>
        <v/>
      </c>
      <c r="F55" s="11" t="str">
        <f>$B$7&amp;$B:$B&amp;$C:$C&amp;$D:$D&amp;$E:$E</f>
        <v>WERA</v>
      </c>
      <c r="G55" t="s">
        <v>140</v>
      </c>
      <c r="H55" t="s">
        <v>9</v>
      </c>
      <c r="I55" s="18" t="s">
        <v>141</v>
      </c>
      <c r="J55" t="s">
        <v>8</v>
      </c>
      <c r="K55" s="13">
        <v>10.83</v>
      </c>
      <c r="L55" s="13">
        <f>IFERROR($K:$K*Курс_€,"")</f>
        <v>1018.02</v>
      </c>
      <c r="M55" s="14" t="s">
        <v>142</v>
      </c>
    </row>
    <row r="56" spans="1:13" ht="45" customHeight="1" x14ac:dyDescent="0.3">
      <c r="A56" s="10" t="str">
        <f>IF($G:$G="",HYPERLINK("#ОГЛАВЛЕНИЕ!A"&amp;MATCH($F:$F,[1]ОГЛАВЛЕНИЕ!$F:$F,),CHAR(187)),"")</f>
        <v/>
      </c>
      <c r="F56" s="11" t="str">
        <f>$B$7&amp;$B:$B&amp;$C:$C&amp;$D:$D&amp;$E:$E</f>
        <v>WERA</v>
      </c>
      <c r="G56" t="s">
        <v>143</v>
      </c>
      <c r="H56" t="s">
        <v>9</v>
      </c>
      <c r="I56" s="18" t="s">
        <v>144</v>
      </c>
      <c r="J56" t="s">
        <v>8</v>
      </c>
      <c r="K56" s="13">
        <v>12.57</v>
      </c>
      <c r="L56" s="13">
        <f>IFERROR($K:$K*Курс_€,"")</f>
        <v>1181.58</v>
      </c>
      <c r="M56" s="14" t="s">
        <v>145</v>
      </c>
    </row>
    <row r="57" spans="1:13" ht="45" customHeight="1" x14ac:dyDescent="0.3">
      <c r="A57" s="10" t="str">
        <f>IF($G:$G="",HYPERLINK("#ОГЛАВЛЕНИЕ!A"&amp;MATCH($F:$F,[1]ОГЛАВЛЕНИЕ!$F:$F,),CHAR(187)),"")</f>
        <v/>
      </c>
      <c r="F57" s="11" t="str">
        <f>$B$7&amp;$B:$B&amp;$C:$C&amp;$D:$D&amp;$E:$E</f>
        <v>WERA</v>
      </c>
      <c r="G57" t="s">
        <v>146</v>
      </c>
      <c r="H57" t="s">
        <v>9</v>
      </c>
      <c r="I57" s="18" t="s">
        <v>147</v>
      </c>
      <c r="J57" t="s">
        <v>8</v>
      </c>
      <c r="K57" s="13">
        <v>17.29</v>
      </c>
      <c r="L57" s="13">
        <f>IFERROR($K:$K*Курс_€,"")</f>
        <v>1625.26</v>
      </c>
      <c r="M57" s="14" t="s">
        <v>148</v>
      </c>
    </row>
    <row r="58" spans="1:13" ht="45" customHeight="1" x14ac:dyDescent="0.3">
      <c r="A58" s="10" t="str">
        <f>IF($G:$G="",HYPERLINK("#ОГЛАВЛЕНИЕ!A"&amp;MATCH($F:$F,[1]ОГЛАВЛЕНИЕ!$F:$F,),CHAR(187)),"")</f>
        <v/>
      </c>
      <c r="F58" s="11" t="str">
        <f>$B$7&amp;$B:$B&amp;$C:$C&amp;$D:$D&amp;$E:$E</f>
        <v>WERA</v>
      </c>
      <c r="G58" t="s">
        <v>149</v>
      </c>
      <c r="I58" s="18" t="s">
        <v>150</v>
      </c>
      <c r="J58" t="s">
        <v>8</v>
      </c>
      <c r="K58" s="13">
        <v>26.02</v>
      </c>
      <c r="L58" s="13">
        <f>IFERROR($K:$K*Курс_€,"")</f>
        <v>2445.88</v>
      </c>
      <c r="M58" s="14" t="s">
        <v>151</v>
      </c>
    </row>
    <row r="59" spans="1:13" ht="18.75" customHeight="1" x14ac:dyDescent="0.3">
      <c r="A59" s="10" t="str">
        <f>IF($G:$G="",HYPERLINK("#ОГЛАВЛЕНИЕ!A"&amp;MATCH($F:$F,[1]ОГЛАВЛЕНИЕ!$F:$F,),CHAR(187)),"")</f>
        <v>»</v>
      </c>
      <c r="B59" s="6"/>
      <c r="C59" s="6"/>
      <c r="D59" s="6"/>
      <c r="E59" s="5" t="s">
        <v>152</v>
      </c>
      <c r="F59" s="11" t="str">
        <f>$B$7&amp;$B:$B&amp;$C:$C&amp;$D:$D&amp;$E:$E</f>
        <v>WERA3355 PZ Отвёртка крестовая, нержавеющая сталь</v>
      </c>
      <c r="G59" s="5"/>
      <c r="H59" s="5"/>
      <c r="I59" s="21"/>
      <c r="J59" s="13"/>
      <c r="K59" s="13" t="s">
        <v>9</v>
      </c>
      <c r="L59" s="20"/>
      <c r="M59" s="14" t="s">
        <v>9</v>
      </c>
    </row>
    <row r="60" spans="1:13" ht="45" customHeight="1" x14ac:dyDescent="0.3">
      <c r="A60" s="10" t="str">
        <f>IF($G:$G="",HYPERLINK("#ОГЛАВЛЕНИЕ!A"&amp;MATCH($F:$F,[1]ОГЛАВЛЕНИЕ!$F:$F,),CHAR(187)),"")</f>
        <v/>
      </c>
      <c r="F60" s="11" t="str">
        <f>$B$7&amp;$B:$B&amp;$C:$C&amp;$D:$D&amp;$E:$E</f>
        <v>WERA</v>
      </c>
      <c r="G60" t="s">
        <v>153</v>
      </c>
      <c r="I60" s="18" t="s">
        <v>154</v>
      </c>
      <c r="J60" t="s">
        <v>8</v>
      </c>
      <c r="K60" s="13">
        <v>12.35</v>
      </c>
      <c r="L60" s="13">
        <f>IFERROR($K:$K*Курс_€,"")</f>
        <v>1160.8999999999999</v>
      </c>
      <c r="M60" s="14" t="s">
        <v>155</v>
      </c>
    </row>
    <row r="61" spans="1:13" ht="45" customHeight="1" x14ac:dyDescent="0.3">
      <c r="A61" s="10" t="str">
        <f>IF($G:$G="",HYPERLINK("#ОГЛАВЛЕНИЕ!A"&amp;MATCH($F:$F,[1]ОГЛАВЛЕНИЕ!$F:$F,),CHAR(187)),"")</f>
        <v/>
      </c>
      <c r="F61" s="11" t="str">
        <f>$B$7&amp;$B:$B&amp;$C:$C&amp;$D:$D&amp;$E:$E</f>
        <v>WERA</v>
      </c>
      <c r="G61" t="s">
        <v>156</v>
      </c>
      <c r="H61" t="s">
        <v>9</v>
      </c>
      <c r="I61" s="18" t="s">
        <v>157</v>
      </c>
      <c r="J61" t="s">
        <v>8</v>
      </c>
      <c r="K61" s="13">
        <v>14.27</v>
      </c>
      <c r="L61" s="13">
        <f>IFERROR($K:$K*Курс_€,"")</f>
        <v>1341.3799999999999</v>
      </c>
      <c r="M61" s="14" t="s">
        <v>158</v>
      </c>
    </row>
    <row r="62" spans="1:13" ht="45" customHeight="1" x14ac:dyDescent="0.3">
      <c r="A62" s="10" t="str">
        <f>IF($G:$G="",HYPERLINK("#ОГЛАВЛЕНИЕ!A"&amp;MATCH($F:$F,[1]ОГЛАВЛЕНИЕ!$F:$F,),CHAR(187)),"")</f>
        <v/>
      </c>
      <c r="F62" s="11" t="str">
        <f>$B$7&amp;$B:$B&amp;$C:$C&amp;$D:$D&amp;$E:$E</f>
        <v>WERA</v>
      </c>
      <c r="G62" t="s">
        <v>159</v>
      </c>
      <c r="I62" s="18" t="s">
        <v>160</v>
      </c>
      <c r="J62" t="s">
        <v>8</v>
      </c>
      <c r="K62" s="13">
        <v>19.79</v>
      </c>
      <c r="L62" s="13">
        <f>IFERROR($K:$K*Курс_€,"")</f>
        <v>1860.26</v>
      </c>
      <c r="M62" s="14" t="s">
        <v>161</v>
      </c>
    </row>
    <row r="63" spans="1:13" ht="45" customHeight="1" x14ac:dyDescent="0.3">
      <c r="A63" s="10" t="str">
        <f>IF($G:$G="",HYPERLINK("#ОГЛАВЛЕНИЕ!A"&amp;MATCH($F:$F,[1]ОГЛАВЛЕНИЕ!$F:$F,),CHAR(187)),"")</f>
        <v/>
      </c>
      <c r="F63" s="11" t="str">
        <f>$B$7&amp;$B:$B&amp;$C:$C&amp;$D:$D&amp;$E:$E</f>
        <v>WERA</v>
      </c>
      <c r="G63" t="s">
        <v>162</v>
      </c>
      <c r="I63" s="18" t="s">
        <v>163</v>
      </c>
      <c r="J63" t="s">
        <v>8</v>
      </c>
      <c r="K63" s="13">
        <v>30.28</v>
      </c>
      <c r="L63" s="13">
        <f>IFERROR($K:$K*Курс_€,"")</f>
        <v>2846.32</v>
      </c>
      <c r="M63" s="14" t="s">
        <v>164</v>
      </c>
    </row>
    <row r="64" spans="1:13" ht="18.75" customHeight="1" x14ac:dyDescent="0.3">
      <c r="A64" s="10" t="str">
        <f>IF($G:$G="",HYPERLINK("#ОГЛАВЛЕНИЕ!A"&amp;MATCH($F:$F,[1]ОГЛАВЛЕНИЕ!$F:$F,),CHAR(187)),"")</f>
        <v>»</v>
      </c>
      <c r="B64" s="6"/>
      <c r="C64" s="6"/>
      <c r="D64" s="6"/>
      <c r="E64" s="5" t="s">
        <v>165</v>
      </c>
      <c r="F64" s="11" t="str">
        <f>$B$7&amp;$B:$B&amp;$C:$C&amp;$D:$D&amp;$E:$E</f>
        <v>WERA3367 TORX® Отвёртка, нержавеющая сталь</v>
      </c>
      <c r="G64" s="5"/>
      <c r="H64" s="5"/>
      <c r="I64" s="21"/>
      <c r="J64" s="13"/>
      <c r="K64" s="13" t="s">
        <v>9</v>
      </c>
      <c r="L64" s="20"/>
      <c r="M64" s="14" t="s">
        <v>9</v>
      </c>
    </row>
    <row r="65" spans="1:13" ht="45" customHeight="1" x14ac:dyDescent="0.3">
      <c r="A65" s="10" t="str">
        <f>IF($G:$G="",HYPERLINK("#ОГЛАВЛЕНИЕ!A"&amp;MATCH($F:$F,[1]ОГЛАВЛЕНИЕ!$F:$F,),CHAR(187)),"")</f>
        <v/>
      </c>
      <c r="F65" s="11" t="str">
        <f>$B$7&amp;$B:$B&amp;$C:$C&amp;$D:$D&amp;$E:$E</f>
        <v>WERA</v>
      </c>
      <c r="G65" t="s">
        <v>166</v>
      </c>
      <c r="H65" t="s">
        <v>9</v>
      </c>
      <c r="I65" s="18" t="s">
        <v>167</v>
      </c>
      <c r="J65" t="s">
        <v>8</v>
      </c>
      <c r="K65" s="13">
        <v>12.75</v>
      </c>
      <c r="L65" s="13">
        <f>IFERROR($K:$K*Курс_€,"")</f>
        <v>1198.5</v>
      </c>
      <c r="M65" s="14" t="s">
        <v>168</v>
      </c>
    </row>
    <row r="66" spans="1:13" ht="45" customHeight="1" x14ac:dyDescent="0.3">
      <c r="A66" s="10" t="str">
        <f>IF($G:$G="",HYPERLINK("#ОГЛАВЛЕНИЕ!A"&amp;MATCH($F:$F,[1]ОГЛАВЛЕНИЕ!$F:$F,),CHAR(187)),"")</f>
        <v/>
      </c>
      <c r="F66" s="11" t="str">
        <f>$B$7&amp;$B:$B&amp;$C:$C&amp;$D:$D&amp;$E:$E</f>
        <v>WERA</v>
      </c>
      <c r="G66" t="s">
        <v>169</v>
      </c>
      <c r="H66" t="s">
        <v>12</v>
      </c>
      <c r="I66" s="18" t="s">
        <v>170</v>
      </c>
      <c r="J66" t="s">
        <v>8</v>
      </c>
      <c r="K66" s="13">
        <v>12.75</v>
      </c>
      <c r="L66" s="13">
        <f>IFERROR($K:$K*Курс_€,"")</f>
        <v>1198.5</v>
      </c>
      <c r="M66" s="14" t="s">
        <v>171</v>
      </c>
    </row>
    <row r="67" spans="1:13" ht="45" customHeight="1" x14ac:dyDescent="0.3">
      <c r="A67" s="10" t="str">
        <f>IF($G:$G="",HYPERLINK("#ОГЛАВЛЕНИЕ!A"&amp;MATCH($F:$F,[1]ОГЛАВЛЕНИЕ!$F:$F,),CHAR(187)),"")</f>
        <v/>
      </c>
      <c r="F67" s="11" t="str">
        <f>$B$7&amp;$B:$B&amp;$C:$C&amp;$D:$D&amp;$E:$E</f>
        <v>WERA</v>
      </c>
      <c r="G67" t="s">
        <v>172</v>
      </c>
      <c r="H67" t="s">
        <v>12</v>
      </c>
      <c r="I67" s="18" t="s">
        <v>173</v>
      </c>
      <c r="J67" t="s">
        <v>8</v>
      </c>
      <c r="K67" s="13">
        <v>13.57</v>
      </c>
      <c r="L67" s="13">
        <f>IFERROR($K:$K*Курс_€,"")</f>
        <v>1275.58</v>
      </c>
      <c r="M67" s="14" t="s">
        <v>174</v>
      </c>
    </row>
    <row r="68" spans="1:13" ht="45" customHeight="1" x14ac:dyDescent="0.3">
      <c r="A68" s="10" t="str">
        <f>IF($G:$G="",HYPERLINK("#ОГЛАВЛЕНИЕ!A"&amp;MATCH($F:$F,[1]ОГЛАВЛЕНИЕ!$F:$F,),CHAR(187)),"")</f>
        <v/>
      </c>
      <c r="F68" s="11" t="str">
        <f>$B$7&amp;$B:$B&amp;$C:$C&amp;$D:$D&amp;$E:$E</f>
        <v>WERA</v>
      </c>
      <c r="G68" t="s">
        <v>175</v>
      </c>
      <c r="H68" t="s">
        <v>12</v>
      </c>
      <c r="I68" s="18" t="s">
        <v>176</v>
      </c>
      <c r="J68" t="s">
        <v>8</v>
      </c>
      <c r="K68" s="13">
        <v>13.57</v>
      </c>
      <c r="L68" s="13">
        <f>IFERROR($K:$K*Курс_€,"")</f>
        <v>1275.58</v>
      </c>
      <c r="M68" s="14" t="s">
        <v>177</v>
      </c>
    </row>
    <row r="69" spans="1:13" ht="45" customHeight="1" x14ac:dyDescent="0.3">
      <c r="A69" s="10" t="str">
        <f>IF($G:$G="",HYPERLINK("#ОГЛАВЛЕНИЕ!A"&amp;MATCH($F:$F,[1]ОГЛАВЛЕНИЕ!$F:$F,),CHAR(187)),"")</f>
        <v/>
      </c>
      <c r="F69" s="11" t="str">
        <f>$B$7&amp;$B:$B&amp;$C:$C&amp;$D:$D&amp;$E:$E</f>
        <v>WERA</v>
      </c>
      <c r="G69" t="s">
        <v>178</v>
      </c>
      <c r="H69" t="s">
        <v>12</v>
      </c>
      <c r="I69" s="18" t="s">
        <v>179</v>
      </c>
      <c r="J69" t="s">
        <v>8</v>
      </c>
      <c r="K69" s="13">
        <v>13.72</v>
      </c>
      <c r="L69" s="13">
        <f>IFERROR($K:$K*Курс_€,"")</f>
        <v>1289.68</v>
      </c>
      <c r="M69" s="14" t="s">
        <v>180</v>
      </c>
    </row>
    <row r="70" spans="1:13" ht="45" customHeight="1" x14ac:dyDescent="0.3">
      <c r="A70" s="10" t="str">
        <f>IF($G:$G="",HYPERLINK("#ОГЛАВЛЕНИЕ!A"&amp;MATCH($F:$F,[1]ОГЛАВЛЕНИЕ!$F:$F,),CHAR(187)),"")</f>
        <v/>
      </c>
      <c r="F70" s="11" t="str">
        <f>$B$7&amp;$B:$B&amp;$C:$C&amp;$D:$D&amp;$E:$E</f>
        <v>WERA</v>
      </c>
      <c r="G70" t="s">
        <v>181</v>
      </c>
      <c r="H70" t="s">
        <v>12</v>
      </c>
      <c r="I70" s="18" t="s">
        <v>182</v>
      </c>
      <c r="J70" t="s">
        <v>8</v>
      </c>
      <c r="K70" s="13">
        <v>14.64</v>
      </c>
      <c r="L70" s="13">
        <f>IFERROR($K:$K*Курс_€,"")</f>
        <v>1376.16</v>
      </c>
      <c r="M70" s="14" t="s">
        <v>183</v>
      </c>
    </row>
    <row r="71" spans="1:13" ht="45" customHeight="1" x14ac:dyDescent="0.3">
      <c r="A71" s="10" t="str">
        <f>IF($G:$G="",HYPERLINK("#ОГЛАВЛЕНИЕ!A"&amp;MATCH($F:$F,[1]ОГЛАВЛЕНИЕ!$F:$F,),CHAR(187)),"")</f>
        <v/>
      </c>
      <c r="F71" s="11" t="str">
        <f>$B$7&amp;$B:$B&amp;$C:$C&amp;$D:$D&amp;$E:$E</f>
        <v>WERA</v>
      </c>
      <c r="G71" t="s">
        <v>184</v>
      </c>
      <c r="H71" t="s">
        <v>12</v>
      </c>
      <c r="I71" s="18" t="s">
        <v>185</v>
      </c>
      <c r="J71" t="s">
        <v>8</v>
      </c>
      <c r="K71" s="13">
        <v>15.98</v>
      </c>
      <c r="L71" s="13">
        <f>IFERROR($K:$K*Курс_€,"")</f>
        <v>1502.1200000000001</v>
      </c>
      <c r="M71" s="14" t="s">
        <v>186</v>
      </c>
    </row>
    <row r="72" spans="1:13" ht="45" customHeight="1" x14ac:dyDescent="0.3">
      <c r="A72" s="10" t="str">
        <f>IF($G:$G="",HYPERLINK("#ОГЛАВЛЕНИЕ!A"&amp;MATCH($F:$F,[1]ОГЛАВЛЕНИЕ!$F:$F,),CHAR(187)),"")</f>
        <v/>
      </c>
      <c r="F72" s="11" t="str">
        <f>$B$7&amp;$B:$B&amp;$C:$C&amp;$D:$D&amp;$E:$E</f>
        <v>WERA</v>
      </c>
      <c r="G72" t="s">
        <v>187</v>
      </c>
      <c r="H72" t="s">
        <v>12</v>
      </c>
      <c r="I72" s="18" t="s">
        <v>188</v>
      </c>
      <c r="J72" t="s">
        <v>8</v>
      </c>
      <c r="K72" s="13">
        <v>16.739999999999998</v>
      </c>
      <c r="L72" s="13">
        <f>IFERROR($K:$K*Курс_€,"")</f>
        <v>1573.56</v>
      </c>
      <c r="M72" s="14" t="s">
        <v>189</v>
      </c>
    </row>
    <row r="73" spans="1:13" ht="45" customHeight="1" x14ac:dyDescent="0.3">
      <c r="A73" s="10" t="str">
        <f>IF($G:$G="",HYPERLINK("#ОГЛАВЛЕНИЕ!A"&amp;MATCH($F:$F,[1]ОГЛАВЛЕНИЕ!$F:$F,),CHAR(187)),"")</f>
        <v/>
      </c>
      <c r="F73" s="11" t="str">
        <f>$B$7&amp;$B:$B&amp;$C:$C&amp;$D:$D&amp;$E:$E</f>
        <v>WERA</v>
      </c>
      <c r="G73" t="s">
        <v>190</v>
      </c>
      <c r="H73" t="s">
        <v>12</v>
      </c>
      <c r="I73" s="18" t="s">
        <v>191</v>
      </c>
      <c r="J73" t="s">
        <v>8</v>
      </c>
      <c r="K73" s="13">
        <v>18.97</v>
      </c>
      <c r="L73" s="13">
        <f>IFERROR($K:$K*Курс_€,"")</f>
        <v>1783.1799999999998</v>
      </c>
      <c r="M73" s="14" t="s">
        <v>192</v>
      </c>
    </row>
    <row r="74" spans="1:13" ht="18.75" customHeight="1" x14ac:dyDescent="0.3">
      <c r="A74" s="10" t="str">
        <f>IF($G:$G="",HYPERLINK("#ОГЛАВЛЕНИЕ!A"&amp;MATCH($F:$F,[1]ОГЛАВЛЕНИЕ!$F:$F,),CHAR(187)),"")</f>
        <v>»</v>
      </c>
      <c r="B74" s="6"/>
      <c r="C74" s="6"/>
      <c r="D74" s="6"/>
      <c r="E74" s="5" t="s">
        <v>193</v>
      </c>
      <c r="F74" s="11" t="str">
        <f>$B$7&amp;$B:$B&amp;$C:$C&amp;$D:$D&amp;$E:$E</f>
        <v>WERA3368 Robertson Отвёртка для винтов с внутренним квадратом, нержавеющая сталь</v>
      </c>
      <c r="G74" s="5"/>
      <c r="H74" s="5"/>
      <c r="I74" s="21"/>
      <c r="J74" s="13"/>
      <c r="K74" s="13" t="s">
        <v>9</v>
      </c>
      <c r="L74" s="20"/>
      <c r="M74" s="14" t="s">
        <v>9</v>
      </c>
    </row>
    <row r="75" spans="1:13" ht="45" customHeight="1" x14ac:dyDescent="0.3">
      <c r="A75" s="10" t="str">
        <f>IF($G:$G="",HYPERLINK("#ОГЛАВЛЕНИЕ!A"&amp;MATCH($F:$F,[1]ОГЛАВЛЕНИЕ!$F:$F,),CHAR(187)),"")</f>
        <v/>
      </c>
      <c r="F75" s="11" t="str">
        <f>$B$7&amp;$B:$B&amp;$C:$C&amp;$D:$D&amp;$E:$E</f>
        <v>WERA</v>
      </c>
      <c r="G75" t="s">
        <v>194</v>
      </c>
      <c r="H75" t="s">
        <v>12</v>
      </c>
      <c r="I75" s="18" t="s">
        <v>195</v>
      </c>
      <c r="J75" t="s">
        <v>8</v>
      </c>
      <c r="K75" s="13">
        <v>11.07</v>
      </c>
      <c r="L75" s="13">
        <f>IFERROR($K:$K*Курс_€,"")</f>
        <v>1040.58</v>
      </c>
      <c r="M75" s="14" t="s">
        <v>196</v>
      </c>
    </row>
    <row r="76" spans="1:13" ht="45" customHeight="1" x14ac:dyDescent="0.3">
      <c r="A76" s="10" t="str">
        <f>IF($G:$G="",HYPERLINK("#ОГЛАВЛЕНИЕ!A"&amp;MATCH($F:$F,[1]ОГЛАВЛЕНИЕ!$F:$F,),CHAR(187)),"")</f>
        <v/>
      </c>
      <c r="F76" s="11" t="str">
        <f>$B$7&amp;$B:$B&amp;$C:$C&amp;$D:$D&amp;$E:$E</f>
        <v>WERA</v>
      </c>
      <c r="G76" t="s">
        <v>197</v>
      </c>
      <c r="H76" t="s">
        <v>12</v>
      </c>
      <c r="I76" s="18" t="s">
        <v>198</v>
      </c>
      <c r="J76" t="s">
        <v>8</v>
      </c>
      <c r="K76" s="13">
        <v>11.31</v>
      </c>
      <c r="L76" s="13">
        <f>IFERROR($K:$K*Курс_€,"")</f>
        <v>1063.1400000000001</v>
      </c>
      <c r="M76" s="14" t="s">
        <v>199</v>
      </c>
    </row>
    <row r="77" spans="1:13" ht="18.75" customHeight="1" x14ac:dyDescent="0.3">
      <c r="A77" s="10" t="str">
        <f>IF($G:$G="",HYPERLINK("#ОГЛАВЛЕНИЕ!A"&amp;MATCH($F:$F,[1]ОГЛАВЛЕНИЕ!$F:$F,),CHAR(187)),"")</f>
        <v>»</v>
      </c>
      <c r="B77" s="6"/>
      <c r="C77" s="6"/>
      <c r="D77" s="6"/>
      <c r="E77" s="5" t="s">
        <v>200</v>
      </c>
      <c r="F77" s="11" t="str">
        <f>$B$7&amp;$B:$B&amp;$C:$C&amp;$D:$D&amp;$E:$E</f>
        <v>WERAНаборы отвёрток Kraftform Plus серии 3300</v>
      </c>
      <c r="G77" s="5"/>
      <c r="H77" s="5"/>
      <c r="I77" s="21"/>
      <c r="J77" s="13"/>
      <c r="K77" s="13" t="s">
        <v>9</v>
      </c>
      <c r="L77" s="20"/>
      <c r="M77" s="14" t="s">
        <v>9</v>
      </c>
    </row>
    <row r="78" spans="1:13" ht="45" customHeight="1" x14ac:dyDescent="0.3">
      <c r="A78" s="10" t="str">
        <f>IF($G:$G="",HYPERLINK("#ОГЛАВЛЕНИЕ!A"&amp;MATCH($F:$F,[1]ОГЛАВЛЕНИЕ!$F:$F,),CHAR(187)),"")</f>
        <v/>
      </c>
      <c r="F78" s="11" t="str">
        <f>$B$7&amp;$B:$B&amp;$C:$C&amp;$D:$D&amp;$E:$E</f>
        <v>WERA</v>
      </c>
      <c r="G78" t="s">
        <v>201</v>
      </c>
      <c r="H78" t="s">
        <v>9</v>
      </c>
      <c r="I78" s="18" t="s">
        <v>202</v>
      </c>
      <c r="J78" t="s">
        <v>8</v>
      </c>
      <c r="K78" s="13">
        <v>69.48</v>
      </c>
      <c r="L78" s="13">
        <f>IFERROR($K:$K*Курс_€,"")</f>
        <v>6531.1200000000008</v>
      </c>
      <c r="M78" s="14" t="s">
        <v>203</v>
      </c>
    </row>
    <row r="79" spans="1:13" ht="45" customHeight="1" x14ac:dyDescent="0.3">
      <c r="A79" s="10" t="str">
        <f>IF($G:$G="",HYPERLINK("#ОГЛАВЛЕНИЕ!A"&amp;MATCH($F:$F,[1]ОГЛАВЛЕНИЕ!$F:$F,),CHAR(187)),"")</f>
        <v/>
      </c>
      <c r="F79" s="11" t="str">
        <f>$B$7&amp;$B:$B&amp;$C:$C&amp;$D:$D&amp;$E:$E</f>
        <v>WERA</v>
      </c>
      <c r="G79" t="s">
        <v>204</v>
      </c>
      <c r="H79" t="s">
        <v>12</v>
      </c>
      <c r="I79" s="18" t="s">
        <v>205</v>
      </c>
      <c r="J79" t="s">
        <v>8</v>
      </c>
      <c r="K79" s="13">
        <v>69.48</v>
      </c>
      <c r="L79" s="13">
        <f>IFERROR($K:$K*Курс_€,"")</f>
        <v>6531.1200000000008</v>
      </c>
      <c r="M79" s="14" t="s">
        <v>206</v>
      </c>
    </row>
    <row r="80" spans="1:13" ht="45" customHeight="1" x14ac:dyDescent="0.3">
      <c r="A80" s="10" t="str">
        <f>IF($G:$G="",HYPERLINK("#ОГЛАВЛЕНИЕ!A"&amp;MATCH($F:$F,[1]ОГЛАВЛЕНИЕ!$F:$F,),CHAR(187)),"")</f>
        <v/>
      </c>
      <c r="F80" s="11" t="str">
        <f>$B$7&amp;$B:$B&amp;$C:$C&amp;$D:$D&amp;$E:$E</f>
        <v>WERA</v>
      </c>
      <c r="G80" t="s">
        <v>207</v>
      </c>
      <c r="H80" t="s">
        <v>9</v>
      </c>
      <c r="I80" s="18" t="s">
        <v>208</v>
      </c>
      <c r="J80" t="s">
        <v>8</v>
      </c>
      <c r="K80" s="13">
        <v>69.48</v>
      </c>
      <c r="L80" s="13">
        <f>IFERROR($K:$K*Курс_€,"")</f>
        <v>6531.1200000000008</v>
      </c>
      <c r="M80" s="14" t="s">
        <v>209</v>
      </c>
    </row>
    <row r="81" spans="1:13" ht="18.75" customHeight="1" x14ac:dyDescent="0.3">
      <c r="A81" s="10" t="str">
        <f>IF($G:$G="",HYPERLINK("#ОГЛАВЛЕНИЕ!A"&amp;MATCH($F:$F,[1]ОГЛАВЛЕНИЕ!$F:$F,),CHAR(187)),"")</f>
        <v>»</v>
      </c>
      <c r="B81" s="6"/>
      <c r="C81" s="6"/>
      <c r="D81" s="4" t="s">
        <v>210</v>
      </c>
      <c r="E81" s="4"/>
      <c r="F81" s="11" t="str">
        <f>$B$7&amp;$B:$B&amp;$C:$C&amp;$D:$D&amp;$E:$E</f>
        <v>WERAKraftform Plus серия 900 - отвёртки силовые</v>
      </c>
      <c r="G81" s="4"/>
      <c r="H81" s="4"/>
      <c r="I81" s="19"/>
      <c r="J81" s="13"/>
      <c r="K81" s="13" t="s">
        <v>9</v>
      </c>
      <c r="L81" s="20"/>
      <c r="M81" s="14" t="s">
        <v>9</v>
      </c>
    </row>
    <row r="82" spans="1:13" ht="18.75" customHeight="1" x14ac:dyDescent="0.3">
      <c r="A82" s="10" t="str">
        <f>IF($G:$G="",HYPERLINK("#ОГЛАВЛЕНИЕ!A"&amp;MATCH($F:$F,[1]ОГЛАВЛЕНИЕ!$F:$F,),CHAR(187)),"")</f>
        <v>»</v>
      </c>
      <c r="B82" s="6"/>
      <c r="C82" s="6"/>
      <c r="D82" s="6"/>
      <c r="E82" s="5" t="s">
        <v>211</v>
      </c>
      <c r="F82" s="11" t="str">
        <f>$B$7&amp;$B:$B&amp;$C:$C&amp;$D:$D&amp;$E:$E</f>
        <v>WERA932 A SL Отвёртка силовая шлицевая</v>
      </c>
      <c r="G82" s="5"/>
      <c r="H82" s="5"/>
      <c r="I82" s="21"/>
      <c r="J82" s="13"/>
      <c r="K82" s="13" t="s">
        <v>9</v>
      </c>
      <c r="L82" s="20"/>
      <c r="M82" s="14" t="s">
        <v>9</v>
      </c>
    </row>
    <row r="83" spans="1:13" ht="45" customHeight="1" x14ac:dyDescent="0.3">
      <c r="A83" s="10" t="str">
        <f>IF($G:$G="",HYPERLINK("#ОГЛАВЛЕНИЕ!A"&amp;MATCH($F:$F,[1]ОГЛАВЛЕНИЕ!$F:$F,),CHAR(187)),"")</f>
        <v/>
      </c>
      <c r="F83" s="11" t="str">
        <f>$B$7&amp;$B:$B&amp;$C:$C&amp;$D:$D&amp;$E:$E</f>
        <v>WERA</v>
      </c>
      <c r="G83" t="s">
        <v>212</v>
      </c>
      <c r="H83" t="s">
        <v>9</v>
      </c>
      <c r="I83" s="18" t="s">
        <v>213</v>
      </c>
      <c r="J83" t="s">
        <v>8</v>
      </c>
      <c r="K83" s="13">
        <v>10</v>
      </c>
      <c r="L83" s="13">
        <f>IFERROR($K:$K*Курс_€,"")</f>
        <v>940</v>
      </c>
      <c r="M83" s="14" t="s">
        <v>214</v>
      </c>
    </row>
    <row r="84" spans="1:13" ht="45" customHeight="1" x14ac:dyDescent="0.3">
      <c r="A84" s="10" t="str">
        <f>IF($G:$G="",HYPERLINK("#ОГЛАВЛЕНИЕ!A"&amp;MATCH($F:$F,[1]ОГЛАВЛЕНИЕ!$F:$F,),CHAR(187)),"")</f>
        <v/>
      </c>
      <c r="F84" s="11" t="str">
        <f>$B$7&amp;$B:$B&amp;$C:$C&amp;$D:$D&amp;$E:$E</f>
        <v>WERA</v>
      </c>
      <c r="G84" t="s">
        <v>215</v>
      </c>
      <c r="H84" t="s">
        <v>9</v>
      </c>
      <c r="I84" s="18" t="s">
        <v>216</v>
      </c>
      <c r="J84" t="s">
        <v>8</v>
      </c>
      <c r="K84" s="13">
        <v>11.19</v>
      </c>
      <c r="L84" s="13">
        <f>IFERROR($K:$K*Курс_€,"")</f>
        <v>1051.8599999999999</v>
      </c>
      <c r="M84" s="14" t="s">
        <v>217</v>
      </c>
    </row>
    <row r="85" spans="1:13" ht="45" customHeight="1" x14ac:dyDescent="0.3">
      <c r="A85" s="10" t="str">
        <f>IF($G:$G="",HYPERLINK("#ОГЛАВЛЕНИЕ!A"&amp;MATCH($F:$F,[1]ОГЛАВЛЕНИЕ!$F:$F,),CHAR(187)),"")</f>
        <v/>
      </c>
      <c r="F85" s="11" t="str">
        <f>$B$7&amp;$B:$B&amp;$C:$C&amp;$D:$D&amp;$E:$E</f>
        <v>WERA</v>
      </c>
      <c r="G85" t="s">
        <v>218</v>
      </c>
      <c r="H85" t="s">
        <v>9</v>
      </c>
      <c r="I85" s="18" t="s">
        <v>219</v>
      </c>
      <c r="J85" t="s">
        <v>8</v>
      </c>
      <c r="K85" s="13">
        <v>14.73</v>
      </c>
      <c r="L85" s="13">
        <f>IFERROR($K:$K*Курс_€,"")</f>
        <v>1384.6200000000001</v>
      </c>
      <c r="M85" s="14" t="s">
        <v>220</v>
      </c>
    </row>
    <row r="86" spans="1:13" ht="45" customHeight="1" x14ac:dyDescent="0.3">
      <c r="A86" s="10" t="str">
        <f>IF($G:$G="",HYPERLINK("#ОГЛАВЛЕНИЕ!A"&amp;MATCH($F:$F,[1]ОГЛАВЛЕНИЕ!$F:$F,),CHAR(187)),"")</f>
        <v/>
      </c>
      <c r="F86" s="11" t="str">
        <f>$B$7&amp;$B:$B&amp;$C:$C&amp;$D:$D&amp;$E:$E</f>
        <v>WERA</v>
      </c>
      <c r="G86" t="s">
        <v>221</v>
      </c>
      <c r="H86" t="s">
        <v>9</v>
      </c>
      <c r="I86" s="18" t="s">
        <v>222</v>
      </c>
      <c r="J86" t="s">
        <v>8</v>
      </c>
      <c r="K86" s="13">
        <v>18.05</v>
      </c>
      <c r="L86" s="13">
        <f>IFERROR($K:$K*Курс_€,"")</f>
        <v>1696.7</v>
      </c>
      <c r="M86" s="14" t="s">
        <v>223</v>
      </c>
    </row>
    <row r="87" spans="1:13" ht="45" customHeight="1" x14ac:dyDescent="0.3">
      <c r="A87" s="10" t="str">
        <f>IF($G:$G="",HYPERLINK("#ОГЛАВЛЕНИЕ!A"&amp;MATCH($F:$F,[1]ОГЛАВЛЕНИЕ!$F:$F,),CHAR(187)),"")</f>
        <v/>
      </c>
      <c r="F87" s="11" t="str">
        <f>$B$7&amp;$B:$B&amp;$C:$C&amp;$D:$D&amp;$E:$E</f>
        <v>WERA</v>
      </c>
      <c r="G87" t="s">
        <v>224</v>
      </c>
      <c r="H87" t="s">
        <v>9</v>
      </c>
      <c r="I87" s="18" t="s">
        <v>225</v>
      </c>
      <c r="J87" t="s">
        <v>8</v>
      </c>
      <c r="K87" s="13">
        <v>23.88</v>
      </c>
      <c r="L87" s="13">
        <f>IFERROR($K:$K*Курс_€,"")</f>
        <v>2244.7199999999998</v>
      </c>
      <c r="M87" s="14" t="s">
        <v>226</v>
      </c>
    </row>
    <row r="88" spans="1:13" ht="45" customHeight="1" x14ac:dyDescent="0.3">
      <c r="A88" s="10" t="str">
        <f>IF($G:$G="",HYPERLINK("#ОГЛАВЛЕНИЕ!A"&amp;MATCH($F:$F,[1]ОГЛАВЛЕНИЕ!$F:$F,),CHAR(187)),"")</f>
        <v/>
      </c>
      <c r="F88" s="11" t="str">
        <f>$B$7&amp;$B:$B&amp;$C:$C&amp;$D:$D&amp;$E:$E</f>
        <v>WERA</v>
      </c>
      <c r="G88" t="s">
        <v>227</v>
      </c>
      <c r="H88" t="s">
        <v>9</v>
      </c>
      <c r="I88" s="18" t="s">
        <v>228</v>
      </c>
      <c r="J88" t="s">
        <v>8</v>
      </c>
      <c r="K88" s="13">
        <v>30.32</v>
      </c>
      <c r="L88" s="13">
        <f>IFERROR($K:$K*Курс_€,"")</f>
        <v>2850.08</v>
      </c>
      <c r="M88" s="14" t="s">
        <v>229</v>
      </c>
    </row>
    <row r="89" spans="1:13" ht="45" customHeight="1" x14ac:dyDescent="0.3">
      <c r="A89" s="10" t="str">
        <f>IF($G:$G="",HYPERLINK("#ОГЛАВЛЕНИЕ!A"&amp;MATCH($F:$F,[1]ОГЛАВЛЕНИЕ!$F:$F,),CHAR(187)),"")</f>
        <v/>
      </c>
      <c r="F89" s="11" t="str">
        <f>$B$7&amp;$B:$B&amp;$C:$C&amp;$D:$D&amp;$E:$E</f>
        <v>WERA</v>
      </c>
      <c r="G89" t="s">
        <v>230</v>
      </c>
      <c r="H89" t="s">
        <v>9</v>
      </c>
      <c r="I89" s="18" t="s">
        <v>231</v>
      </c>
      <c r="J89" t="s">
        <v>8</v>
      </c>
      <c r="K89" s="13">
        <v>38.4</v>
      </c>
      <c r="L89" s="13">
        <f>IFERROR($K:$K*Курс_€,"")</f>
        <v>3609.6</v>
      </c>
      <c r="M89" s="14" t="s">
        <v>232</v>
      </c>
    </row>
    <row r="90" spans="1:13" ht="45" customHeight="1" x14ac:dyDescent="0.3">
      <c r="A90" s="10" t="str">
        <f>IF($G:$G="",HYPERLINK("#ОГЛАВЛЕНИЕ!A"&amp;MATCH($F:$F,[1]ОГЛАВЛЕНИЕ!$F:$F,),CHAR(187)),"")</f>
        <v/>
      </c>
      <c r="F90" s="11" t="str">
        <f>$B$7&amp;$B:$B&amp;$C:$C&amp;$D:$D&amp;$E:$E</f>
        <v>WERA</v>
      </c>
      <c r="G90" t="s">
        <v>233</v>
      </c>
      <c r="H90" t="s">
        <v>9</v>
      </c>
      <c r="I90" s="18" t="s">
        <v>234</v>
      </c>
      <c r="J90" t="s">
        <v>8</v>
      </c>
      <c r="K90" s="13">
        <v>50.54</v>
      </c>
      <c r="L90" s="13">
        <f>IFERROR($K:$K*Курс_€,"")</f>
        <v>4750.76</v>
      </c>
      <c r="M90" s="14" t="s">
        <v>235</v>
      </c>
    </row>
    <row r="91" spans="1:13" ht="18.75" customHeight="1" x14ac:dyDescent="0.3">
      <c r="A91" s="10" t="str">
        <f>IF($G:$G="",HYPERLINK("#ОГЛАВЛЕНИЕ!A"&amp;MATCH($F:$F,[1]ОГЛАВЛЕНИЕ!$F:$F,),CHAR(187)),"")</f>
        <v>»</v>
      </c>
      <c r="B91" s="6"/>
      <c r="C91" s="6"/>
      <c r="D91" s="6"/>
      <c r="E91" s="5" t="s">
        <v>236</v>
      </c>
      <c r="F91" s="11" t="str">
        <f>$B$7&amp;$B:$B&amp;$C:$C&amp;$D:$D&amp;$E:$E</f>
        <v>WERA932 A SL SB Отвёртка силовая шлицевая</v>
      </c>
      <c r="G91" s="5"/>
      <c r="H91" s="5"/>
      <c r="I91" s="21"/>
      <c r="J91" s="13"/>
      <c r="K91" s="13" t="s">
        <v>9</v>
      </c>
      <c r="L91" s="20"/>
      <c r="M91" s="14" t="s">
        <v>9</v>
      </c>
    </row>
    <row r="92" spans="1:13" ht="45" customHeight="1" x14ac:dyDescent="0.3">
      <c r="A92" s="10" t="str">
        <f>IF($G:$G="",HYPERLINK("#ОГЛАВЛЕНИЕ!A"&amp;MATCH($F:$F,[1]ОГЛАВЛЕНИЕ!$F:$F,),CHAR(187)),"")</f>
        <v/>
      </c>
      <c r="F92" s="11" t="str">
        <f>$B$7&amp;$B:$B&amp;$C:$C&amp;$D:$D&amp;$E:$E</f>
        <v>WERA</v>
      </c>
      <c r="G92" t="s">
        <v>237</v>
      </c>
      <c r="H92" t="s">
        <v>12</v>
      </c>
      <c r="I92" s="18" t="s">
        <v>238</v>
      </c>
      <c r="J92" t="s">
        <v>8</v>
      </c>
      <c r="K92" s="13">
        <v>15.65</v>
      </c>
      <c r="L92" s="13">
        <f>IFERROR($K:$K*Курс_€,"")</f>
        <v>1471.1000000000001</v>
      </c>
      <c r="M92" s="14" t="s">
        <v>239</v>
      </c>
    </row>
    <row r="93" spans="1:13" ht="45" customHeight="1" x14ac:dyDescent="0.3">
      <c r="A93" s="10" t="str">
        <f>IF($G:$G="",HYPERLINK("#ОГЛАВЛЕНИЕ!A"&amp;MATCH($F:$F,[1]ОГЛАВЛЕНИЕ!$F:$F,),CHAR(187)),"")</f>
        <v/>
      </c>
      <c r="F93" s="11" t="str">
        <f>$B$7&amp;$B:$B&amp;$C:$C&amp;$D:$D&amp;$E:$E</f>
        <v>WERA</v>
      </c>
      <c r="G93" t="s">
        <v>240</v>
      </c>
      <c r="H93" t="s">
        <v>12</v>
      </c>
      <c r="I93" s="18" t="s">
        <v>241</v>
      </c>
      <c r="J93" t="s">
        <v>8</v>
      </c>
      <c r="K93" s="13">
        <v>18.97</v>
      </c>
      <c r="L93" s="13">
        <f>IFERROR($K:$K*Курс_€,"")</f>
        <v>1783.1799999999998</v>
      </c>
      <c r="M93" s="14" t="s">
        <v>242</v>
      </c>
    </row>
    <row r="94" spans="1:13" ht="45" customHeight="1" x14ac:dyDescent="0.3">
      <c r="A94" s="10" t="str">
        <f>IF($G:$G="",HYPERLINK("#ОГЛАВЛЕНИЕ!A"&amp;MATCH($F:$F,[1]ОГЛАВЛЕНИЕ!$F:$F,),CHAR(187)),"")</f>
        <v/>
      </c>
      <c r="F94" s="11" t="str">
        <f>$B$7&amp;$B:$B&amp;$C:$C&amp;$D:$D&amp;$E:$E</f>
        <v>WERA</v>
      </c>
      <c r="G94" t="s">
        <v>243</v>
      </c>
      <c r="H94" t="s">
        <v>12</v>
      </c>
      <c r="I94" s="18" t="s">
        <v>244</v>
      </c>
      <c r="J94" t="s">
        <v>8</v>
      </c>
      <c r="K94" s="13">
        <v>24.8</v>
      </c>
      <c r="L94" s="13">
        <f>IFERROR($K:$K*Курс_€,"")</f>
        <v>2331.2000000000003</v>
      </c>
      <c r="M94" s="14" t="s">
        <v>245</v>
      </c>
    </row>
    <row r="95" spans="1:13" ht="18.75" customHeight="1" x14ac:dyDescent="0.3">
      <c r="A95" s="10" t="str">
        <f>IF($G:$G="",HYPERLINK("#ОГЛАВЛЕНИЕ!A"&amp;MATCH($F:$F,[1]ОГЛАВЛЕНИЕ!$F:$F,),CHAR(187)),"")</f>
        <v>»</v>
      </c>
      <c r="B95" s="6"/>
      <c r="C95" s="6"/>
      <c r="D95" s="6"/>
      <c r="E95" s="5" t="s">
        <v>246</v>
      </c>
      <c r="F95" s="11" t="str">
        <f>$B$7&amp;$B:$B&amp;$C:$C&amp;$D:$D&amp;$E:$E</f>
        <v>WERA932 AS SL Отвёртка силовая шлицевая, ударный задник с внутренним квадратом для работы воротком или трещоткой</v>
      </c>
      <c r="G95" s="5"/>
      <c r="H95" s="5"/>
      <c r="I95" s="21"/>
      <c r="J95" s="13"/>
      <c r="K95" s="13" t="s">
        <v>9</v>
      </c>
      <c r="L95" s="20"/>
      <c r="M95" s="14" t="s">
        <v>9</v>
      </c>
    </row>
    <row r="96" spans="1:13" ht="45" customHeight="1" x14ac:dyDescent="0.3">
      <c r="A96" s="10" t="str">
        <f>IF($G:$G="",HYPERLINK("#ОГЛАВЛЕНИЕ!A"&amp;MATCH($F:$F,[1]ОГЛАВЛЕНИЕ!$F:$F,),CHAR(187)),"")</f>
        <v/>
      </c>
      <c r="F96" s="11" t="str">
        <f>$B$7&amp;$B:$B&amp;$C:$C&amp;$D:$D&amp;$E:$E</f>
        <v>WERA</v>
      </c>
      <c r="G96" t="s">
        <v>247</v>
      </c>
      <c r="H96" t="s">
        <v>9</v>
      </c>
      <c r="I96" s="18" t="s">
        <v>248</v>
      </c>
      <c r="J96" t="s">
        <v>8</v>
      </c>
      <c r="K96" s="13">
        <v>13.45</v>
      </c>
      <c r="L96" s="13">
        <f>IFERROR($K:$K*Курс_€,"")</f>
        <v>1264.3</v>
      </c>
      <c r="M96" s="14" t="s">
        <v>249</v>
      </c>
    </row>
    <row r="97" spans="1:13" ht="45" customHeight="1" x14ac:dyDescent="0.3">
      <c r="A97" s="10" t="str">
        <f>IF($G:$G="",HYPERLINK("#ОГЛАВЛЕНИЕ!A"&amp;MATCH($F:$F,[1]ОГЛАВЛЕНИЕ!$F:$F,),CHAR(187)),"")</f>
        <v/>
      </c>
      <c r="F97" s="11" t="str">
        <f>$B$7&amp;$B:$B&amp;$C:$C&amp;$D:$D&amp;$E:$E</f>
        <v>WERA</v>
      </c>
      <c r="G97" t="s">
        <v>250</v>
      </c>
      <c r="H97" t="s">
        <v>9</v>
      </c>
      <c r="I97" s="18" t="s">
        <v>251</v>
      </c>
      <c r="J97" t="s">
        <v>8</v>
      </c>
      <c r="K97" s="13">
        <v>17.690000000000001</v>
      </c>
      <c r="L97" s="13">
        <f>IFERROR($K:$K*Курс_€,"")</f>
        <v>1662.8600000000001</v>
      </c>
      <c r="M97" s="14" t="s">
        <v>252</v>
      </c>
    </row>
    <row r="98" spans="1:13" ht="45" customHeight="1" x14ac:dyDescent="0.3">
      <c r="A98" s="10" t="str">
        <f>IF($G:$G="",HYPERLINK("#ОГЛАВЛЕНИЕ!A"&amp;MATCH($F:$F,[1]ОГЛАВЛЕНИЕ!$F:$F,),CHAR(187)),"")</f>
        <v/>
      </c>
      <c r="F98" s="11" t="str">
        <f>$B$7&amp;$B:$B&amp;$C:$C&amp;$D:$D&amp;$E:$E</f>
        <v>WERA</v>
      </c>
      <c r="G98" t="s">
        <v>253</v>
      </c>
      <c r="H98" t="s">
        <v>9</v>
      </c>
      <c r="I98" s="18" t="s">
        <v>254</v>
      </c>
      <c r="J98" t="s">
        <v>8</v>
      </c>
      <c r="K98" s="13">
        <v>21.5</v>
      </c>
      <c r="L98" s="13">
        <f>IFERROR($K:$K*Курс_€,"")</f>
        <v>2021</v>
      </c>
      <c r="M98" s="14" t="s">
        <v>255</v>
      </c>
    </row>
    <row r="99" spans="1:13" ht="18.75" customHeight="1" x14ac:dyDescent="0.3">
      <c r="A99" s="10" t="str">
        <f>IF($G:$G="",HYPERLINK("#ОГЛАВЛЕНИЕ!A"&amp;MATCH($F:$F,[1]ОГЛАВЛЕНИЕ!$F:$F,),CHAR(187)),"")</f>
        <v>»</v>
      </c>
      <c r="B99" s="6"/>
      <c r="C99" s="6"/>
      <c r="D99" s="6"/>
      <c r="E99" s="5" t="s">
        <v>256</v>
      </c>
      <c r="F99" s="11" t="str">
        <f>$B$7&amp;$B:$B&amp;$C:$C&amp;$D:$D&amp;$E:$E</f>
        <v>WERA917 SPH Отвёртка крестовая силовая</v>
      </c>
      <c r="G99" s="5"/>
      <c r="H99" s="5"/>
      <c r="I99" s="21"/>
      <c r="J99" s="13"/>
      <c r="K99" s="13" t="s">
        <v>9</v>
      </c>
      <c r="L99" s="20"/>
      <c r="M99" s="14" t="s">
        <v>9</v>
      </c>
    </row>
    <row r="100" spans="1:13" ht="45" customHeight="1" x14ac:dyDescent="0.3">
      <c r="A100" s="10" t="str">
        <f>IF($G:$G="",HYPERLINK("#ОГЛАВЛЕНИЕ!A"&amp;MATCH($F:$F,[1]ОГЛАВЛЕНИЕ!$F:$F,),CHAR(187)),"")</f>
        <v/>
      </c>
      <c r="F100" s="11" t="str">
        <f>$B$7&amp;$B:$B&amp;$C:$C&amp;$D:$D&amp;$E:$E</f>
        <v>WERA</v>
      </c>
      <c r="G100" t="s">
        <v>257</v>
      </c>
      <c r="H100" t="s">
        <v>9</v>
      </c>
      <c r="I100" s="18" t="s">
        <v>258</v>
      </c>
      <c r="J100" t="s">
        <v>8</v>
      </c>
      <c r="K100" s="13">
        <v>12.38</v>
      </c>
      <c r="L100" s="13">
        <f>IFERROR($K:$K*Курс_€,"")</f>
        <v>1163.72</v>
      </c>
      <c r="M100" s="14" t="s">
        <v>259</v>
      </c>
    </row>
    <row r="101" spans="1:13" ht="45" customHeight="1" x14ac:dyDescent="0.3">
      <c r="A101" s="10" t="str">
        <f>IF($G:$G="",HYPERLINK("#ОГЛАВЛЕНИЕ!A"&amp;MATCH($F:$F,[1]ОГЛАВЛЕНИЕ!$F:$F,),CHAR(187)),"")</f>
        <v/>
      </c>
      <c r="F101" s="11" t="str">
        <f>$B$7&amp;$B:$B&amp;$C:$C&amp;$D:$D&amp;$E:$E</f>
        <v>WERA</v>
      </c>
      <c r="G101" t="s">
        <v>260</v>
      </c>
      <c r="H101" t="s">
        <v>9</v>
      </c>
      <c r="I101" s="18" t="s">
        <v>261</v>
      </c>
      <c r="J101" t="s">
        <v>8</v>
      </c>
      <c r="K101" s="13">
        <v>17.23</v>
      </c>
      <c r="L101" s="13">
        <f>IFERROR($K:$K*Курс_€,"")</f>
        <v>1619.6200000000001</v>
      </c>
      <c r="M101" s="14" t="s">
        <v>262</v>
      </c>
    </row>
    <row r="102" spans="1:13" ht="45" customHeight="1" x14ac:dyDescent="0.3">
      <c r="A102" s="10" t="str">
        <f>IF($G:$G="",HYPERLINK("#ОГЛАВЛЕНИЕ!A"&amp;MATCH($F:$F,[1]ОГЛАВЛЕНИЕ!$F:$F,),CHAR(187)),"")</f>
        <v/>
      </c>
      <c r="F102" s="11" t="str">
        <f>$B$7&amp;$B:$B&amp;$C:$C&amp;$D:$D&amp;$E:$E</f>
        <v>WERA</v>
      </c>
      <c r="G102" t="s">
        <v>263</v>
      </c>
      <c r="H102" t="s">
        <v>9</v>
      </c>
      <c r="I102" s="18" t="s">
        <v>264</v>
      </c>
      <c r="J102" t="s">
        <v>8</v>
      </c>
      <c r="K102" s="13">
        <v>25.92</v>
      </c>
      <c r="L102" s="13">
        <f>IFERROR($K:$K*Курс_€,"")</f>
        <v>2436.48</v>
      </c>
      <c r="M102" s="14" t="s">
        <v>265</v>
      </c>
    </row>
    <row r="103" spans="1:13" ht="45" customHeight="1" x14ac:dyDescent="0.3">
      <c r="A103" s="10" t="str">
        <f>IF($G:$G="",HYPERLINK("#ОГЛАВЛЕНИЕ!A"&amp;MATCH($F:$F,[1]ОГЛАВЛЕНИЕ!$F:$F,),CHAR(187)),"")</f>
        <v/>
      </c>
      <c r="F103" s="11" t="str">
        <f>$B$7&amp;$B:$B&amp;$C:$C&amp;$D:$D&amp;$E:$E</f>
        <v>WERA</v>
      </c>
      <c r="G103" t="s">
        <v>266</v>
      </c>
      <c r="I103" s="18" t="s">
        <v>267</v>
      </c>
      <c r="J103" t="s">
        <v>8</v>
      </c>
      <c r="K103" s="13">
        <v>37.94</v>
      </c>
      <c r="L103" s="13">
        <f>IFERROR($K:$K*Курс_€,"")</f>
        <v>3566.3599999999997</v>
      </c>
      <c r="M103" s="14" t="s">
        <v>268</v>
      </c>
    </row>
    <row r="104" spans="1:13" ht="18.75" customHeight="1" x14ac:dyDescent="0.3">
      <c r="A104" s="10" t="str">
        <f>IF($G:$G="",HYPERLINK("#ОГЛАВЛЕНИЕ!A"&amp;MATCH($F:$F,[1]ОГЛАВЛЕНИЕ!$F:$F,),CHAR(187)),"")</f>
        <v>»</v>
      </c>
      <c r="B104" s="6"/>
      <c r="C104" s="6"/>
      <c r="D104" s="6"/>
      <c r="E104" s="5" t="s">
        <v>269</v>
      </c>
      <c r="F104" s="11" t="str">
        <f>$B$7&amp;$B:$B&amp;$C:$C&amp;$D:$D&amp;$E:$E</f>
        <v>WERA917 SPH SB Отвёртка крестовая силовая</v>
      </c>
      <c r="G104" s="5"/>
      <c r="H104" s="5"/>
      <c r="I104" s="21"/>
      <c r="J104" s="13"/>
      <c r="K104" s="13" t="s">
        <v>9</v>
      </c>
      <c r="L104" s="20"/>
      <c r="M104" s="14" t="s">
        <v>9</v>
      </c>
    </row>
    <row r="105" spans="1:13" ht="45" customHeight="1" x14ac:dyDescent="0.3">
      <c r="A105" s="10" t="str">
        <f>IF($G:$G="",HYPERLINK("#ОГЛАВЛЕНИЕ!A"&amp;MATCH($F:$F,[1]ОГЛАВЛЕНИЕ!$F:$F,),CHAR(187)),"")</f>
        <v/>
      </c>
      <c r="F105" s="11" t="str">
        <f>$B$7&amp;$B:$B&amp;$C:$C&amp;$D:$D&amp;$E:$E</f>
        <v>WERA</v>
      </c>
      <c r="G105" t="s">
        <v>270</v>
      </c>
      <c r="H105" t="s">
        <v>12</v>
      </c>
      <c r="I105" s="18" t="s">
        <v>271</v>
      </c>
      <c r="J105" t="s">
        <v>8</v>
      </c>
      <c r="K105" s="13">
        <v>13.33</v>
      </c>
      <c r="L105" s="13">
        <f>IFERROR($K:$K*Курс_€,"")</f>
        <v>1253.02</v>
      </c>
      <c r="M105" s="14" t="s">
        <v>272</v>
      </c>
    </row>
    <row r="106" spans="1:13" ht="45" customHeight="1" x14ac:dyDescent="0.3">
      <c r="A106" s="10" t="str">
        <f>IF($G:$G="",HYPERLINK("#ОГЛАВЛЕНИЕ!A"&amp;MATCH($F:$F,[1]ОГЛАВЛЕНИЕ!$F:$F,),CHAR(187)),"")</f>
        <v/>
      </c>
      <c r="F106" s="11" t="str">
        <f>$B$7&amp;$B:$B&amp;$C:$C&amp;$D:$D&amp;$E:$E</f>
        <v>WERA</v>
      </c>
      <c r="G106" t="s">
        <v>273</v>
      </c>
      <c r="H106" t="s">
        <v>12</v>
      </c>
      <c r="I106" s="18" t="s">
        <v>274</v>
      </c>
      <c r="J106" t="s">
        <v>8</v>
      </c>
      <c r="K106" s="13">
        <v>18.18</v>
      </c>
      <c r="L106" s="13">
        <f>IFERROR($K:$K*Курс_€,"")</f>
        <v>1708.92</v>
      </c>
      <c r="M106" s="14" t="s">
        <v>275</v>
      </c>
    </row>
    <row r="107" spans="1:13" ht="45" customHeight="1" x14ac:dyDescent="0.3">
      <c r="A107" s="10" t="str">
        <f>IF($G:$G="",HYPERLINK("#ОГЛАВЛЕНИЕ!A"&amp;MATCH($F:$F,[1]ОГЛАВЛЕНИЕ!$F:$F,),CHAR(187)),"")</f>
        <v/>
      </c>
      <c r="F107" s="11" t="str">
        <f>$B$7&amp;$B:$B&amp;$C:$C&amp;$D:$D&amp;$E:$E</f>
        <v>WERA</v>
      </c>
      <c r="G107" t="s">
        <v>276</v>
      </c>
      <c r="H107" t="s">
        <v>12</v>
      </c>
      <c r="I107" s="18" t="s">
        <v>277</v>
      </c>
      <c r="J107" t="s">
        <v>8</v>
      </c>
      <c r="K107" s="13">
        <v>26.87</v>
      </c>
      <c r="L107" s="13">
        <f>IFERROR($K:$K*Курс_€,"")</f>
        <v>2525.7800000000002</v>
      </c>
      <c r="M107" s="14" t="s">
        <v>278</v>
      </c>
    </row>
    <row r="108" spans="1:13" ht="18.75" customHeight="1" x14ac:dyDescent="0.3">
      <c r="A108" s="10" t="str">
        <f>IF($G:$G="",HYPERLINK("#ОГЛАВЛЕНИЕ!A"&amp;MATCH($F:$F,[1]ОГЛАВЛЕНИЕ!$F:$F,),CHAR(187)),"")</f>
        <v>»</v>
      </c>
      <c r="B108" s="6"/>
      <c r="C108" s="6"/>
      <c r="D108" s="6"/>
      <c r="E108" s="5" t="s">
        <v>279</v>
      </c>
      <c r="F108" s="11" t="str">
        <f>$B$7&amp;$B:$B&amp;$C:$C&amp;$D:$D&amp;$E:$E</f>
        <v>WERA917 SPHS Отвёртка крестовая силовая, ударный задник с внутренним квадратом для работы воротком или трещоткой</v>
      </c>
      <c r="G108" s="5"/>
      <c r="H108" s="5"/>
      <c r="I108" s="21"/>
      <c r="J108" s="13"/>
      <c r="K108" s="13" t="s">
        <v>9</v>
      </c>
      <c r="L108" s="20"/>
      <c r="M108" s="14" t="s">
        <v>9</v>
      </c>
    </row>
    <row r="109" spans="1:13" ht="45" customHeight="1" x14ac:dyDescent="0.3">
      <c r="A109" s="10" t="str">
        <f>IF($G:$G="",HYPERLINK("#ОГЛАВЛЕНИЕ!A"&amp;MATCH($F:$F,[1]ОГЛАВЛЕНИЕ!$F:$F,),CHAR(187)),"")</f>
        <v/>
      </c>
      <c r="F109" s="11" t="str">
        <f>$B$7&amp;$B:$B&amp;$C:$C&amp;$D:$D&amp;$E:$E</f>
        <v>WERA</v>
      </c>
      <c r="G109" t="s">
        <v>280</v>
      </c>
      <c r="H109" t="s">
        <v>12</v>
      </c>
      <c r="I109" s="18" t="s">
        <v>281</v>
      </c>
      <c r="J109" t="s">
        <v>8</v>
      </c>
      <c r="K109" s="13">
        <v>14.91</v>
      </c>
      <c r="L109" s="13">
        <f>IFERROR($K:$K*Курс_€,"")</f>
        <v>1401.54</v>
      </c>
      <c r="M109" s="14" t="s">
        <v>282</v>
      </c>
    </row>
    <row r="110" spans="1:13" ht="45" customHeight="1" x14ac:dyDescent="0.3">
      <c r="A110" s="10" t="str">
        <f>IF($G:$G="",HYPERLINK("#ОГЛАВЛЕНИЕ!A"&amp;MATCH($F:$F,[1]ОГЛАВЛЕНИЕ!$F:$F,),CHAR(187)),"")</f>
        <v/>
      </c>
      <c r="F110" s="11" t="str">
        <f>$B$7&amp;$B:$B&amp;$C:$C&amp;$D:$D&amp;$E:$E</f>
        <v>WERA</v>
      </c>
      <c r="G110" t="s">
        <v>283</v>
      </c>
      <c r="H110" t="s">
        <v>9</v>
      </c>
      <c r="I110" s="18" t="s">
        <v>284</v>
      </c>
      <c r="J110" t="s">
        <v>8</v>
      </c>
      <c r="K110" s="13">
        <v>20.74</v>
      </c>
      <c r="L110" s="13">
        <f>IFERROR($K:$K*Курс_€,"")</f>
        <v>1949.56</v>
      </c>
      <c r="M110" s="14" t="s">
        <v>285</v>
      </c>
    </row>
    <row r="111" spans="1:13" ht="18.75" customHeight="1" x14ac:dyDescent="0.3">
      <c r="A111" s="10" t="str">
        <f>IF($G:$G="",HYPERLINK("#ОГЛАВЛЕНИЕ!A"&amp;MATCH($F:$F,[1]ОГЛАВЛЕНИЕ!$F:$F,),CHAR(187)),"")</f>
        <v>»</v>
      </c>
      <c r="B111" s="6"/>
      <c r="C111" s="6"/>
      <c r="D111" s="6"/>
      <c r="E111" s="5" t="s">
        <v>286</v>
      </c>
      <c r="F111" s="11" t="str">
        <f>$B$7&amp;$B:$B&amp;$C:$C&amp;$D:$D&amp;$E:$E</f>
        <v>WERA918 SPZ Отвёртка крестовая силовая</v>
      </c>
      <c r="G111" s="5"/>
      <c r="H111" s="5"/>
      <c r="I111" s="21"/>
      <c r="J111" s="13"/>
      <c r="K111" s="13" t="s">
        <v>9</v>
      </c>
      <c r="L111" s="20"/>
      <c r="M111" s="14" t="s">
        <v>9</v>
      </c>
    </row>
    <row r="112" spans="1:13" ht="45" customHeight="1" x14ac:dyDescent="0.3">
      <c r="A112" s="10" t="str">
        <f>IF($G:$G="",HYPERLINK("#ОГЛАВЛЕНИЕ!A"&amp;MATCH($F:$F,[1]ОГЛАВЛЕНИЕ!$F:$F,),CHAR(187)),"")</f>
        <v/>
      </c>
      <c r="F112" s="11" t="str">
        <f>$B$7&amp;$B:$B&amp;$C:$C&amp;$D:$D&amp;$E:$E</f>
        <v>WERA</v>
      </c>
      <c r="G112" t="s">
        <v>287</v>
      </c>
      <c r="H112" t="s">
        <v>9</v>
      </c>
      <c r="I112" s="18" t="s">
        <v>288</v>
      </c>
      <c r="J112" t="s">
        <v>8</v>
      </c>
      <c r="K112" s="13">
        <v>14.12</v>
      </c>
      <c r="L112" s="13">
        <f>IFERROR($K:$K*Курс_€,"")</f>
        <v>1327.28</v>
      </c>
      <c r="M112" s="14" t="s">
        <v>289</v>
      </c>
    </row>
    <row r="113" spans="1:13" ht="45" customHeight="1" x14ac:dyDescent="0.3">
      <c r="A113" s="10" t="str">
        <f>IF($G:$G="",HYPERLINK("#ОГЛАВЛЕНИЕ!A"&amp;MATCH($F:$F,[1]ОГЛАВЛЕНИЕ!$F:$F,),CHAR(187)),"")</f>
        <v/>
      </c>
      <c r="F113" s="11" t="str">
        <f>$B$7&amp;$B:$B&amp;$C:$C&amp;$D:$D&amp;$E:$E</f>
        <v>WERA</v>
      </c>
      <c r="G113" t="s">
        <v>290</v>
      </c>
      <c r="H113" t="s">
        <v>9</v>
      </c>
      <c r="I113" s="18" t="s">
        <v>291</v>
      </c>
      <c r="J113" t="s">
        <v>8</v>
      </c>
      <c r="K113" s="13">
        <v>19.73</v>
      </c>
      <c r="L113" s="13">
        <f>IFERROR($K:$K*Курс_€,"")</f>
        <v>1854.6200000000001</v>
      </c>
      <c r="M113" s="14" t="s">
        <v>292</v>
      </c>
    </row>
    <row r="114" spans="1:13" ht="45" customHeight="1" x14ac:dyDescent="0.3">
      <c r="A114" s="10" t="str">
        <f>IF($G:$G="",HYPERLINK("#ОГЛАВЛЕНИЕ!A"&amp;MATCH($F:$F,[1]ОГЛАВЛЕНИЕ!$F:$F,),CHAR(187)),"")</f>
        <v/>
      </c>
      <c r="F114" s="11" t="str">
        <f>$B$7&amp;$B:$B&amp;$C:$C&amp;$D:$D&amp;$E:$E</f>
        <v>WERA</v>
      </c>
      <c r="G114" t="s">
        <v>293</v>
      </c>
      <c r="I114" s="18" t="s">
        <v>294</v>
      </c>
      <c r="J114" t="s">
        <v>8</v>
      </c>
      <c r="K114" s="13">
        <v>29.98</v>
      </c>
      <c r="L114" s="13">
        <f>IFERROR($K:$K*Курс_€,"")</f>
        <v>2818.12</v>
      </c>
      <c r="M114" s="14" t="s">
        <v>295</v>
      </c>
    </row>
    <row r="115" spans="1:13" ht="45" customHeight="1" x14ac:dyDescent="0.3">
      <c r="A115" s="10" t="str">
        <f>IF($G:$G="",HYPERLINK("#ОГЛАВЛЕНИЕ!A"&amp;MATCH($F:$F,[1]ОГЛАВЛЕНИЕ!$F:$F,),CHAR(187)),"")</f>
        <v/>
      </c>
      <c r="F115" s="11" t="str">
        <f>$B$7&amp;$B:$B&amp;$C:$C&amp;$D:$D&amp;$E:$E</f>
        <v>WERA</v>
      </c>
      <c r="G115" t="s">
        <v>296</v>
      </c>
      <c r="I115" s="18" t="s">
        <v>297</v>
      </c>
      <c r="J115" t="s">
        <v>8</v>
      </c>
      <c r="K115" s="13">
        <v>44.68</v>
      </c>
      <c r="L115" s="13">
        <f>IFERROR($K:$K*Курс_€,"")</f>
        <v>4199.92</v>
      </c>
      <c r="M115" s="14" t="s">
        <v>298</v>
      </c>
    </row>
    <row r="116" spans="1:13" ht="18.75" customHeight="1" x14ac:dyDescent="0.3">
      <c r="A116" s="10" t="str">
        <f>IF($G:$G="",HYPERLINK("#ОГЛАВЛЕНИЕ!A"&amp;MATCH($F:$F,[1]ОГЛАВЛЕНИЕ!$F:$F,),CHAR(187)),"")</f>
        <v>»</v>
      </c>
      <c r="B116" s="6"/>
      <c r="C116" s="6"/>
      <c r="D116" s="6"/>
      <c r="E116" s="5" t="s">
        <v>299</v>
      </c>
      <c r="F116" s="11" t="str">
        <f>$B$7&amp;$B:$B&amp;$C:$C&amp;$D:$D&amp;$E:$E</f>
        <v>WERA918 SPZ SB Отвёртка крестовая силовая</v>
      </c>
      <c r="G116" s="5"/>
      <c r="H116" s="5"/>
      <c r="I116" s="21"/>
      <c r="J116" s="13"/>
      <c r="K116" s="13" t="s">
        <v>9</v>
      </c>
      <c r="L116" s="20"/>
      <c r="M116" s="14" t="s">
        <v>9</v>
      </c>
    </row>
    <row r="117" spans="1:13" ht="45" customHeight="1" x14ac:dyDescent="0.3">
      <c r="A117" s="10" t="str">
        <f>IF($G:$G="",HYPERLINK("#ОГЛАВЛЕНИЕ!A"&amp;MATCH($F:$F,[1]ОГЛАВЛЕНИЕ!$F:$F,),CHAR(187)),"")</f>
        <v/>
      </c>
      <c r="F117" s="11" t="str">
        <f>$B$7&amp;$B:$B&amp;$C:$C&amp;$D:$D&amp;$E:$E</f>
        <v>WERA</v>
      </c>
      <c r="G117" t="s">
        <v>300</v>
      </c>
      <c r="H117" t="s">
        <v>12</v>
      </c>
      <c r="I117" s="18" t="s">
        <v>301</v>
      </c>
      <c r="J117" t="s">
        <v>8</v>
      </c>
      <c r="K117" s="13">
        <v>15.04</v>
      </c>
      <c r="L117" s="13">
        <f>IFERROR($K:$K*Курс_€,"")</f>
        <v>1413.76</v>
      </c>
      <c r="M117" s="14" t="s">
        <v>302</v>
      </c>
    </row>
    <row r="118" spans="1:13" ht="45" customHeight="1" x14ac:dyDescent="0.3">
      <c r="A118" s="10" t="str">
        <f>IF($G:$G="",HYPERLINK("#ОГЛАВЛЕНИЕ!A"&amp;MATCH($F:$F,[1]ОГЛАВЛЕНИЕ!$F:$F,),CHAR(187)),"")</f>
        <v/>
      </c>
      <c r="F118" s="11" t="str">
        <f>$B$7&amp;$B:$B&amp;$C:$C&amp;$D:$D&amp;$E:$E</f>
        <v>WERA</v>
      </c>
      <c r="G118" t="s">
        <v>303</v>
      </c>
      <c r="H118" t="s">
        <v>12</v>
      </c>
      <c r="I118" s="18" t="s">
        <v>304</v>
      </c>
      <c r="J118" t="s">
        <v>8</v>
      </c>
      <c r="K118" s="13">
        <v>20.65</v>
      </c>
      <c r="L118" s="13">
        <f>IFERROR($K:$K*Курс_€,"")</f>
        <v>1941.1</v>
      </c>
      <c r="M118" s="14" t="s">
        <v>305</v>
      </c>
    </row>
    <row r="119" spans="1:13" ht="45" customHeight="1" x14ac:dyDescent="0.3">
      <c r="A119" s="10" t="str">
        <f>IF($G:$G="",HYPERLINK("#ОГЛАВЛЕНИЕ!A"&amp;MATCH($F:$F,[1]ОГЛАВЛЕНИЕ!$F:$F,),CHAR(187)),"")</f>
        <v/>
      </c>
      <c r="F119" s="11" t="str">
        <f>$B$7&amp;$B:$B&amp;$C:$C&amp;$D:$D&amp;$E:$E</f>
        <v>WERA</v>
      </c>
      <c r="G119" t="s">
        <v>306</v>
      </c>
      <c r="H119" t="s">
        <v>12</v>
      </c>
      <c r="I119" s="18" t="s">
        <v>307</v>
      </c>
      <c r="J119" t="s">
        <v>8</v>
      </c>
      <c r="K119" s="13">
        <v>30.96</v>
      </c>
      <c r="L119" s="13">
        <f>IFERROR($K:$K*Курс_€,"")</f>
        <v>2910.2400000000002</v>
      </c>
      <c r="M119" s="14" t="s">
        <v>308</v>
      </c>
    </row>
    <row r="120" spans="1:13" ht="18.75" customHeight="1" x14ac:dyDescent="0.3">
      <c r="A120" s="10" t="str">
        <f>IF($G:$G="",HYPERLINK("#ОГЛАВЛЕНИЕ!A"&amp;MATCH($F:$F,[1]ОГЛАВЛЕНИЕ!$F:$F,),CHAR(187)),"")</f>
        <v>»</v>
      </c>
      <c r="B120" s="6"/>
      <c r="C120" s="6"/>
      <c r="D120" s="6"/>
      <c r="E120" s="5" t="s">
        <v>309</v>
      </c>
      <c r="F120" s="11" t="str">
        <f>$B$7&amp;$B:$B&amp;$C:$C&amp;$D:$D&amp;$E:$E</f>
        <v>WERA977 TORX® Отвёртка силовая</v>
      </c>
      <c r="G120" s="5"/>
      <c r="H120" s="5"/>
      <c r="I120" s="21"/>
      <c r="J120" s="13"/>
      <c r="K120" s="13" t="s">
        <v>9</v>
      </c>
      <c r="L120" s="20"/>
      <c r="M120" s="14" t="s">
        <v>9</v>
      </c>
    </row>
    <row r="121" spans="1:13" ht="45" customHeight="1" x14ac:dyDescent="0.3">
      <c r="A121" s="10" t="str">
        <f>IF($G:$G="",HYPERLINK("#ОГЛАВЛЕНИЕ!A"&amp;MATCH($F:$F,[1]ОГЛАВЛЕНИЕ!$F:$F,),CHAR(187)),"")</f>
        <v/>
      </c>
      <c r="F121" s="11" t="str">
        <f>$B$7&amp;$B:$B&amp;$C:$C&amp;$D:$D&amp;$E:$E</f>
        <v>WERA</v>
      </c>
      <c r="G121" t="s">
        <v>310</v>
      </c>
      <c r="I121" s="18" t="s">
        <v>311</v>
      </c>
      <c r="J121" t="s">
        <v>8</v>
      </c>
      <c r="K121" s="13">
        <v>13.45</v>
      </c>
      <c r="L121" s="13">
        <f>IFERROR($K:$K*Курс_€,"")</f>
        <v>1264.3</v>
      </c>
      <c r="M121" s="14" t="s">
        <v>312</v>
      </c>
    </row>
    <row r="122" spans="1:13" ht="45" customHeight="1" x14ac:dyDescent="0.3">
      <c r="A122" s="10" t="str">
        <f>IF($G:$G="",HYPERLINK("#ОГЛАВЛЕНИЕ!A"&amp;MATCH($F:$F,[1]ОГЛАВЛЕНИЕ!$F:$F,),CHAR(187)),"")</f>
        <v/>
      </c>
      <c r="F122" s="11" t="str">
        <f>$B$7&amp;$B:$B&amp;$C:$C&amp;$D:$D&amp;$E:$E</f>
        <v>WERA</v>
      </c>
      <c r="G122" t="s">
        <v>313</v>
      </c>
      <c r="H122" t="s">
        <v>12</v>
      </c>
      <c r="I122" s="18" t="s">
        <v>314</v>
      </c>
      <c r="J122" t="s">
        <v>8</v>
      </c>
      <c r="K122" s="13">
        <v>13.63</v>
      </c>
      <c r="L122" s="13">
        <f>IFERROR($K:$K*Курс_€,"")</f>
        <v>1281.22</v>
      </c>
      <c r="M122" s="14" t="s">
        <v>315</v>
      </c>
    </row>
    <row r="123" spans="1:13" ht="45" customHeight="1" x14ac:dyDescent="0.3">
      <c r="A123" s="10" t="str">
        <f>IF($G:$G="",HYPERLINK("#ОГЛАВЛЕНИЕ!A"&amp;MATCH($F:$F,[1]ОГЛАВЛЕНИЕ!$F:$F,),CHAR(187)),"")</f>
        <v/>
      </c>
      <c r="F123" s="11" t="str">
        <f>$B$7&amp;$B:$B&amp;$C:$C&amp;$D:$D&amp;$E:$E</f>
        <v>WERA</v>
      </c>
      <c r="G123" t="s">
        <v>316</v>
      </c>
      <c r="H123" t="s">
        <v>12</v>
      </c>
      <c r="I123" s="18" t="s">
        <v>317</v>
      </c>
      <c r="J123" t="s">
        <v>8</v>
      </c>
      <c r="K123" s="13">
        <v>14.58</v>
      </c>
      <c r="L123" s="13">
        <f>IFERROR($K:$K*Курс_€,"")</f>
        <v>1370.52</v>
      </c>
      <c r="M123" s="14" t="s">
        <v>318</v>
      </c>
    </row>
    <row r="124" spans="1:13" ht="45" customHeight="1" x14ac:dyDescent="0.3">
      <c r="A124" s="10" t="str">
        <f>IF($G:$G="",HYPERLINK("#ОГЛАВЛЕНИЕ!A"&amp;MATCH($F:$F,[1]ОГЛАВЛЕНИЕ!$F:$F,),CHAR(187)),"")</f>
        <v/>
      </c>
      <c r="F124" s="11" t="str">
        <f>$B$7&amp;$B:$B&amp;$C:$C&amp;$D:$D&amp;$E:$E</f>
        <v>WERA</v>
      </c>
      <c r="G124" t="s">
        <v>319</v>
      </c>
      <c r="H124" t="s">
        <v>12</v>
      </c>
      <c r="I124" s="18" t="s">
        <v>320</v>
      </c>
      <c r="J124" t="s">
        <v>8</v>
      </c>
      <c r="K124" s="13">
        <v>15.92</v>
      </c>
      <c r="L124" s="13">
        <f>IFERROR($K:$K*Курс_€,"")</f>
        <v>1496.48</v>
      </c>
      <c r="M124" s="14" t="s">
        <v>321</v>
      </c>
    </row>
    <row r="125" spans="1:13" ht="45" customHeight="1" x14ac:dyDescent="0.3">
      <c r="A125" s="10" t="str">
        <f>IF($G:$G="",HYPERLINK("#ОГЛАВЛЕНИЕ!A"&amp;MATCH($F:$F,[1]ОГЛАВЛЕНИЕ!$F:$F,),CHAR(187)),"")</f>
        <v/>
      </c>
      <c r="F125" s="11" t="str">
        <f>$B$7&amp;$B:$B&amp;$C:$C&amp;$D:$D&amp;$E:$E</f>
        <v>WERA</v>
      </c>
      <c r="G125" t="s">
        <v>322</v>
      </c>
      <c r="H125" t="s">
        <v>12</v>
      </c>
      <c r="I125" s="18" t="s">
        <v>323</v>
      </c>
      <c r="J125" t="s">
        <v>8</v>
      </c>
      <c r="K125" s="13">
        <v>16.739999999999998</v>
      </c>
      <c r="L125" s="13">
        <f>IFERROR($K:$K*Курс_€,"")</f>
        <v>1573.56</v>
      </c>
      <c r="M125" s="14" t="s">
        <v>324</v>
      </c>
    </row>
    <row r="126" spans="1:13" ht="45" customHeight="1" x14ac:dyDescent="0.3">
      <c r="A126" s="10" t="str">
        <f>IF($G:$G="",HYPERLINK("#ОГЛАВЛЕНИЕ!A"&amp;MATCH($F:$F,[1]ОГЛАВЛЕНИЕ!$F:$F,),CHAR(187)),"")</f>
        <v/>
      </c>
      <c r="F126" s="11" t="str">
        <f>$B$7&amp;$B:$B&amp;$C:$C&amp;$D:$D&amp;$E:$E</f>
        <v>WERA</v>
      </c>
      <c r="G126" t="s">
        <v>325</v>
      </c>
      <c r="H126" t="s">
        <v>12</v>
      </c>
      <c r="I126" s="18" t="s">
        <v>326</v>
      </c>
      <c r="J126" t="s">
        <v>8</v>
      </c>
      <c r="K126" s="13">
        <v>18.82</v>
      </c>
      <c r="L126" s="13">
        <f>IFERROR($K:$K*Курс_€,"")</f>
        <v>1769.08</v>
      </c>
      <c r="M126" s="14" t="s">
        <v>327</v>
      </c>
    </row>
    <row r="127" spans="1:13" ht="18.75" customHeight="1" x14ac:dyDescent="0.3">
      <c r="A127" s="10" t="str">
        <f>IF($G:$G="",HYPERLINK("#ОГЛАВЛЕНИЕ!A"&amp;MATCH($F:$F,[1]ОГЛАВЛЕНИЕ!$F:$F,),CHAR(187)),"")</f>
        <v>»</v>
      </c>
      <c r="B127" s="6"/>
      <c r="C127" s="6"/>
      <c r="D127" s="6"/>
      <c r="E127" s="5" t="s">
        <v>328</v>
      </c>
      <c r="F127" s="11" t="str">
        <f>$B$7&amp;$B:$B&amp;$C:$C&amp;$D:$D&amp;$E:$E</f>
        <v>WERAНаборы отвёрток Kraftform Plus серии 900</v>
      </c>
      <c r="G127" s="5"/>
      <c r="H127" s="5"/>
      <c r="I127" s="21"/>
      <c r="J127" s="13"/>
      <c r="K127" s="13" t="s">
        <v>9</v>
      </c>
      <c r="L127" s="20"/>
      <c r="M127" s="14" t="s">
        <v>9</v>
      </c>
    </row>
    <row r="128" spans="1:13" ht="45" customHeight="1" x14ac:dyDescent="0.3">
      <c r="A128" s="10" t="str">
        <f>IF($G:$G="",HYPERLINK("#ОГЛАВЛЕНИЕ!A"&amp;MATCH($F:$F,[1]ОГЛАВЛЕНИЕ!$F:$F,),CHAR(187)),"")</f>
        <v/>
      </c>
      <c r="F128" s="11" t="str">
        <f>$B$7&amp;$B:$B&amp;$C:$C&amp;$D:$D&amp;$E:$E</f>
        <v>WERA</v>
      </c>
      <c r="G128" t="s">
        <v>329</v>
      </c>
      <c r="H128" t="s">
        <v>9</v>
      </c>
      <c r="I128" s="18" t="s">
        <v>330</v>
      </c>
      <c r="J128" t="s">
        <v>8</v>
      </c>
      <c r="K128" s="13">
        <v>146.66999999999999</v>
      </c>
      <c r="L128" s="13">
        <f>IFERROR($K:$K*Курс_€,"")</f>
        <v>13786.98</v>
      </c>
      <c r="M128" s="14" t="s">
        <v>331</v>
      </c>
    </row>
    <row r="129" spans="1:13" ht="45" customHeight="1" x14ac:dyDescent="0.3">
      <c r="A129" s="10" t="str">
        <f>IF($G:$G="",HYPERLINK("#ОГЛАВЛЕНИЕ!A"&amp;MATCH($F:$F,[1]ОГЛАВЛЕНИЕ!$F:$F,),CHAR(187)),"")</f>
        <v/>
      </c>
      <c r="F129" s="11" t="str">
        <f>$B$7&amp;$B:$B&amp;$C:$C&amp;$D:$D&amp;$E:$E</f>
        <v>WERA</v>
      </c>
      <c r="G129" t="s">
        <v>332</v>
      </c>
      <c r="H129" t="s">
        <v>9</v>
      </c>
      <c r="I129" s="18" t="s">
        <v>333</v>
      </c>
      <c r="J129" t="s">
        <v>8</v>
      </c>
      <c r="K129" s="13">
        <v>72.650000000000006</v>
      </c>
      <c r="L129" s="13">
        <f>IFERROR($K:$K*Курс_€,"")</f>
        <v>6829.1</v>
      </c>
      <c r="M129" s="14" t="s">
        <v>334</v>
      </c>
    </row>
    <row r="130" spans="1:13" ht="45" customHeight="1" x14ac:dyDescent="0.3">
      <c r="A130" s="10" t="str">
        <f>IF($G:$G="",HYPERLINK("#ОГЛАВЛЕНИЕ!A"&amp;MATCH($F:$F,[1]ОГЛАВЛЕНИЕ!$F:$F,),CHAR(187)),"")</f>
        <v/>
      </c>
      <c r="F130" s="11" t="str">
        <f>$B$7&amp;$B:$B&amp;$C:$C&amp;$D:$D&amp;$E:$E</f>
        <v>WERA</v>
      </c>
      <c r="G130" t="s">
        <v>335</v>
      </c>
      <c r="H130" t="s">
        <v>9</v>
      </c>
      <c r="I130" s="18" t="s">
        <v>336</v>
      </c>
      <c r="J130" t="s">
        <v>8</v>
      </c>
      <c r="K130" s="13">
        <v>87.01</v>
      </c>
      <c r="L130" s="13">
        <f>IFERROR($K:$K*Курс_€,"")</f>
        <v>8178.9400000000005</v>
      </c>
      <c r="M130" s="14" t="s">
        <v>337</v>
      </c>
    </row>
    <row r="131" spans="1:13" ht="45" customHeight="1" x14ac:dyDescent="0.3">
      <c r="A131" s="10" t="str">
        <f>IF($G:$G="",HYPERLINK("#ОГЛАВЛЕНИЕ!A"&amp;MATCH($F:$F,[1]ОГЛАВЛЕНИЕ!$F:$F,),CHAR(187)),"")</f>
        <v/>
      </c>
      <c r="F131" s="11" t="str">
        <f>$B$7&amp;$B:$B&amp;$C:$C&amp;$D:$D&amp;$E:$E</f>
        <v>WERA</v>
      </c>
      <c r="G131" t="s">
        <v>338</v>
      </c>
      <c r="H131" t="s">
        <v>9</v>
      </c>
      <c r="I131" s="18" t="s">
        <v>339</v>
      </c>
      <c r="J131" t="s">
        <v>8</v>
      </c>
      <c r="K131" s="13">
        <v>72.650000000000006</v>
      </c>
      <c r="L131" s="13">
        <f>IFERROR($K:$K*Курс_€,"")</f>
        <v>6829.1</v>
      </c>
      <c r="M131" s="14" t="s">
        <v>340</v>
      </c>
    </row>
    <row r="132" spans="1:13" ht="45" customHeight="1" x14ac:dyDescent="0.3">
      <c r="A132" s="10" t="str">
        <f>IF($G:$G="",HYPERLINK("#ОГЛАВЛЕНИЕ!A"&amp;MATCH($F:$F,[1]ОГЛАВЛЕНИЕ!$F:$F,),CHAR(187)),"")</f>
        <v/>
      </c>
      <c r="F132" s="11" t="str">
        <f>$B$7&amp;$B:$B&amp;$C:$C&amp;$D:$D&amp;$E:$E</f>
        <v>WERA</v>
      </c>
      <c r="G132" t="s">
        <v>341</v>
      </c>
      <c r="H132" t="s">
        <v>9</v>
      </c>
      <c r="I132" s="18" t="s">
        <v>342</v>
      </c>
      <c r="J132" t="s">
        <v>8</v>
      </c>
      <c r="K132" s="13">
        <v>79.17</v>
      </c>
      <c r="L132" s="13">
        <f>IFERROR($K:$K*Курс_€,"")</f>
        <v>7441.9800000000005</v>
      </c>
      <c r="M132" s="14" t="s">
        <v>343</v>
      </c>
    </row>
    <row r="133" spans="1:13" ht="45" customHeight="1" x14ac:dyDescent="0.3">
      <c r="A133" s="10" t="str">
        <f>IF($G:$G="",HYPERLINK("#ОГЛАВЛЕНИЕ!A"&amp;MATCH($F:$F,[1]ОГЛАВЛЕНИЕ!$F:$F,),CHAR(187)),"")</f>
        <v/>
      </c>
      <c r="F133" s="11" t="str">
        <f>$B$7&amp;$B:$B&amp;$C:$C&amp;$D:$D&amp;$E:$E</f>
        <v>WERA</v>
      </c>
      <c r="G133" s="17" t="s">
        <v>344</v>
      </c>
      <c r="H133" s="17" t="s">
        <v>345</v>
      </c>
      <c r="I133" s="18" t="s">
        <v>346</v>
      </c>
      <c r="J133" t="s">
        <v>8</v>
      </c>
      <c r="K133" s="13">
        <v>98.27</v>
      </c>
      <c r="L133" s="13">
        <f>IFERROR($K:$K*Курс_€,"")</f>
        <v>9237.3799999999992</v>
      </c>
      <c r="M133" s="14" t="s">
        <v>347</v>
      </c>
    </row>
    <row r="134" spans="1:13" ht="45" customHeight="1" x14ac:dyDescent="0.3">
      <c r="A134" s="10" t="str">
        <f>IF($G:$G="",HYPERLINK("#ОГЛАВЛЕНИЕ!A"&amp;MATCH($F:$F,[1]ОГЛАВЛЕНИЕ!$F:$F,),CHAR(187)),"")</f>
        <v/>
      </c>
      <c r="F134" s="11" t="str">
        <f>$B$7&amp;$B:$B&amp;$C:$C&amp;$D:$D&amp;$E:$E</f>
        <v>WERA</v>
      </c>
      <c r="G134" s="17" t="s">
        <v>348</v>
      </c>
      <c r="H134" s="17" t="s">
        <v>12</v>
      </c>
      <c r="I134" s="18" t="s">
        <v>349</v>
      </c>
      <c r="J134" t="s">
        <v>8</v>
      </c>
      <c r="K134" s="13">
        <v>90.67</v>
      </c>
      <c r="L134" s="13">
        <f>IFERROR($K:$K*Курс_€,"")</f>
        <v>8522.98</v>
      </c>
      <c r="M134" s="14" t="s">
        <v>350</v>
      </c>
    </row>
    <row r="135" spans="1:13" ht="45" customHeight="1" x14ac:dyDescent="0.3">
      <c r="A135" s="10" t="str">
        <f>IF($G:$G="",HYPERLINK("#ОГЛАВЛЕНИЕ!A"&amp;MATCH($F:$F,[1]ОГЛАВЛЕНИЕ!$F:$F,),CHAR(187)),"")</f>
        <v/>
      </c>
      <c r="F135" s="11" t="str">
        <f>$B$7&amp;$B:$B&amp;$C:$C&amp;$D:$D&amp;$E:$E</f>
        <v>WERA</v>
      </c>
      <c r="G135" s="17" t="s">
        <v>351</v>
      </c>
      <c r="H135" s="17" t="s">
        <v>345</v>
      </c>
      <c r="I135" s="18" t="s">
        <v>352</v>
      </c>
      <c r="J135" t="s">
        <v>8</v>
      </c>
      <c r="K135" s="13">
        <v>90.67</v>
      </c>
      <c r="L135" s="13">
        <f>IFERROR($K:$K*Курс_€,"")</f>
        <v>8522.98</v>
      </c>
      <c r="M135" s="14" t="s">
        <v>353</v>
      </c>
    </row>
    <row r="136" spans="1:13" ht="45" customHeight="1" x14ac:dyDescent="0.3">
      <c r="A136" s="10" t="str">
        <f>IF($G:$G="",HYPERLINK("#ОГЛАВЛЕНИЕ!A"&amp;MATCH($F:$F,[1]ОГЛАВЛЕНИЕ!$F:$F,),CHAR(187)),"")</f>
        <v/>
      </c>
      <c r="F136" s="11" t="str">
        <f>$B$7&amp;$B:$B&amp;$C:$C&amp;$D:$D&amp;$E:$E</f>
        <v>WERA</v>
      </c>
      <c r="G136" s="17" t="s">
        <v>354</v>
      </c>
      <c r="H136" s="17" t="s">
        <v>345</v>
      </c>
      <c r="I136" s="18" t="s">
        <v>355</v>
      </c>
      <c r="J136" t="s">
        <v>8</v>
      </c>
      <c r="K136" s="13">
        <v>31.16</v>
      </c>
      <c r="L136" s="13">
        <f>IFERROR($K:$K*Курс_€,"")</f>
        <v>2929.04</v>
      </c>
      <c r="M136" s="14" t="s">
        <v>356</v>
      </c>
    </row>
    <row r="137" spans="1:13" ht="18.75" customHeight="1" x14ac:dyDescent="0.3">
      <c r="A137" s="10" t="str">
        <f>IF($G:$G="",HYPERLINK("#ОГЛАВЛЕНИЕ!A"&amp;MATCH($F:$F,[1]ОГЛАВЛЕНИЕ!$F:$F,),CHAR(187)),"")</f>
        <v>»</v>
      </c>
      <c r="B137" s="6"/>
      <c r="C137" s="6"/>
      <c r="D137" s="4" t="s">
        <v>357</v>
      </c>
      <c r="E137" s="4"/>
      <c r="F137" s="11" t="str">
        <f>$B$7&amp;$B:$B&amp;$C:$C&amp;$D:$D&amp;$E:$E</f>
        <v>WERAKraftform Plus серия 300 - отвёртки</v>
      </c>
      <c r="G137" s="4"/>
      <c r="H137" s="4"/>
      <c r="I137" s="19"/>
      <c r="J137" s="13"/>
      <c r="K137" s="13" t="s">
        <v>9</v>
      </c>
      <c r="L137" s="20"/>
      <c r="M137" s="14" t="s">
        <v>9</v>
      </c>
    </row>
    <row r="138" spans="1:13" ht="18.75" customHeight="1" x14ac:dyDescent="0.3">
      <c r="A138" s="10" t="str">
        <f>IF($G:$G="",HYPERLINK("#ОГЛАВЛЕНИЕ!A"&amp;MATCH($F:$F,[1]ОГЛАВЛЕНИЕ!$F:$F,),CHAR(187)),"")</f>
        <v>»</v>
      </c>
      <c r="B138" s="6"/>
      <c r="C138" s="6"/>
      <c r="D138" s="6"/>
      <c r="E138" s="5" t="s">
        <v>358</v>
      </c>
      <c r="F138" s="11" t="str">
        <f>$B$7&amp;$B:$B&amp;$C:$C&amp;$D:$D&amp;$E:$E</f>
        <v>WERA335 SL Отвёртка шлицевая</v>
      </c>
      <c r="G138" s="5"/>
      <c r="H138" s="5"/>
      <c r="I138" s="21"/>
      <c r="J138" s="13"/>
      <c r="K138" s="13" t="s">
        <v>9</v>
      </c>
      <c r="L138" s="20"/>
      <c r="M138" s="14" t="s">
        <v>9</v>
      </c>
    </row>
    <row r="139" spans="1:13" ht="45" customHeight="1" x14ac:dyDescent="0.3">
      <c r="A139" s="10" t="str">
        <f>IF($G:$G="",HYPERLINK("#ОГЛАВЛЕНИЕ!A"&amp;MATCH($F:$F,[1]ОГЛАВЛЕНИЕ!$F:$F,),CHAR(187)),"")</f>
        <v/>
      </c>
      <c r="F139" s="11" t="str">
        <f>$B$7&amp;$B:$B&amp;$C:$C&amp;$D:$D&amp;$E:$E</f>
        <v>WERA</v>
      </c>
      <c r="G139" t="s">
        <v>359</v>
      </c>
      <c r="H139" t="s">
        <v>9</v>
      </c>
      <c r="I139" s="18" t="s">
        <v>360</v>
      </c>
      <c r="J139" t="s">
        <v>8</v>
      </c>
      <c r="K139" s="13">
        <v>4.9400000000000004</v>
      </c>
      <c r="L139" s="13">
        <f>IFERROR($K:$K*Курс_€,"")</f>
        <v>464.36</v>
      </c>
      <c r="M139" s="14" t="s">
        <v>361</v>
      </c>
    </row>
    <row r="140" spans="1:13" ht="45" customHeight="1" x14ac:dyDescent="0.3">
      <c r="A140" s="10" t="str">
        <f>IF($G:$G="",HYPERLINK("#ОГЛАВЛЕНИЕ!A"&amp;MATCH($F:$F,[1]ОГЛАВЛЕНИЕ!$F:$F,),CHAR(187)),"")</f>
        <v/>
      </c>
      <c r="F140" s="11" t="str">
        <f>$B$7&amp;$B:$B&amp;$C:$C&amp;$D:$D&amp;$E:$E</f>
        <v>WERA</v>
      </c>
      <c r="G140" t="s">
        <v>362</v>
      </c>
      <c r="H140" t="s">
        <v>9</v>
      </c>
      <c r="I140" s="18" t="s">
        <v>363</v>
      </c>
      <c r="J140" t="s">
        <v>8</v>
      </c>
      <c r="K140" s="13">
        <v>4.9400000000000004</v>
      </c>
      <c r="L140" s="13">
        <f>IFERROR($K:$K*Курс_€,"")</f>
        <v>464.36</v>
      </c>
      <c r="M140" s="14" t="s">
        <v>364</v>
      </c>
    </row>
    <row r="141" spans="1:13" ht="45" customHeight="1" x14ac:dyDescent="0.3">
      <c r="A141" s="10" t="str">
        <f>IF($G:$G="",HYPERLINK("#ОГЛАВЛЕНИЕ!A"&amp;MATCH($F:$F,[1]ОГЛАВЛЕНИЕ!$F:$F,),CHAR(187)),"")</f>
        <v/>
      </c>
      <c r="F141" s="11" t="str">
        <f>$B$7&amp;$B:$B&amp;$C:$C&amp;$D:$D&amp;$E:$E</f>
        <v>WERA</v>
      </c>
      <c r="G141" t="s">
        <v>365</v>
      </c>
      <c r="H141" t="s">
        <v>9</v>
      </c>
      <c r="I141" s="18" t="s">
        <v>366</v>
      </c>
      <c r="J141" t="s">
        <v>8</v>
      </c>
      <c r="K141" s="13">
        <v>5.79</v>
      </c>
      <c r="L141" s="13">
        <f>IFERROR($K:$K*Курс_€,"")</f>
        <v>544.26</v>
      </c>
      <c r="M141" s="14" t="s">
        <v>367</v>
      </c>
    </row>
    <row r="142" spans="1:13" ht="45" customHeight="1" x14ac:dyDescent="0.3">
      <c r="A142" s="10" t="str">
        <f>IF($G:$G="",HYPERLINK("#ОГЛАВЛЕНИЕ!A"&amp;MATCH($F:$F,[1]ОГЛАВЛЕНИЕ!$F:$F,),CHAR(187)),"")</f>
        <v/>
      </c>
      <c r="F142" s="11" t="str">
        <f>$B$7&amp;$B:$B&amp;$C:$C&amp;$D:$D&amp;$E:$E</f>
        <v>WERA</v>
      </c>
      <c r="G142" t="s">
        <v>368</v>
      </c>
      <c r="H142" t="s">
        <v>9</v>
      </c>
      <c r="I142" s="18" t="s">
        <v>369</v>
      </c>
      <c r="J142" t="s">
        <v>8</v>
      </c>
      <c r="K142" s="13">
        <v>8.1999999999999993</v>
      </c>
      <c r="L142" s="13">
        <f>IFERROR($K:$K*Курс_€,"")</f>
        <v>770.8</v>
      </c>
      <c r="M142" s="14" t="s">
        <v>370</v>
      </c>
    </row>
    <row r="143" spans="1:13" ht="45" customHeight="1" x14ac:dyDescent="0.3">
      <c r="A143" s="10" t="str">
        <f>IF($G:$G="",HYPERLINK("#ОГЛАВЛЕНИЕ!A"&amp;MATCH($F:$F,[1]ОГЛАВЛЕНИЕ!$F:$F,),CHAR(187)),"")</f>
        <v/>
      </c>
      <c r="F143" s="11" t="str">
        <f>$B$7&amp;$B:$B&amp;$C:$C&amp;$D:$D&amp;$E:$E</f>
        <v>WERA</v>
      </c>
      <c r="G143" t="s">
        <v>371</v>
      </c>
      <c r="H143" t="s">
        <v>9</v>
      </c>
      <c r="I143" s="18" t="s">
        <v>372</v>
      </c>
      <c r="J143" t="s">
        <v>8</v>
      </c>
      <c r="K143" s="13">
        <v>9.6999999999999993</v>
      </c>
      <c r="L143" s="13">
        <f>IFERROR($K:$K*Курс_€,"")</f>
        <v>911.8</v>
      </c>
      <c r="M143" s="14" t="s">
        <v>373</v>
      </c>
    </row>
    <row r="144" spans="1:13" ht="45" customHeight="1" x14ac:dyDescent="0.3">
      <c r="A144" s="10" t="str">
        <f>IF($G:$G="",HYPERLINK("#ОГЛАВЛЕНИЕ!A"&amp;MATCH($F:$F,[1]ОГЛАВЛЕНИЕ!$F:$F,),CHAR(187)),"")</f>
        <v/>
      </c>
      <c r="F144" s="11" t="str">
        <f>$B$7&amp;$B:$B&amp;$C:$C&amp;$D:$D&amp;$E:$E</f>
        <v>WERA</v>
      </c>
      <c r="G144" t="s">
        <v>374</v>
      </c>
      <c r="H144" t="s">
        <v>9</v>
      </c>
      <c r="I144" s="18" t="s">
        <v>375</v>
      </c>
      <c r="J144" t="s">
        <v>8</v>
      </c>
      <c r="K144" s="13">
        <v>5.98</v>
      </c>
      <c r="L144" s="13">
        <f>IFERROR($K:$K*Курс_€,"")</f>
        <v>562.12</v>
      </c>
      <c r="M144" s="14" t="s">
        <v>376</v>
      </c>
    </row>
    <row r="145" spans="1:13" ht="45" customHeight="1" x14ac:dyDescent="0.3">
      <c r="A145" s="10" t="str">
        <f>IF($G:$G="",HYPERLINK("#ОГЛАВЛЕНИЕ!A"&amp;MATCH($F:$F,[1]ОГЛАВЛЕНИЕ!$F:$F,),CHAR(187)),"")</f>
        <v/>
      </c>
      <c r="F145" s="11" t="str">
        <f>$B$7&amp;$B:$B&amp;$C:$C&amp;$D:$D&amp;$E:$E</f>
        <v>WERA</v>
      </c>
      <c r="G145" t="s">
        <v>377</v>
      </c>
      <c r="H145" t="s">
        <v>9</v>
      </c>
      <c r="I145" s="18" t="s">
        <v>378</v>
      </c>
      <c r="J145" t="s">
        <v>8</v>
      </c>
      <c r="K145" s="13">
        <v>6.74</v>
      </c>
      <c r="L145" s="13">
        <f>IFERROR($K:$K*Курс_€,"")</f>
        <v>633.56000000000006</v>
      </c>
      <c r="M145" s="14" t="s">
        <v>379</v>
      </c>
    </row>
    <row r="146" spans="1:13" ht="45" customHeight="1" x14ac:dyDescent="0.3">
      <c r="A146" s="10" t="str">
        <f>IF($G:$G="",HYPERLINK("#ОГЛАВЛЕНИЕ!A"&amp;MATCH($F:$F,[1]ОГЛАВЛЕНИЕ!$F:$F,),CHAR(187)),"")</f>
        <v/>
      </c>
      <c r="F146" s="11" t="str">
        <f>$B$7&amp;$B:$B&amp;$C:$C&amp;$D:$D&amp;$E:$E</f>
        <v>WERA</v>
      </c>
      <c r="G146" t="s">
        <v>380</v>
      </c>
      <c r="H146" t="s">
        <v>9</v>
      </c>
      <c r="I146" s="18" t="s">
        <v>381</v>
      </c>
      <c r="J146" t="s">
        <v>8</v>
      </c>
      <c r="K146" s="13">
        <v>7.32</v>
      </c>
      <c r="L146" s="13">
        <f>IFERROR($K:$K*Курс_€,"")</f>
        <v>688.08</v>
      </c>
      <c r="M146" s="14" t="s">
        <v>382</v>
      </c>
    </row>
    <row r="147" spans="1:13" ht="45" customHeight="1" x14ac:dyDescent="0.3">
      <c r="A147" s="10" t="str">
        <f>IF($G:$G="",HYPERLINK("#ОГЛАВЛЕНИЕ!A"&amp;MATCH($F:$F,[1]ОГЛАВЛЕНИЕ!$F:$F,),CHAR(187)),"")</f>
        <v/>
      </c>
      <c r="F147" s="11" t="str">
        <f>$B$7&amp;$B:$B&amp;$C:$C&amp;$D:$D&amp;$E:$E</f>
        <v>WERA</v>
      </c>
      <c r="G147" t="s">
        <v>383</v>
      </c>
      <c r="H147" t="s">
        <v>9</v>
      </c>
      <c r="I147" s="18" t="s">
        <v>384</v>
      </c>
      <c r="J147" t="s">
        <v>8</v>
      </c>
      <c r="K147" s="13">
        <v>10.58</v>
      </c>
      <c r="L147" s="13">
        <f>IFERROR($K:$K*Курс_€,"")</f>
        <v>994.52</v>
      </c>
      <c r="M147" s="14" t="s">
        <v>385</v>
      </c>
    </row>
    <row r="148" spans="1:13" ht="45" customHeight="1" x14ac:dyDescent="0.3">
      <c r="A148" s="10" t="str">
        <f>IF($G:$G="",HYPERLINK("#ОГЛАВЛЕНИЕ!A"&amp;MATCH($F:$F,[1]ОГЛАВЛЕНИЕ!$F:$F,),CHAR(187)),"")</f>
        <v/>
      </c>
      <c r="F148" s="11" t="str">
        <f>$B$7&amp;$B:$B&amp;$C:$C&amp;$D:$D&amp;$E:$E</f>
        <v>WERA</v>
      </c>
      <c r="G148" t="s">
        <v>386</v>
      </c>
      <c r="H148" t="s">
        <v>9</v>
      </c>
      <c r="I148" s="18" t="s">
        <v>387</v>
      </c>
      <c r="J148" t="s">
        <v>8</v>
      </c>
      <c r="K148" s="13">
        <v>7.62</v>
      </c>
      <c r="L148" s="13">
        <f>IFERROR($K:$K*Курс_€,"")</f>
        <v>716.28</v>
      </c>
      <c r="M148" s="14" t="s">
        <v>388</v>
      </c>
    </row>
    <row r="149" spans="1:13" ht="45" customHeight="1" x14ac:dyDescent="0.3">
      <c r="A149" s="10" t="str">
        <f>IF($G:$G="",HYPERLINK("#ОГЛАВЛЕНИЕ!A"&amp;MATCH($F:$F,[1]ОГЛАВЛЕНИЕ!$F:$F,),CHAR(187)),"")</f>
        <v/>
      </c>
      <c r="F149" s="11" t="str">
        <f>$B$7&amp;$B:$B&amp;$C:$C&amp;$D:$D&amp;$E:$E</f>
        <v>WERA</v>
      </c>
      <c r="G149" t="s">
        <v>389</v>
      </c>
      <c r="H149" t="s">
        <v>9</v>
      </c>
      <c r="I149" s="18" t="s">
        <v>390</v>
      </c>
      <c r="J149" t="s">
        <v>8</v>
      </c>
      <c r="K149" s="13">
        <v>9.58</v>
      </c>
      <c r="L149" s="13">
        <f>IFERROR($K:$K*Курс_€,"")</f>
        <v>900.52</v>
      </c>
      <c r="M149" s="14" t="s">
        <v>391</v>
      </c>
    </row>
    <row r="150" spans="1:13" ht="45" customHeight="1" x14ac:dyDescent="0.3">
      <c r="A150" s="10" t="str">
        <f>IF($G:$G="",HYPERLINK("#ОГЛАВЛЕНИЕ!A"&amp;MATCH($F:$F,[1]ОГЛАВЛЕНИЕ!$F:$F,),CHAR(187)),"")</f>
        <v/>
      </c>
      <c r="F150" s="11" t="str">
        <f>$B$7&amp;$B:$B&amp;$C:$C&amp;$D:$D&amp;$E:$E</f>
        <v>WERA</v>
      </c>
      <c r="G150" t="s">
        <v>392</v>
      </c>
      <c r="H150" t="s">
        <v>9</v>
      </c>
      <c r="I150" s="18" t="s">
        <v>393</v>
      </c>
      <c r="J150" t="s">
        <v>8</v>
      </c>
      <c r="K150" s="13">
        <v>11.8</v>
      </c>
      <c r="L150" s="13">
        <f>IFERROR($K:$K*Курс_€,"")</f>
        <v>1109.2</v>
      </c>
      <c r="M150" s="14" t="s">
        <v>394</v>
      </c>
    </row>
    <row r="151" spans="1:13" ht="45" customHeight="1" x14ac:dyDescent="0.3">
      <c r="A151" s="10" t="str">
        <f>IF($G:$G="",HYPERLINK("#ОГЛАВЛЕНИЕ!A"&amp;MATCH($F:$F,[1]ОГЛАВЛЕНИЕ!$F:$F,),CHAR(187)),"")</f>
        <v/>
      </c>
      <c r="F151" s="11" t="str">
        <f>$B$7&amp;$B:$B&amp;$C:$C&amp;$D:$D&amp;$E:$E</f>
        <v>WERA</v>
      </c>
      <c r="G151" t="s">
        <v>395</v>
      </c>
      <c r="H151" t="s">
        <v>9</v>
      </c>
      <c r="I151" s="18" t="s">
        <v>396</v>
      </c>
      <c r="J151" t="s">
        <v>8</v>
      </c>
      <c r="K151" s="13">
        <v>15.68</v>
      </c>
      <c r="L151" s="13">
        <f>IFERROR($K:$K*Курс_€,"")</f>
        <v>1473.92</v>
      </c>
      <c r="M151" s="14" t="s">
        <v>397</v>
      </c>
    </row>
    <row r="152" spans="1:13" ht="45" customHeight="1" x14ac:dyDescent="0.3">
      <c r="A152" s="10" t="str">
        <f>IF($G:$G="",HYPERLINK("#ОГЛАВЛЕНИЕ!A"&amp;MATCH($F:$F,[1]ОГЛАВЛЕНИЕ!$F:$F,),CHAR(187)),"")</f>
        <v/>
      </c>
      <c r="F152" s="11" t="str">
        <f>$B$7&amp;$B:$B&amp;$C:$C&amp;$D:$D&amp;$E:$E</f>
        <v>WERA</v>
      </c>
      <c r="G152" t="s">
        <v>398</v>
      </c>
      <c r="H152" t="s">
        <v>9</v>
      </c>
      <c r="I152" s="18" t="s">
        <v>399</v>
      </c>
      <c r="J152" t="s">
        <v>8</v>
      </c>
      <c r="K152" s="13">
        <v>11.8</v>
      </c>
      <c r="L152" s="13">
        <f>IFERROR($K:$K*Курс_€,"")</f>
        <v>1109.2</v>
      </c>
      <c r="M152" s="14" t="s">
        <v>400</v>
      </c>
    </row>
    <row r="153" spans="1:13" ht="45" customHeight="1" x14ac:dyDescent="0.3">
      <c r="A153" s="10" t="str">
        <f>IF($G:$G="",HYPERLINK("#ОГЛАВЛЕНИЕ!A"&amp;MATCH($F:$F,[1]ОГЛАВЛЕНИЕ!$F:$F,),CHAR(187)),"")</f>
        <v/>
      </c>
      <c r="F153" s="11" t="str">
        <f>$B$7&amp;$B:$B&amp;$C:$C&amp;$D:$D&amp;$E:$E</f>
        <v>WERA</v>
      </c>
      <c r="G153" t="s">
        <v>401</v>
      </c>
      <c r="H153" t="s">
        <v>9</v>
      </c>
      <c r="I153" s="18" t="s">
        <v>402</v>
      </c>
      <c r="J153" t="s">
        <v>8</v>
      </c>
      <c r="K153" s="13">
        <v>13.14</v>
      </c>
      <c r="L153" s="13">
        <f>IFERROR($K:$K*Курс_€,"")</f>
        <v>1235.1600000000001</v>
      </c>
      <c r="M153" s="14" t="s">
        <v>403</v>
      </c>
    </row>
    <row r="154" spans="1:13" ht="45" customHeight="1" x14ac:dyDescent="0.3">
      <c r="A154" s="10" t="str">
        <f>IF($G:$G="",HYPERLINK("#ОГЛАВЛЕНИЕ!A"&amp;MATCH($F:$F,[1]ОГЛАВЛЕНИЕ!$F:$F,),CHAR(187)),"")</f>
        <v/>
      </c>
      <c r="F154" s="11" t="str">
        <f>$B$7&amp;$B:$B&amp;$C:$C&amp;$D:$D&amp;$E:$E</f>
        <v>WERA</v>
      </c>
      <c r="G154" t="s">
        <v>404</v>
      </c>
      <c r="H154" t="s">
        <v>9</v>
      </c>
      <c r="I154" s="18" t="s">
        <v>405</v>
      </c>
      <c r="J154" t="s">
        <v>8</v>
      </c>
      <c r="K154" s="13">
        <v>13.94</v>
      </c>
      <c r="L154" s="13">
        <f>IFERROR($K:$K*Курс_€,"")</f>
        <v>1310.3599999999999</v>
      </c>
      <c r="M154" s="14" t="s">
        <v>406</v>
      </c>
    </row>
    <row r="155" spans="1:13" ht="45" customHeight="1" x14ac:dyDescent="0.3">
      <c r="A155" s="10" t="str">
        <f>IF($G:$G="",HYPERLINK("#ОГЛАВЛЕНИЕ!A"&amp;MATCH($F:$F,[1]ОГЛАВЛЕНИЕ!$F:$F,),CHAR(187)),"")</f>
        <v/>
      </c>
      <c r="F155" s="11" t="str">
        <f>$B$7&amp;$B:$B&amp;$C:$C&amp;$D:$D&amp;$E:$E</f>
        <v>WERA</v>
      </c>
      <c r="G155" t="s">
        <v>407</v>
      </c>
      <c r="H155" t="s">
        <v>9</v>
      </c>
      <c r="I155" s="18" t="s">
        <v>408</v>
      </c>
      <c r="J155" t="s">
        <v>8</v>
      </c>
      <c r="K155" s="13">
        <v>17.72</v>
      </c>
      <c r="L155" s="13">
        <f>IFERROR($K:$K*Курс_€,"")</f>
        <v>1665.6799999999998</v>
      </c>
      <c r="M155" s="14" t="s">
        <v>409</v>
      </c>
    </row>
    <row r="156" spans="1:13" ht="45" customHeight="1" x14ac:dyDescent="0.3">
      <c r="A156" s="10" t="str">
        <f>IF($G:$G="",HYPERLINK("#ОГЛАВЛЕНИЕ!A"&amp;MATCH($F:$F,[1]ОГЛАВЛЕНИЕ!$F:$F,),CHAR(187)),"")</f>
        <v/>
      </c>
      <c r="F156" s="11" t="str">
        <f>$B$7&amp;$B:$B&amp;$C:$C&amp;$D:$D&amp;$E:$E</f>
        <v>WERA</v>
      </c>
      <c r="G156" t="s">
        <v>410</v>
      </c>
      <c r="H156" t="s">
        <v>9</v>
      </c>
      <c r="I156" s="18" t="s">
        <v>411</v>
      </c>
      <c r="J156" t="s">
        <v>8</v>
      </c>
      <c r="K156" s="13">
        <v>13.08</v>
      </c>
      <c r="L156" s="13">
        <f>IFERROR($K:$K*Курс_€,"")</f>
        <v>1229.52</v>
      </c>
      <c r="M156" s="14" t="s">
        <v>412</v>
      </c>
    </row>
    <row r="157" spans="1:13" ht="45" customHeight="1" x14ac:dyDescent="0.3">
      <c r="A157" s="10" t="str">
        <f>IF($G:$G="",HYPERLINK("#ОГЛАВЛЕНИЕ!A"&amp;MATCH($F:$F,[1]ОГЛАВЛЕНИЕ!$F:$F,),CHAR(187)),"")</f>
        <v/>
      </c>
      <c r="F157" s="11" t="str">
        <f>$B$7&amp;$B:$B&amp;$C:$C&amp;$D:$D&amp;$E:$E</f>
        <v>WERA</v>
      </c>
      <c r="G157" t="s">
        <v>413</v>
      </c>
      <c r="H157" t="s">
        <v>9</v>
      </c>
      <c r="I157" s="18" t="s">
        <v>414</v>
      </c>
      <c r="J157" t="s">
        <v>8</v>
      </c>
      <c r="K157" s="13">
        <v>7.69</v>
      </c>
      <c r="L157" s="13">
        <f>IFERROR($K:$K*Курс_€,"")</f>
        <v>722.86</v>
      </c>
      <c r="M157" s="14" t="s">
        <v>415</v>
      </c>
    </row>
    <row r="158" spans="1:13" ht="45" customHeight="1" x14ac:dyDescent="0.3">
      <c r="A158" s="10" t="str">
        <f>IF($G:$G="",HYPERLINK("#ОГЛАВЛЕНИЕ!A"&amp;MATCH($F:$F,[1]ОГЛАВЛЕНИЕ!$F:$F,),CHAR(187)),"")</f>
        <v/>
      </c>
      <c r="F158" s="11" t="str">
        <f>$B$7&amp;$B:$B&amp;$C:$C&amp;$D:$D&amp;$E:$E</f>
        <v>WERA</v>
      </c>
      <c r="G158" t="s">
        <v>416</v>
      </c>
      <c r="H158" t="s">
        <v>9</v>
      </c>
      <c r="I158" s="18" t="s">
        <v>417</v>
      </c>
      <c r="J158" t="s">
        <v>8</v>
      </c>
      <c r="K158" s="13">
        <v>8.51</v>
      </c>
      <c r="L158" s="13">
        <f>IFERROR($K:$K*Курс_€,"")</f>
        <v>799.93999999999994</v>
      </c>
      <c r="M158" s="14" t="s">
        <v>418</v>
      </c>
    </row>
    <row r="159" spans="1:13" ht="45" customHeight="1" x14ac:dyDescent="0.3">
      <c r="A159" s="10" t="str">
        <f>IF($G:$G="",HYPERLINK("#ОГЛАВЛЕНИЕ!A"&amp;MATCH($F:$F,[1]ОГЛАВЛЕНИЕ!$F:$F,),CHAR(187)),"")</f>
        <v/>
      </c>
      <c r="F159" s="11" t="str">
        <f>$B$7&amp;$B:$B&amp;$C:$C&amp;$D:$D&amp;$E:$E</f>
        <v>WERA</v>
      </c>
      <c r="G159" t="s">
        <v>419</v>
      </c>
      <c r="H159" t="s">
        <v>9</v>
      </c>
      <c r="I159" s="18" t="s">
        <v>420</v>
      </c>
      <c r="J159" t="s">
        <v>8</v>
      </c>
      <c r="K159" s="13">
        <v>12.69</v>
      </c>
      <c r="L159" s="13">
        <f>IFERROR($K:$K*Курс_€,"")</f>
        <v>1192.8599999999999</v>
      </c>
      <c r="M159" s="14" t="s">
        <v>421</v>
      </c>
    </row>
    <row r="160" spans="1:13" ht="18.75" customHeight="1" x14ac:dyDescent="0.3">
      <c r="A160" s="10" t="str">
        <f>IF($G:$G="",HYPERLINK("#ОГЛАВЛЕНИЕ!A"&amp;MATCH($F:$F,[1]ОГЛАВЛЕНИЕ!$F:$F,),CHAR(187)),"")</f>
        <v>»</v>
      </c>
      <c r="B160" s="6"/>
      <c r="C160" s="6"/>
      <c r="D160" s="6"/>
      <c r="E160" s="5" t="s">
        <v>422</v>
      </c>
      <c r="F160" s="11" t="str">
        <f>$B$7&amp;$B:$B&amp;$C:$C&amp;$D:$D&amp;$E:$E</f>
        <v>WERA334 SK SL Отвёртка шлицевая, с шестигранным стержнем</v>
      </c>
      <c r="G160" s="5"/>
      <c r="H160" s="5"/>
      <c r="I160" s="21"/>
      <c r="J160" s="13"/>
      <c r="K160" s="13" t="s">
        <v>9</v>
      </c>
      <c r="L160" s="20"/>
      <c r="M160" s="14" t="s">
        <v>9</v>
      </c>
    </row>
    <row r="161" spans="1:13" ht="45" customHeight="1" x14ac:dyDescent="0.3">
      <c r="A161" s="10" t="str">
        <f>IF($G:$G="",HYPERLINK("#ОГЛАВЛЕНИЕ!A"&amp;MATCH($F:$F,[1]ОГЛАВЛЕНИЕ!$F:$F,),CHAR(187)),"")</f>
        <v/>
      </c>
      <c r="F161" s="11" t="str">
        <f>$B$7&amp;$B:$B&amp;$C:$C&amp;$D:$D&amp;$E:$E</f>
        <v>WERA</v>
      </c>
      <c r="G161" t="s">
        <v>423</v>
      </c>
      <c r="H161" t="s">
        <v>9</v>
      </c>
      <c r="I161" s="18" t="s">
        <v>424</v>
      </c>
      <c r="J161" t="s">
        <v>8</v>
      </c>
      <c r="K161" s="13">
        <v>7.75</v>
      </c>
      <c r="L161" s="13">
        <f>IFERROR($K:$K*Курс_€,"")</f>
        <v>728.5</v>
      </c>
      <c r="M161" s="14" t="s">
        <v>425</v>
      </c>
    </row>
    <row r="162" spans="1:13" ht="45" customHeight="1" x14ac:dyDescent="0.3">
      <c r="A162" s="10" t="str">
        <f>IF($G:$G="",HYPERLINK("#ОГЛАВЛЕНИЕ!A"&amp;MATCH($F:$F,[1]ОГЛАВЛЕНИЕ!$F:$F,),CHAR(187)),"")</f>
        <v/>
      </c>
      <c r="F162" s="11" t="str">
        <f>$B$7&amp;$B:$B&amp;$C:$C&amp;$D:$D&amp;$E:$E</f>
        <v>WERA</v>
      </c>
      <c r="G162" t="s">
        <v>426</v>
      </c>
      <c r="H162" t="s">
        <v>9</v>
      </c>
      <c r="I162" s="18" t="s">
        <v>427</v>
      </c>
      <c r="J162" t="s">
        <v>8</v>
      </c>
      <c r="K162" s="13">
        <v>9.61</v>
      </c>
      <c r="L162" s="13">
        <f>IFERROR($K:$K*Курс_€,"")</f>
        <v>903.33999999999992</v>
      </c>
      <c r="M162" s="14" t="s">
        <v>428</v>
      </c>
    </row>
    <row r="163" spans="1:13" ht="45" customHeight="1" x14ac:dyDescent="0.3">
      <c r="A163" s="10" t="str">
        <f>IF($G:$G="",HYPERLINK("#ОГЛАВЛЕНИЕ!A"&amp;MATCH($F:$F,[1]ОГЛАВЛЕНИЕ!$F:$F,),CHAR(187)),"")</f>
        <v/>
      </c>
      <c r="F163" s="11" t="str">
        <f>$B$7&amp;$B:$B&amp;$C:$C&amp;$D:$D&amp;$E:$E</f>
        <v>WERA</v>
      </c>
      <c r="G163" t="s">
        <v>429</v>
      </c>
      <c r="H163" t="s">
        <v>9</v>
      </c>
      <c r="I163" s="18" t="s">
        <v>430</v>
      </c>
      <c r="J163" t="s">
        <v>8</v>
      </c>
      <c r="K163" s="13">
        <v>10.8</v>
      </c>
      <c r="L163" s="13">
        <f>IFERROR($K:$K*Курс_€,"")</f>
        <v>1015.2</v>
      </c>
      <c r="M163" s="14" t="s">
        <v>431</v>
      </c>
    </row>
    <row r="164" spans="1:13" ht="45" customHeight="1" x14ac:dyDescent="0.3">
      <c r="A164" s="10" t="str">
        <f>IF($G:$G="",HYPERLINK("#ОГЛАВЛЕНИЕ!A"&amp;MATCH($F:$F,[1]ОГЛАВЛЕНИЕ!$F:$F,),CHAR(187)),"")</f>
        <v/>
      </c>
      <c r="F164" s="11" t="str">
        <f>$B$7&amp;$B:$B&amp;$C:$C&amp;$D:$D&amp;$E:$E</f>
        <v>WERA</v>
      </c>
      <c r="G164" t="s">
        <v>432</v>
      </c>
      <c r="H164" t="s">
        <v>9</v>
      </c>
      <c r="I164" s="18" t="s">
        <v>433</v>
      </c>
      <c r="J164" t="s">
        <v>8</v>
      </c>
      <c r="K164" s="13">
        <v>13.75</v>
      </c>
      <c r="L164" s="13">
        <f>IFERROR($K:$K*Курс_€,"")</f>
        <v>1292.5</v>
      </c>
      <c r="M164" s="14" t="s">
        <v>434</v>
      </c>
    </row>
    <row r="165" spans="1:13" ht="45" customHeight="1" x14ac:dyDescent="0.3">
      <c r="A165" s="10" t="str">
        <f>IF($G:$G="",HYPERLINK("#ОГЛАВЛЕНИЕ!A"&amp;MATCH($F:$F,[1]ОГЛАВЛЕНИЕ!$F:$F,),CHAR(187)),"")</f>
        <v/>
      </c>
      <c r="F165" s="11" t="str">
        <f>$B$7&amp;$B:$B&amp;$C:$C&amp;$D:$D&amp;$E:$E</f>
        <v>WERA</v>
      </c>
      <c r="G165" t="s">
        <v>435</v>
      </c>
      <c r="H165" t="s">
        <v>9</v>
      </c>
      <c r="I165" s="18" t="s">
        <v>436</v>
      </c>
      <c r="J165" t="s">
        <v>8</v>
      </c>
      <c r="K165" s="13">
        <v>15.89</v>
      </c>
      <c r="L165" s="13">
        <f>IFERROR($K:$K*Курс_€,"")</f>
        <v>1493.66</v>
      </c>
      <c r="M165" s="14" t="s">
        <v>437</v>
      </c>
    </row>
    <row r="166" spans="1:13" ht="45" customHeight="1" x14ac:dyDescent="0.3">
      <c r="A166" s="10" t="str">
        <f>IF($G:$G="",HYPERLINK("#ОГЛАВЛЕНИЕ!A"&amp;MATCH($F:$F,[1]ОГЛАВЛЕНИЕ!$F:$F,),CHAR(187)),"")</f>
        <v/>
      </c>
      <c r="F166" s="11" t="str">
        <f>$B$7&amp;$B:$B&amp;$C:$C&amp;$D:$D&amp;$E:$E</f>
        <v>WERA</v>
      </c>
      <c r="G166" t="s">
        <v>438</v>
      </c>
      <c r="H166" t="s">
        <v>9</v>
      </c>
      <c r="I166" s="18" t="s">
        <v>439</v>
      </c>
      <c r="J166" t="s">
        <v>8</v>
      </c>
      <c r="K166" s="13">
        <v>20.83</v>
      </c>
      <c r="L166" s="13">
        <f>IFERROR($K:$K*Курс_€,"")</f>
        <v>1958.0199999999998</v>
      </c>
      <c r="M166" s="14" t="s">
        <v>440</v>
      </c>
    </row>
    <row r="167" spans="1:13" ht="45" customHeight="1" x14ac:dyDescent="0.3">
      <c r="A167" s="10" t="str">
        <f>IF($G:$G="",HYPERLINK("#ОГЛАВЛЕНИЕ!A"&amp;MATCH($F:$F,[1]ОГЛАВЛЕНИЕ!$F:$F,),CHAR(187)),"")</f>
        <v/>
      </c>
      <c r="F167" s="11" t="str">
        <f>$B$7&amp;$B:$B&amp;$C:$C&amp;$D:$D&amp;$E:$E</f>
        <v>WERA</v>
      </c>
      <c r="G167" t="s">
        <v>441</v>
      </c>
      <c r="H167" t="s">
        <v>9</v>
      </c>
      <c r="I167" s="18" t="s">
        <v>442</v>
      </c>
      <c r="J167" t="s">
        <v>8</v>
      </c>
      <c r="K167" s="13">
        <v>22.75</v>
      </c>
      <c r="L167" s="13">
        <f>IFERROR($K:$K*Курс_€,"")</f>
        <v>2138.5</v>
      </c>
      <c r="M167" s="14" t="s">
        <v>443</v>
      </c>
    </row>
    <row r="168" spans="1:13" ht="45" customHeight="1" x14ac:dyDescent="0.3">
      <c r="A168" s="10" t="str">
        <f>IF($G:$G="",HYPERLINK("#ОГЛАВЛЕНИЕ!A"&amp;MATCH($F:$F,[1]ОГЛАВЛЕНИЕ!$F:$F,),CHAR(187)),"")</f>
        <v/>
      </c>
      <c r="F168" s="11" t="str">
        <f>$B$7&amp;$B:$B&amp;$C:$C&amp;$D:$D&amp;$E:$E</f>
        <v>WERA</v>
      </c>
      <c r="G168" t="s">
        <v>444</v>
      </c>
      <c r="H168" t="s">
        <v>9</v>
      </c>
      <c r="I168" s="18" t="s">
        <v>445</v>
      </c>
      <c r="J168" t="s">
        <v>8</v>
      </c>
      <c r="K168" s="13">
        <v>25.16</v>
      </c>
      <c r="L168" s="13">
        <f>IFERROR($K:$K*Курс_€,"")</f>
        <v>2365.04</v>
      </c>
      <c r="M168" s="14" t="s">
        <v>446</v>
      </c>
    </row>
    <row r="169" spans="1:13" ht="18.75" customHeight="1" x14ac:dyDescent="0.3">
      <c r="A169" s="10" t="str">
        <f>IF($G:$G="",HYPERLINK("#ОГЛАВЛЕНИЕ!A"&amp;MATCH($F:$F,[1]ОГЛАВЛЕНИЕ!$F:$F,),CHAR(187)),"")</f>
        <v>»</v>
      </c>
      <c r="B169" s="6"/>
      <c r="C169" s="6"/>
      <c r="D169" s="6"/>
      <c r="E169" s="5" t="s">
        <v>447</v>
      </c>
      <c r="F169" s="11" t="str">
        <f>$B$7&amp;$B:$B&amp;$C:$C&amp;$D:$D&amp;$E:$E</f>
        <v>WERA334 SL Отвёртка шлицевая</v>
      </c>
      <c r="G169" s="5"/>
      <c r="H169" s="5"/>
      <c r="I169" s="21"/>
      <c r="J169" s="13"/>
      <c r="K169" s="13" t="s">
        <v>9</v>
      </c>
      <c r="L169" s="20"/>
      <c r="M169" s="14" t="s">
        <v>9</v>
      </c>
    </row>
    <row r="170" spans="1:13" ht="45" customHeight="1" x14ac:dyDescent="0.3">
      <c r="A170" s="10" t="str">
        <f>IF($G:$G="",HYPERLINK("#ОГЛАВЛЕНИЕ!A"&amp;MATCH($F:$F,[1]ОГЛАВЛЕНИЕ!$F:$F,),CHAR(187)),"")</f>
        <v/>
      </c>
      <c r="F170" s="11" t="str">
        <f>$B$7&amp;$B:$B&amp;$C:$C&amp;$D:$D&amp;$E:$E</f>
        <v>WERA</v>
      </c>
      <c r="G170" t="s">
        <v>448</v>
      </c>
      <c r="H170" t="s">
        <v>9</v>
      </c>
      <c r="I170" s="18" t="s">
        <v>449</v>
      </c>
      <c r="J170" t="s">
        <v>8</v>
      </c>
      <c r="K170" s="13">
        <v>10.06</v>
      </c>
      <c r="L170" s="13">
        <f>IFERROR($K:$K*Курс_€,"")</f>
        <v>945.6400000000001</v>
      </c>
      <c r="M170" s="14" t="s">
        <v>450</v>
      </c>
    </row>
    <row r="171" spans="1:13" ht="45" customHeight="1" x14ac:dyDescent="0.3">
      <c r="A171" s="10" t="str">
        <f>IF($G:$G="",HYPERLINK("#ОГЛАВЛЕНИЕ!A"&amp;MATCH($F:$F,[1]ОГЛАВЛЕНИЕ!$F:$F,),CHAR(187)),"")</f>
        <v/>
      </c>
      <c r="F171" s="11" t="str">
        <f>$B$7&amp;$B:$B&amp;$C:$C&amp;$D:$D&amp;$E:$E</f>
        <v>WERA</v>
      </c>
      <c r="G171" t="s">
        <v>451</v>
      </c>
      <c r="H171" t="s">
        <v>9</v>
      </c>
      <c r="I171" s="18" t="s">
        <v>452</v>
      </c>
      <c r="J171" t="s">
        <v>8</v>
      </c>
      <c r="K171" s="13">
        <v>14.27</v>
      </c>
      <c r="L171" s="13">
        <f>IFERROR($K:$K*Курс_€,"")</f>
        <v>1341.3799999999999</v>
      </c>
      <c r="M171" s="14" t="s">
        <v>453</v>
      </c>
    </row>
    <row r="172" spans="1:13" ht="45" customHeight="1" x14ac:dyDescent="0.3">
      <c r="A172" s="10" t="str">
        <f>IF($G:$G="",HYPERLINK("#ОГЛАВЛЕНИЕ!A"&amp;MATCH($F:$F,[1]ОГЛАВЛЕНИЕ!$F:$F,),CHAR(187)),"")</f>
        <v/>
      </c>
      <c r="F172" s="11" t="str">
        <f>$B$7&amp;$B:$B&amp;$C:$C&amp;$D:$D&amp;$E:$E</f>
        <v>WERA</v>
      </c>
      <c r="G172" t="s">
        <v>454</v>
      </c>
      <c r="H172" t="s">
        <v>9</v>
      </c>
      <c r="I172" s="18" t="s">
        <v>455</v>
      </c>
      <c r="J172" t="s">
        <v>8</v>
      </c>
      <c r="K172" s="13">
        <v>15.62</v>
      </c>
      <c r="L172" s="13">
        <f>IFERROR($K:$K*Курс_€,"")</f>
        <v>1468.28</v>
      </c>
      <c r="M172" s="14" t="s">
        <v>456</v>
      </c>
    </row>
    <row r="173" spans="1:13" ht="45" customHeight="1" x14ac:dyDescent="0.3">
      <c r="A173" s="10" t="str">
        <f>IF($G:$G="",HYPERLINK("#ОГЛАВЛЕНИЕ!A"&amp;MATCH($F:$F,[1]ОГЛАВЛЕНИЕ!$F:$F,),CHAR(187)),"")</f>
        <v/>
      </c>
      <c r="F173" s="11" t="str">
        <f>$B$7&amp;$B:$B&amp;$C:$C&amp;$D:$D&amp;$E:$E</f>
        <v>WERA</v>
      </c>
      <c r="G173" t="s">
        <v>457</v>
      </c>
      <c r="H173" t="s">
        <v>9</v>
      </c>
      <c r="I173" s="18" t="s">
        <v>458</v>
      </c>
      <c r="J173" t="s">
        <v>8</v>
      </c>
      <c r="K173" s="13">
        <v>16.38</v>
      </c>
      <c r="L173" s="13">
        <f>IFERROR($K:$K*Курс_€,"")</f>
        <v>1539.7199999999998</v>
      </c>
      <c r="M173" s="14" t="s">
        <v>459</v>
      </c>
    </row>
    <row r="174" spans="1:13" ht="45" customHeight="1" x14ac:dyDescent="0.3">
      <c r="A174" s="10" t="str">
        <f>IF($G:$G="",HYPERLINK("#ОГЛАВЛЕНИЕ!A"&amp;MATCH($F:$F,[1]ОГЛАВЛЕНИЕ!$F:$F,),CHAR(187)),"")</f>
        <v/>
      </c>
      <c r="F174" s="11" t="str">
        <f>$B$7&amp;$B:$B&amp;$C:$C&amp;$D:$D&amp;$E:$E</f>
        <v>WERA</v>
      </c>
      <c r="G174" t="s">
        <v>460</v>
      </c>
      <c r="H174" t="s">
        <v>9</v>
      </c>
      <c r="I174" s="18" t="s">
        <v>461</v>
      </c>
      <c r="J174" t="s">
        <v>8</v>
      </c>
      <c r="K174" s="13">
        <v>17.54</v>
      </c>
      <c r="L174" s="13">
        <f>IFERROR($K:$K*Курс_€,"")</f>
        <v>1648.76</v>
      </c>
      <c r="M174" s="14" t="s">
        <v>462</v>
      </c>
    </row>
    <row r="175" spans="1:13" ht="45" customHeight="1" x14ac:dyDescent="0.3">
      <c r="A175" s="10" t="str">
        <f>IF($G:$G="",HYPERLINK("#ОГЛАВЛЕНИЕ!A"&amp;MATCH($F:$F,[1]ОГЛАВЛЕНИЕ!$F:$F,),CHAR(187)),"")</f>
        <v/>
      </c>
      <c r="F175" s="11" t="str">
        <f>$B$7&amp;$B:$B&amp;$C:$C&amp;$D:$D&amp;$E:$E</f>
        <v>WERA</v>
      </c>
      <c r="G175" t="s">
        <v>463</v>
      </c>
      <c r="H175" t="s">
        <v>9</v>
      </c>
      <c r="I175" s="18" t="s">
        <v>464</v>
      </c>
      <c r="J175" t="s">
        <v>8</v>
      </c>
      <c r="K175" s="13">
        <v>17.54</v>
      </c>
      <c r="L175" s="13">
        <f>IFERROR($K:$K*Курс_€,"")</f>
        <v>1648.76</v>
      </c>
      <c r="M175" s="14" t="s">
        <v>465</v>
      </c>
    </row>
    <row r="176" spans="1:13" ht="45" customHeight="1" x14ac:dyDescent="0.3">
      <c r="A176" s="10" t="str">
        <f>IF($G:$G="",HYPERLINK("#ОГЛАВЛЕНИЕ!A"&amp;MATCH($F:$F,[1]ОГЛАВЛЕНИЕ!$F:$F,),CHAR(187)),"")</f>
        <v/>
      </c>
      <c r="F176" s="11" t="str">
        <f>$B$7&amp;$B:$B&amp;$C:$C&amp;$D:$D&amp;$E:$E</f>
        <v>WERA</v>
      </c>
      <c r="G176" t="s">
        <v>466</v>
      </c>
      <c r="H176" t="s">
        <v>9</v>
      </c>
      <c r="I176" s="18" t="s">
        <v>467</v>
      </c>
      <c r="J176" t="s">
        <v>8</v>
      </c>
      <c r="K176" s="13">
        <v>19.21</v>
      </c>
      <c r="L176" s="13">
        <f>IFERROR($K:$K*Курс_€,"")</f>
        <v>1805.74</v>
      </c>
      <c r="M176" s="14" t="s">
        <v>468</v>
      </c>
    </row>
    <row r="177" spans="1:13" ht="45" customHeight="1" x14ac:dyDescent="0.3">
      <c r="A177" s="10" t="str">
        <f>IF($G:$G="",HYPERLINK("#ОГЛАВЛЕНИЕ!A"&amp;MATCH($F:$F,[1]ОГЛАВЛЕНИЕ!$F:$F,),CHAR(187)),"")</f>
        <v/>
      </c>
      <c r="F177" s="11" t="str">
        <f>$B$7&amp;$B:$B&amp;$C:$C&amp;$D:$D&amp;$E:$E</f>
        <v>WERA</v>
      </c>
      <c r="G177" t="s">
        <v>469</v>
      </c>
      <c r="I177" s="18" t="s">
        <v>470</v>
      </c>
      <c r="J177" t="s">
        <v>8</v>
      </c>
      <c r="K177" s="13">
        <v>19.64</v>
      </c>
      <c r="L177" s="13">
        <f>IFERROR($K:$K*Курс_€,"")</f>
        <v>1846.16</v>
      </c>
      <c r="M177" s="14" t="s">
        <v>471</v>
      </c>
    </row>
    <row r="178" spans="1:13" ht="45" customHeight="1" x14ac:dyDescent="0.3">
      <c r="A178" s="10" t="str">
        <f>IF($G:$G="",HYPERLINK("#ОГЛАВЛЕНИЕ!A"&amp;MATCH($F:$F,[1]ОГЛАВЛЕНИЕ!$F:$F,),CHAR(187)),"")</f>
        <v/>
      </c>
      <c r="F178" s="11" t="str">
        <f>$B$7&amp;$B:$B&amp;$C:$C&amp;$D:$D&amp;$E:$E</f>
        <v>WERA</v>
      </c>
      <c r="G178" t="s">
        <v>472</v>
      </c>
      <c r="H178" t="s">
        <v>9</v>
      </c>
      <c r="I178" s="18" t="s">
        <v>473</v>
      </c>
      <c r="J178" t="s">
        <v>8</v>
      </c>
      <c r="K178" s="13">
        <v>25.83</v>
      </c>
      <c r="L178" s="13">
        <f>IFERROR($K:$K*Курс_€,"")</f>
        <v>2428.02</v>
      </c>
      <c r="M178" s="14" t="s">
        <v>474</v>
      </c>
    </row>
    <row r="179" spans="1:13" ht="45" customHeight="1" x14ac:dyDescent="0.3">
      <c r="A179" s="10" t="str">
        <f>IF($G:$G="",HYPERLINK("#ОГЛАВЛЕНИЕ!A"&amp;MATCH($F:$F,[1]ОГЛАВЛЕНИЕ!$F:$F,),CHAR(187)),"")</f>
        <v/>
      </c>
      <c r="F179" s="11" t="str">
        <f>$B$7&amp;$B:$B&amp;$C:$C&amp;$D:$D&amp;$E:$E</f>
        <v>WERA</v>
      </c>
      <c r="G179" t="s">
        <v>475</v>
      </c>
      <c r="I179" s="18" t="s">
        <v>476</v>
      </c>
      <c r="J179" t="s">
        <v>8</v>
      </c>
      <c r="K179" s="13">
        <v>32.57</v>
      </c>
      <c r="L179" s="13">
        <f>IFERROR($K:$K*Курс_€,"")</f>
        <v>3061.58</v>
      </c>
      <c r="M179" s="14" t="s">
        <v>477</v>
      </c>
    </row>
    <row r="180" spans="1:13" ht="45" customHeight="1" x14ac:dyDescent="0.3">
      <c r="A180" s="10" t="str">
        <f>IF($G:$G="",HYPERLINK("#ОГЛАВЛЕНИЕ!A"&amp;MATCH($F:$F,[1]ОГЛАВЛЕНИЕ!$F:$F,),CHAR(187)),"")</f>
        <v/>
      </c>
      <c r="F180" s="11" t="str">
        <f>$B$7&amp;$B:$B&amp;$C:$C&amp;$D:$D&amp;$E:$E</f>
        <v>WERA</v>
      </c>
      <c r="G180" t="s">
        <v>478</v>
      </c>
      <c r="H180" t="s">
        <v>12</v>
      </c>
      <c r="I180" s="18" t="s">
        <v>479</v>
      </c>
      <c r="J180" t="s">
        <v>8</v>
      </c>
      <c r="K180" s="13">
        <v>17.350000000000001</v>
      </c>
      <c r="L180" s="13">
        <f>IFERROR($K:$K*Курс_€,"")</f>
        <v>1630.9</v>
      </c>
      <c r="M180" s="14" t="s">
        <v>480</v>
      </c>
    </row>
    <row r="181" spans="1:13" ht="45" customHeight="1" x14ac:dyDescent="0.3">
      <c r="A181" s="10" t="str">
        <f>IF($G:$G="",HYPERLINK("#ОГЛАВЛЕНИЕ!A"&amp;MATCH($F:$F,[1]ОГЛАВЛЕНИЕ!$F:$F,),CHAR(187)),"")</f>
        <v/>
      </c>
      <c r="F181" s="11" t="str">
        <f>$B$7&amp;$B:$B&amp;$C:$C&amp;$D:$D&amp;$E:$E</f>
        <v>WERA</v>
      </c>
      <c r="G181" t="s">
        <v>481</v>
      </c>
      <c r="H181" t="s">
        <v>12</v>
      </c>
      <c r="I181" s="18" t="s">
        <v>482</v>
      </c>
      <c r="J181" t="s">
        <v>8</v>
      </c>
      <c r="K181" s="13">
        <v>20.16</v>
      </c>
      <c r="L181" s="13">
        <f>IFERROR($K:$K*Курс_€,"")</f>
        <v>1895.04</v>
      </c>
      <c r="M181" s="14" t="s">
        <v>483</v>
      </c>
    </row>
    <row r="182" spans="1:13" ht="18.75" customHeight="1" x14ac:dyDescent="0.3">
      <c r="A182" s="10" t="str">
        <f>IF($G:$G="",HYPERLINK("#ОГЛАВЛЕНИЕ!A"&amp;MATCH($F:$F,[1]ОГЛАВЛЕНИЕ!$F:$F,),CHAR(187)),"")</f>
        <v>»</v>
      </c>
      <c r="B182" s="6"/>
      <c r="C182" s="6"/>
      <c r="D182" s="6"/>
      <c r="E182" s="5" t="s">
        <v>484</v>
      </c>
      <c r="F182" s="11" t="str">
        <f>$B$7&amp;$B:$B&amp;$C:$C&amp;$D:$D&amp;$E:$E</f>
        <v>WERA378 B SL Отвёртка шлицевая, с квадратным стержнем</v>
      </c>
      <c r="G182" s="5"/>
      <c r="H182" s="5"/>
      <c r="I182" s="21"/>
      <c r="J182" s="13"/>
      <c r="K182" s="13" t="s">
        <v>9</v>
      </c>
      <c r="L182" s="20"/>
      <c r="M182" s="14" t="s">
        <v>9</v>
      </c>
    </row>
    <row r="183" spans="1:13" ht="45" customHeight="1" x14ac:dyDescent="0.3">
      <c r="A183" s="10" t="str">
        <f>IF($G:$G="",HYPERLINK("#ОГЛАВЛЕНИЕ!A"&amp;MATCH($F:$F,[1]ОГЛАВЛЕНИЕ!$F:$F,),CHAR(187)),"")</f>
        <v/>
      </c>
      <c r="F183" s="11" t="str">
        <f>$B$7&amp;$B:$B&amp;$C:$C&amp;$D:$D&amp;$E:$E</f>
        <v>WERA</v>
      </c>
      <c r="G183" t="s">
        <v>485</v>
      </c>
      <c r="H183" t="s">
        <v>9</v>
      </c>
      <c r="I183" s="18" t="s">
        <v>486</v>
      </c>
      <c r="J183" t="s">
        <v>8</v>
      </c>
      <c r="K183" s="13">
        <v>13.54</v>
      </c>
      <c r="L183" s="13">
        <f>IFERROR($K:$K*Курс_€,"")</f>
        <v>1272.76</v>
      </c>
      <c r="M183" s="14" t="s">
        <v>487</v>
      </c>
    </row>
    <row r="184" spans="1:13" ht="45" customHeight="1" x14ac:dyDescent="0.3">
      <c r="A184" s="10" t="str">
        <f>IF($G:$G="",HYPERLINK("#ОГЛАВЛЕНИЕ!A"&amp;MATCH($F:$F,[1]ОГЛАВЛЕНИЕ!$F:$F,),CHAR(187)),"")</f>
        <v/>
      </c>
      <c r="F184" s="11" t="str">
        <f>$B$7&amp;$B:$B&amp;$C:$C&amp;$D:$D&amp;$E:$E</f>
        <v>WERA</v>
      </c>
      <c r="G184" t="s">
        <v>488</v>
      </c>
      <c r="I184" s="18" t="s">
        <v>489</v>
      </c>
      <c r="J184" t="s">
        <v>8</v>
      </c>
      <c r="K184" s="13">
        <v>17.600000000000001</v>
      </c>
      <c r="L184" s="13">
        <f>IFERROR($K:$K*Курс_€,"")</f>
        <v>1654.4</v>
      </c>
      <c r="M184" s="14" t="s">
        <v>490</v>
      </c>
    </row>
    <row r="185" spans="1:13" ht="45" customHeight="1" x14ac:dyDescent="0.3">
      <c r="A185" s="10" t="str">
        <f>IF($G:$G="",HYPERLINK("#ОГЛАВЛЕНИЕ!A"&amp;MATCH($F:$F,[1]ОГЛАВЛЕНИЕ!$F:$F,),CHAR(187)),"")</f>
        <v/>
      </c>
      <c r="F185" s="11" t="str">
        <f>$B$7&amp;$B:$B&amp;$C:$C&amp;$D:$D&amp;$E:$E</f>
        <v>WERA</v>
      </c>
      <c r="G185" t="s">
        <v>491</v>
      </c>
      <c r="I185" s="18" t="s">
        <v>492</v>
      </c>
      <c r="J185" t="s">
        <v>8</v>
      </c>
      <c r="K185" s="13">
        <v>25.16</v>
      </c>
      <c r="L185" s="13">
        <f>IFERROR($K:$K*Курс_€,"")</f>
        <v>2365.04</v>
      </c>
      <c r="M185" s="14" t="s">
        <v>493</v>
      </c>
    </row>
    <row r="186" spans="1:13" ht="45" customHeight="1" x14ac:dyDescent="0.3">
      <c r="A186" s="10" t="str">
        <f>IF($G:$G="",HYPERLINK("#ОГЛАВЛЕНИЕ!A"&amp;MATCH($F:$F,[1]ОГЛАВЛЕНИЕ!$F:$F,),CHAR(187)),"")</f>
        <v/>
      </c>
      <c r="F186" s="11" t="str">
        <f>$B$7&amp;$B:$B&amp;$C:$C&amp;$D:$D&amp;$E:$E</f>
        <v>WERA</v>
      </c>
      <c r="G186" t="s">
        <v>494</v>
      </c>
      <c r="H186" t="s">
        <v>12</v>
      </c>
      <c r="I186" s="18" t="s">
        <v>495</v>
      </c>
      <c r="J186" t="s">
        <v>8</v>
      </c>
      <c r="K186" s="13">
        <v>18.63</v>
      </c>
      <c r="L186" s="13">
        <f>IFERROR($K:$K*Курс_€,"")</f>
        <v>1751.2199999999998</v>
      </c>
      <c r="M186" s="14" t="s">
        <v>496</v>
      </c>
    </row>
    <row r="187" spans="1:13" ht="45" customHeight="1" x14ac:dyDescent="0.3">
      <c r="A187" s="10" t="str">
        <f>IF($G:$G="",HYPERLINK("#ОГЛАВЛЕНИЕ!A"&amp;MATCH($F:$F,[1]ОГЛАВЛЕНИЕ!$F:$F,),CHAR(187)),"")</f>
        <v/>
      </c>
      <c r="F187" s="11" t="str">
        <f>$B$7&amp;$B:$B&amp;$C:$C&amp;$D:$D&amp;$E:$E</f>
        <v>WERA</v>
      </c>
      <c r="G187" t="s">
        <v>497</v>
      </c>
      <c r="I187" s="18" t="s">
        <v>498</v>
      </c>
      <c r="J187" t="s">
        <v>8</v>
      </c>
      <c r="K187" s="13">
        <v>31.63</v>
      </c>
      <c r="L187" s="13">
        <f>IFERROR($K:$K*Курс_€,"")</f>
        <v>2973.22</v>
      </c>
      <c r="M187" s="14" t="s">
        <v>499</v>
      </c>
    </row>
    <row r="188" spans="1:13" ht="18.75" customHeight="1" x14ac:dyDescent="0.3">
      <c r="A188" s="10" t="str">
        <f>IF($G:$G="",HYPERLINK("#ОГЛАВЛЕНИЕ!A"&amp;MATCH($F:$F,[1]ОГЛАВЛЕНИЕ!$F:$F,),CHAR(187)),"")</f>
        <v>»</v>
      </c>
      <c r="B188" s="6"/>
      <c r="C188" s="6"/>
      <c r="D188" s="6"/>
      <c r="E188" s="5" t="s">
        <v>500</v>
      </c>
      <c r="F188" s="11" t="str">
        <f>$B$7&amp;$B:$B&amp;$C:$C&amp;$D:$D&amp;$E:$E</f>
        <v>WERA350 SK PH Отвёртка крестовая, с шестигранным стержнем</v>
      </c>
      <c r="G188" s="5"/>
      <c r="H188" s="5"/>
      <c r="I188" s="21"/>
      <c r="J188" s="13"/>
      <c r="K188" s="13" t="s">
        <v>9</v>
      </c>
      <c r="L188" s="20"/>
      <c r="M188" s="14" t="s">
        <v>9</v>
      </c>
    </row>
    <row r="189" spans="1:13" ht="45" customHeight="1" x14ac:dyDescent="0.3">
      <c r="A189" s="10" t="str">
        <f>IF($G:$G="",HYPERLINK("#ОГЛАВЛЕНИЕ!A"&amp;MATCH($F:$F,[1]ОГЛАВЛЕНИЕ!$F:$F,),CHAR(187)),"")</f>
        <v/>
      </c>
      <c r="F189" s="11" t="str">
        <f>$B$7&amp;$B:$B&amp;$C:$C&amp;$D:$D&amp;$E:$E</f>
        <v>WERA</v>
      </c>
      <c r="G189" t="s">
        <v>501</v>
      </c>
      <c r="I189" s="18" t="s">
        <v>502</v>
      </c>
      <c r="J189" t="s">
        <v>8</v>
      </c>
      <c r="K189" s="13">
        <v>10.52</v>
      </c>
      <c r="L189" s="13">
        <f>IFERROR($K:$K*Курс_€,"")</f>
        <v>988.88</v>
      </c>
      <c r="M189" s="14" t="s">
        <v>503</v>
      </c>
    </row>
    <row r="190" spans="1:13" ht="45" customHeight="1" x14ac:dyDescent="0.3">
      <c r="A190" s="10" t="str">
        <f>IF($G:$G="",HYPERLINK("#ОГЛАВЛЕНИЕ!A"&amp;MATCH($F:$F,[1]ОГЛАВЛЕНИЕ!$F:$F,),CHAR(187)),"")</f>
        <v/>
      </c>
      <c r="F190" s="11" t="str">
        <f>$B$7&amp;$B:$B&amp;$C:$C&amp;$D:$D&amp;$E:$E</f>
        <v>WERA</v>
      </c>
      <c r="G190" t="s">
        <v>504</v>
      </c>
      <c r="H190" t="s">
        <v>9</v>
      </c>
      <c r="I190" s="18" t="s">
        <v>505</v>
      </c>
      <c r="J190" t="s">
        <v>8</v>
      </c>
      <c r="K190" s="13">
        <v>11.65</v>
      </c>
      <c r="L190" s="13">
        <f>IFERROR($K:$K*Курс_€,"")</f>
        <v>1095.1000000000001</v>
      </c>
      <c r="M190" s="14" t="s">
        <v>506</v>
      </c>
    </row>
    <row r="191" spans="1:13" ht="45" customHeight="1" x14ac:dyDescent="0.3">
      <c r="A191" s="10" t="str">
        <f>IF($G:$G="",HYPERLINK("#ОГЛАВЛЕНИЕ!A"&amp;MATCH($F:$F,[1]ОГЛАВЛЕНИЕ!$F:$F,),CHAR(187)),"")</f>
        <v/>
      </c>
      <c r="F191" s="11" t="str">
        <f>$B$7&amp;$B:$B&amp;$C:$C&amp;$D:$D&amp;$E:$E</f>
        <v>WERA</v>
      </c>
      <c r="G191" t="s">
        <v>507</v>
      </c>
      <c r="H191" t="s">
        <v>9</v>
      </c>
      <c r="I191" s="18" t="s">
        <v>508</v>
      </c>
      <c r="J191" t="s">
        <v>8</v>
      </c>
      <c r="K191" s="13">
        <v>16.350000000000001</v>
      </c>
      <c r="L191" s="13">
        <f>IFERROR($K:$K*Курс_€,"")</f>
        <v>1536.9</v>
      </c>
      <c r="M191" s="14" t="s">
        <v>509</v>
      </c>
    </row>
    <row r="192" spans="1:13" ht="45" customHeight="1" x14ac:dyDescent="0.3">
      <c r="A192" s="10" t="str">
        <f>IF($G:$G="",HYPERLINK("#ОГЛАВЛЕНИЕ!A"&amp;MATCH($F:$F,[1]ОГЛАВЛЕНИЕ!$F:$F,),CHAR(187)),"")</f>
        <v/>
      </c>
      <c r="F192" s="11" t="str">
        <f>$B$7&amp;$B:$B&amp;$C:$C&amp;$D:$D&amp;$E:$E</f>
        <v>WERA</v>
      </c>
      <c r="G192" t="s">
        <v>510</v>
      </c>
      <c r="H192" t="s">
        <v>9</v>
      </c>
      <c r="I192" s="18" t="s">
        <v>511</v>
      </c>
      <c r="J192" t="s">
        <v>8</v>
      </c>
      <c r="K192" s="13">
        <v>23.91</v>
      </c>
      <c r="L192" s="13">
        <f>IFERROR($K:$K*Курс_€,"")</f>
        <v>2247.54</v>
      </c>
      <c r="M192" s="14" t="s">
        <v>512</v>
      </c>
    </row>
    <row r="193" spans="1:13" ht="18.75" customHeight="1" x14ac:dyDescent="0.3">
      <c r="A193" s="10" t="str">
        <f>IF($G:$G="",HYPERLINK("#ОГЛАВЛЕНИЕ!A"&amp;MATCH($F:$F,[1]ОГЛАВЛЕНИЕ!$F:$F,),CHAR(187)),"")</f>
        <v>»</v>
      </c>
      <c r="B193" s="6"/>
      <c r="C193" s="6"/>
      <c r="D193" s="6"/>
      <c r="E193" s="5" t="s">
        <v>513</v>
      </c>
      <c r="F193" s="11" t="str">
        <f>$B$7&amp;$B:$B&amp;$C:$C&amp;$D:$D&amp;$E:$E</f>
        <v>WERA350 PH Отвёртка крестовая</v>
      </c>
      <c r="G193" s="5"/>
      <c r="H193" s="5"/>
      <c r="I193" s="21"/>
      <c r="J193" s="13"/>
      <c r="K193" s="13" t="s">
        <v>9</v>
      </c>
      <c r="L193" s="20"/>
      <c r="M193" s="14" t="s">
        <v>9</v>
      </c>
    </row>
    <row r="194" spans="1:13" ht="45" customHeight="1" x14ac:dyDescent="0.3">
      <c r="A194" s="10" t="str">
        <f>IF($G:$G="",HYPERLINK("#ОГЛАВЛЕНИЕ!A"&amp;MATCH($F:$F,[1]ОГЛАВЛЕНИЕ!$F:$F,),CHAR(187)),"")</f>
        <v/>
      </c>
      <c r="F194" s="11" t="str">
        <f>$B$7&amp;$B:$B&amp;$C:$C&amp;$D:$D&amp;$E:$E</f>
        <v>WERA</v>
      </c>
      <c r="G194" t="s">
        <v>514</v>
      </c>
      <c r="H194" t="s">
        <v>9</v>
      </c>
      <c r="I194" s="18" t="s">
        <v>515</v>
      </c>
      <c r="J194" t="s">
        <v>8</v>
      </c>
      <c r="K194" s="13">
        <v>8.23</v>
      </c>
      <c r="L194" s="13">
        <f>IFERROR($K:$K*Курс_€,"")</f>
        <v>773.62</v>
      </c>
      <c r="M194" s="14" t="s">
        <v>516</v>
      </c>
    </row>
    <row r="195" spans="1:13" ht="45" customHeight="1" x14ac:dyDescent="0.3">
      <c r="A195" s="10" t="str">
        <f>IF($G:$G="",HYPERLINK("#ОГЛАВЛЕНИЕ!A"&amp;MATCH($F:$F,[1]ОГЛАВЛЕНИЕ!$F:$F,),CHAR(187)),"")</f>
        <v/>
      </c>
      <c r="F195" s="11" t="str">
        <f>$B$7&amp;$B:$B&amp;$C:$C&amp;$D:$D&amp;$E:$E</f>
        <v>WERA</v>
      </c>
      <c r="G195" t="s">
        <v>517</v>
      </c>
      <c r="H195" t="s">
        <v>9</v>
      </c>
      <c r="I195" s="18" t="s">
        <v>518</v>
      </c>
      <c r="J195" t="s">
        <v>8</v>
      </c>
      <c r="K195" s="13">
        <v>9.1199999999999992</v>
      </c>
      <c r="L195" s="13">
        <f>IFERROR($K:$K*Курс_€,"")</f>
        <v>857.28</v>
      </c>
      <c r="M195" s="14" t="s">
        <v>519</v>
      </c>
    </row>
    <row r="196" spans="1:13" ht="45" customHeight="1" x14ac:dyDescent="0.3">
      <c r="A196" s="10" t="str">
        <f>IF($G:$G="",HYPERLINK("#ОГЛАВЛЕНИЕ!A"&amp;MATCH($F:$F,[1]ОГЛАВЛЕНИЕ!$F:$F,),CHAR(187)),"")</f>
        <v/>
      </c>
      <c r="F196" s="11" t="str">
        <f>$B$7&amp;$B:$B&amp;$C:$C&amp;$D:$D&amp;$E:$E</f>
        <v>WERA</v>
      </c>
      <c r="G196" t="s">
        <v>520</v>
      </c>
      <c r="H196" t="s">
        <v>9</v>
      </c>
      <c r="I196" s="18" t="s">
        <v>521</v>
      </c>
      <c r="J196" t="s">
        <v>8</v>
      </c>
      <c r="K196" s="13">
        <v>10.64</v>
      </c>
      <c r="L196" s="13">
        <f>IFERROR($K:$K*Курс_€,"")</f>
        <v>1000.1600000000001</v>
      </c>
      <c r="M196" s="14" t="s">
        <v>522</v>
      </c>
    </row>
    <row r="197" spans="1:13" ht="45" customHeight="1" x14ac:dyDescent="0.3">
      <c r="A197" s="10" t="str">
        <f>IF($G:$G="",HYPERLINK("#ОГЛАВЛЕНИЕ!A"&amp;MATCH($F:$F,[1]ОГЛАВЛЕНИЕ!$F:$F,),CHAR(187)),"")</f>
        <v/>
      </c>
      <c r="F197" s="11" t="str">
        <f>$B$7&amp;$B:$B&amp;$C:$C&amp;$D:$D&amp;$E:$E</f>
        <v>WERA</v>
      </c>
      <c r="G197" t="s">
        <v>523</v>
      </c>
      <c r="H197" t="s">
        <v>9</v>
      </c>
      <c r="I197" s="18" t="s">
        <v>524</v>
      </c>
      <c r="J197" t="s">
        <v>8</v>
      </c>
      <c r="K197" s="13">
        <v>12.93</v>
      </c>
      <c r="L197" s="13">
        <f>IFERROR($K:$K*Курс_€,"")</f>
        <v>1215.42</v>
      </c>
      <c r="M197" s="14" t="s">
        <v>525</v>
      </c>
    </row>
    <row r="198" spans="1:13" ht="45" customHeight="1" x14ac:dyDescent="0.3">
      <c r="A198" s="10" t="str">
        <f>IF($G:$G="",HYPERLINK("#ОГЛАВЛЕНИЕ!A"&amp;MATCH($F:$F,[1]ОГЛАВЛЕНИЕ!$F:$F,),CHAR(187)),"")</f>
        <v/>
      </c>
      <c r="F198" s="11" t="str">
        <f>$B$7&amp;$B:$B&amp;$C:$C&amp;$D:$D&amp;$E:$E</f>
        <v>WERA</v>
      </c>
      <c r="G198" s="17" t="s">
        <v>526</v>
      </c>
      <c r="H198" s="17" t="s">
        <v>527</v>
      </c>
      <c r="I198" s="18" t="s">
        <v>524</v>
      </c>
      <c r="J198" t="s">
        <v>8</v>
      </c>
      <c r="K198" s="13">
        <v>1.73</v>
      </c>
      <c r="L198" s="13">
        <f>IFERROR($K:$K*Курс_€,"")</f>
        <v>162.62</v>
      </c>
      <c r="M198" s="14" t="s">
        <v>9</v>
      </c>
    </row>
    <row r="199" spans="1:13" ht="45" customHeight="1" x14ac:dyDescent="0.3">
      <c r="A199" s="10" t="str">
        <f>IF($G:$G="",HYPERLINK("#ОГЛАВЛЕНИЕ!A"&amp;MATCH($F:$F,[1]ОГЛАВЛЕНИЕ!$F:$F,),CHAR(187)),"")</f>
        <v/>
      </c>
      <c r="F199" s="11" t="str">
        <f>$B$7&amp;$B:$B&amp;$C:$C&amp;$D:$D&amp;$E:$E</f>
        <v>WERA</v>
      </c>
      <c r="G199" t="s">
        <v>528</v>
      </c>
      <c r="H199" t="s">
        <v>9</v>
      </c>
      <c r="I199" s="18" t="s">
        <v>529</v>
      </c>
      <c r="J199" t="s">
        <v>8</v>
      </c>
      <c r="K199" s="13">
        <v>14.46</v>
      </c>
      <c r="L199" s="13">
        <f>IFERROR($K:$K*Курс_€,"")</f>
        <v>1359.24</v>
      </c>
      <c r="M199" s="14" t="s">
        <v>530</v>
      </c>
    </row>
    <row r="200" spans="1:13" ht="45" customHeight="1" x14ac:dyDescent="0.3">
      <c r="A200" s="10" t="str">
        <f>IF($G:$G="",HYPERLINK("#ОГЛАВЛЕНИЕ!A"&amp;MATCH($F:$F,[1]ОГЛАВЛЕНИЕ!$F:$F,),CHAR(187)),"")</f>
        <v/>
      </c>
      <c r="F200" s="11" t="str">
        <f>$B$7&amp;$B:$B&amp;$C:$C&amp;$D:$D&amp;$E:$E</f>
        <v>WERA</v>
      </c>
      <c r="G200" t="s">
        <v>531</v>
      </c>
      <c r="H200" t="s">
        <v>9</v>
      </c>
      <c r="I200" s="18" t="s">
        <v>532</v>
      </c>
      <c r="J200" t="s">
        <v>8</v>
      </c>
      <c r="K200" s="13">
        <v>14.3</v>
      </c>
      <c r="L200" s="13">
        <f>IFERROR($K:$K*Курс_€,"")</f>
        <v>1344.2</v>
      </c>
      <c r="M200" s="14" t="s">
        <v>533</v>
      </c>
    </row>
    <row r="201" spans="1:13" ht="45" customHeight="1" x14ac:dyDescent="0.3">
      <c r="A201" s="10" t="str">
        <f>IF($G:$G="",HYPERLINK("#ОГЛАВЛЕНИЕ!A"&amp;MATCH($F:$F,[1]ОГЛАВЛЕНИЕ!$F:$F,),CHAR(187)),"")</f>
        <v/>
      </c>
      <c r="F201" s="11" t="str">
        <f>$B$7&amp;$B:$B&amp;$C:$C&amp;$D:$D&amp;$E:$E</f>
        <v>WERA</v>
      </c>
      <c r="G201" t="s">
        <v>534</v>
      </c>
      <c r="H201" t="s">
        <v>9</v>
      </c>
      <c r="I201" s="18" t="s">
        <v>535</v>
      </c>
      <c r="J201" t="s">
        <v>8</v>
      </c>
      <c r="K201" s="13">
        <v>16.87</v>
      </c>
      <c r="L201" s="13">
        <f>IFERROR($K:$K*Курс_€,"")</f>
        <v>1585.7800000000002</v>
      </c>
      <c r="M201" s="14" t="s">
        <v>536</v>
      </c>
    </row>
    <row r="202" spans="1:13" ht="45" customHeight="1" x14ac:dyDescent="0.3">
      <c r="A202" s="10" t="str">
        <f>IF($G:$G="",HYPERLINK("#ОГЛАВЛЕНИЕ!A"&amp;MATCH($F:$F,[1]ОГЛАВЛЕНИЕ!$F:$F,),CHAR(187)),"")</f>
        <v/>
      </c>
      <c r="F202" s="11" t="str">
        <f>$B$7&amp;$B:$B&amp;$C:$C&amp;$D:$D&amp;$E:$E</f>
        <v>WERA</v>
      </c>
      <c r="G202" t="s">
        <v>537</v>
      </c>
      <c r="H202" t="s">
        <v>9</v>
      </c>
      <c r="I202" s="18" t="s">
        <v>538</v>
      </c>
      <c r="J202" t="s">
        <v>8</v>
      </c>
      <c r="K202" s="13">
        <v>18.940000000000001</v>
      </c>
      <c r="L202" s="13">
        <f>IFERROR($K:$K*Курс_€,"")</f>
        <v>1780.3600000000001</v>
      </c>
      <c r="M202" s="14" t="s">
        <v>539</v>
      </c>
    </row>
    <row r="203" spans="1:13" ht="45" customHeight="1" x14ac:dyDescent="0.3">
      <c r="A203" s="10" t="str">
        <f>IF($G:$G="",HYPERLINK("#ОГЛАВЛЕНИЕ!A"&amp;MATCH($F:$F,[1]ОГЛАВЛЕНИЕ!$F:$F,),CHAR(187)),"")</f>
        <v/>
      </c>
      <c r="F203" s="11" t="str">
        <f>$B$7&amp;$B:$B&amp;$C:$C&amp;$D:$D&amp;$E:$E</f>
        <v>WERA</v>
      </c>
      <c r="G203" t="s">
        <v>540</v>
      </c>
      <c r="H203" t="s">
        <v>9</v>
      </c>
      <c r="I203" s="18" t="s">
        <v>541</v>
      </c>
      <c r="J203" t="s">
        <v>8</v>
      </c>
      <c r="K203" s="13">
        <v>20.86</v>
      </c>
      <c r="L203" s="13">
        <f>IFERROR($K:$K*Курс_€,"")</f>
        <v>1960.84</v>
      </c>
      <c r="M203" s="14" t="s">
        <v>542</v>
      </c>
    </row>
    <row r="204" spans="1:13" ht="45" customHeight="1" x14ac:dyDescent="0.3">
      <c r="A204" s="10" t="str">
        <f>IF($G:$G="",HYPERLINK("#ОГЛАВЛЕНИЕ!A"&amp;MATCH($F:$F,[1]ОГЛАВЛЕНИЕ!$F:$F,),CHAR(187)),"")</f>
        <v/>
      </c>
      <c r="F204" s="11" t="str">
        <f>$B$7&amp;$B:$B&amp;$C:$C&amp;$D:$D&amp;$E:$E</f>
        <v>WERA</v>
      </c>
      <c r="G204" t="s">
        <v>543</v>
      </c>
      <c r="H204" t="s">
        <v>9</v>
      </c>
      <c r="I204" s="18" t="s">
        <v>544</v>
      </c>
      <c r="J204" t="s">
        <v>8</v>
      </c>
      <c r="K204" s="13">
        <v>19.21</v>
      </c>
      <c r="L204" s="13">
        <f>IFERROR($K:$K*Курс_€,"")</f>
        <v>1805.74</v>
      </c>
      <c r="M204" s="14" t="s">
        <v>545</v>
      </c>
    </row>
    <row r="205" spans="1:13" ht="45" customHeight="1" x14ac:dyDescent="0.3">
      <c r="A205" s="10" t="str">
        <f>IF($G:$G="",HYPERLINK("#ОГЛАВЛЕНИЕ!A"&amp;MATCH($F:$F,[1]ОГЛАВЛЕНИЕ!$F:$F,),CHAR(187)),"")</f>
        <v/>
      </c>
      <c r="F205" s="11" t="str">
        <f>$B$7&amp;$B:$B&amp;$C:$C&amp;$D:$D&amp;$E:$E</f>
        <v>WERA</v>
      </c>
      <c r="G205" t="s">
        <v>546</v>
      </c>
      <c r="H205" t="s">
        <v>9</v>
      </c>
      <c r="I205" s="18" t="s">
        <v>547</v>
      </c>
      <c r="J205" t="s">
        <v>8</v>
      </c>
      <c r="K205" s="13">
        <v>25.16</v>
      </c>
      <c r="L205" s="13">
        <f>IFERROR($K:$K*Курс_€,"")</f>
        <v>2365.04</v>
      </c>
      <c r="M205" s="14" t="s">
        <v>548</v>
      </c>
    </row>
    <row r="206" spans="1:13" ht="45" customHeight="1" x14ac:dyDescent="0.3">
      <c r="A206" s="10" t="str">
        <f>IF($G:$G="",HYPERLINK("#ОГЛАВЛЕНИЕ!A"&amp;MATCH($F:$F,[1]ОГЛАВЛЕНИЕ!$F:$F,),CHAR(187)),"")</f>
        <v/>
      </c>
      <c r="F206" s="11" t="str">
        <f>$B$7&amp;$B:$B&amp;$C:$C&amp;$D:$D&amp;$E:$E</f>
        <v>WERA</v>
      </c>
      <c r="G206" t="s">
        <v>549</v>
      </c>
      <c r="H206" t="s">
        <v>12</v>
      </c>
      <c r="I206" s="18" t="s">
        <v>550</v>
      </c>
      <c r="J206" t="s">
        <v>8</v>
      </c>
      <c r="K206" s="13">
        <v>9.2100000000000009</v>
      </c>
      <c r="L206" s="13">
        <f>IFERROR($K:$K*Курс_€,"")</f>
        <v>865.74000000000012</v>
      </c>
      <c r="M206" s="14" t="s">
        <v>551</v>
      </c>
    </row>
    <row r="207" spans="1:13" ht="45" customHeight="1" x14ac:dyDescent="0.3">
      <c r="A207" s="10" t="str">
        <f>IF($G:$G="",HYPERLINK("#ОГЛАВЛЕНИЕ!A"&amp;MATCH($F:$F,[1]ОГЛАВЛЕНИЕ!$F:$F,),CHAR(187)),"")</f>
        <v/>
      </c>
      <c r="F207" s="11" t="str">
        <f>$B$7&amp;$B:$B&amp;$C:$C&amp;$D:$D&amp;$E:$E</f>
        <v>WERA</v>
      </c>
      <c r="G207" t="s">
        <v>552</v>
      </c>
      <c r="H207" t="s">
        <v>9</v>
      </c>
      <c r="I207" s="18" t="s">
        <v>553</v>
      </c>
      <c r="J207" t="s">
        <v>8</v>
      </c>
      <c r="K207" s="13">
        <v>11.56</v>
      </c>
      <c r="L207" s="13">
        <f>IFERROR($K:$K*Курс_€,"")</f>
        <v>1086.6400000000001</v>
      </c>
      <c r="M207" s="14" t="s">
        <v>554</v>
      </c>
    </row>
    <row r="208" spans="1:13" ht="45" customHeight="1" x14ac:dyDescent="0.3">
      <c r="A208" s="10" t="str">
        <f>IF($G:$G="",HYPERLINK("#ОГЛАВЛЕНИЕ!A"&amp;MATCH($F:$F,[1]ОГЛАВЛЕНИЕ!$F:$F,),CHAR(187)),"")</f>
        <v/>
      </c>
      <c r="F208" s="11" t="str">
        <f>$B$7&amp;$B:$B&amp;$C:$C&amp;$D:$D&amp;$E:$E</f>
        <v>WERA</v>
      </c>
      <c r="G208" t="s">
        <v>555</v>
      </c>
      <c r="H208" t="s">
        <v>9</v>
      </c>
      <c r="I208" s="18" t="s">
        <v>556</v>
      </c>
      <c r="J208" t="s">
        <v>8</v>
      </c>
      <c r="K208" s="13">
        <v>15.22</v>
      </c>
      <c r="L208" s="13">
        <f>IFERROR($K:$K*Курс_€,"")</f>
        <v>1430.68</v>
      </c>
      <c r="M208" s="14" t="s">
        <v>557</v>
      </c>
    </row>
    <row r="209" spans="1:13" ht="18.75" customHeight="1" x14ac:dyDescent="0.3">
      <c r="A209" s="10" t="str">
        <f>IF($G:$G="",HYPERLINK("#ОГЛАВЛЕНИЕ!A"&amp;MATCH($F:$F,[1]ОГЛАВЛЕНИЕ!$F:$F,),CHAR(187)),"")</f>
        <v>»</v>
      </c>
      <c r="B209" s="6"/>
      <c r="C209" s="6"/>
      <c r="D209" s="6"/>
      <c r="E209" s="5" t="s">
        <v>558</v>
      </c>
      <c r="F209" s="11" t="str">
        <f>$B$7&amp;$B:$B&amp;$C:$C&amp;$D:$D&amp;$E:$E</f>
        <v>WERA355 SK PZ Отвёртка крестовая, с шестигранным стержнем</v>
      </c>
      <c r="G209" s="5"/>
      <c r="H209" s="5"/>
      <c r="I209" s="21"/>
      <c r="J209" s="13"/>
      <c r="K209" s="13" t="s">
        <v>9</v>
      </c>
      <c r="L209" s="20"/>
      <c r="M209" s="14" t="s">
        <v>9</v>
      </c>
    </row>
    <row r="210" spans="1:13" ht="45" customHeight="1" x14ac:dyDescent="0.3">
      <c r="A210" s="10" t="str">
        <f>IF($G:$G="",HYPERLINK("#ОГЛАВЛЕНИЕ!A"&amp;MATCH($F:$F,[1]ОГЛАВЛЕНИЕ!$F:$F,),CHAR(187)),"")</f>
        <v/>
      </c>
      <c r="F210" s="11" t="str">
        <f>$B$7&amp;$B:$B&amp;$C:$C&amp;$D:$D&amp;$E:$E</f>
        <v>WERA</v>
      </c>
      <c r="G210" t="s">
        <v>559</v>
      </c>
      <c r="I210" s="18" t="s">
        <v>560</v>
      </c>
      <c r="J210" t="s">
        <v>8</v>
      </c>
      <c r="K210" s="13">
        <v>12.2</v>
      </c>
      <c r="L210" s="13">
        <f>IFERROR($K:$K*Курс_€,"")</f>
        <v>1146.8</v>
      </c>
      <c r="M210" s="14" t="s">
        <v>561</v>
      </c>
    </row>
    <row r="211" spans="1:13" ht="45" customHeight="1" x14ac:dyDescent="0.3">
      <c r="A211" s="10" t="str">
        <f>IF($G:$G="",HYPERLINK("#ОГЛАВЛЕНИЕ!A"&amp;MATCH($F:$F,[1]ОГЛАВЛЕНИЕ!$F:$F,),CHAR(187)),"")</f>
        <v/>
      </c>
      <c r="F211" s="11" t="str">
        <f>$B$7&amp;$B:$B&amp;$C:$C&amp;$D:$D&amp;$E:$E</f>
        <v>WERA</v>
      </c>
      <c r="G211" t="s">
        <v>562</v>
      </c>
      <c r="H211" t="s">
        <v>9</v>
      </c>
      <c r="I211" s="18" t="s">
        <v>563</v>
      </c>
      <c r="J211" t="s">
        <v>8</v>
      </c>
      <c r="K211" s="13">
        <v>13.54</v>
      </c>
      <c r="L211" s="13">
        <f>IFERROR($K:$K*Курс_€,"")</f>
        <v>1272.76</v>
      </c>
      <c r="M211" s="14" t="s">
        <v>564</v>
      </c>
    </row>
    <row r="212" spans="1:13" ht="45" customHeight="1" x14ac:dyDescent="0.3">
      <c r="A212" s="10" t="str">
        <f>IF($G:$G="",HYPERLINK("#ОГЛАВЛЕНИЕ!A"&amp;MATCH($F:$F,[1]ОГЛАВЛЕНИЕ!$F:$F,),CHAR(187)),"")</f>
        <v/>
      </c>
      <c r="F212" s="11" t="str">
        <f>$B$7&amp;$B:$B&amp;$C:$C&amp;$D:$D&amp;$E:$E</f>
        <v>WERA</v>
      </c>
      <c r="G212" t="s">
        <v>565</v>
      </c>
      <c r="H212" t="s">
        <v>9</v>
      </c>
      <c r="I212" s="18" t="s">
        <v>566</v>
      </c>
      <c r="J212" t="s">
        <v>8</v>
      </c>
      <c r="K212" s="13">
        <v>18.57</v>
      </c>
      <c r="L212" s="13">
        <f>IFERROR($K:$K*Курс_€,"")</f>
        <v>1745.58</v>
      </c>
      <c r="M212" s="14" t="s">
        <v>567</v>
      </c>
    </row>
    <row r="213" spans="1:13" ht="45" customHeight="1" x14ac:dyDescent="0.3">
      <c r="A213" s="10" t="str">
        <f>IF($G:$G="",HYPERLINK("#ОГЛАВЛЕНИЕ!A"&amp;MATCH($F:$F,[1]ОГЛАВЛЕНИЕ!$F:$F,),CHAR(187)),"")</f>
        <v/>
      </c>
      <c r="F213" s="11" t="str">
        <f>$B$7&amp;$B:$B&amp;$C:$C&amp;$D:$D&amp;$E:$E</f>
        <v>WERA</v>
      </c>
      <c r="G213" t="s">
        <v>568</v>
      </c>
      <c r="H213" t="s">
        <v>12</v>
      </c>
      <c r="I213" s="18" t="s">
        <v>569</v>
      </c>
      <c r="J213" t="s">
        <v>8</v>
      </c>
      <c r="K213" s="13">
        <v>28.67</v>
      </c>
      <c r="L213" s="13">
        <f>IFERROR($K:$K*Курс_€,"")</f>
        <v>2694.98</v>
      </c>
      <c r="M213" s="14" t="s">
        <v>570</v>
      </c>
    </row>
    <row r="214" spans="1:13" ht="18.75" customHeight="1" x14ac:dyDescent="0.3">
      <c r="A214" s="10" t="str">
        <f>IF($G:$G="",HYPERLINK("#ОГЛАВЛЕНИЕ!A"&amp;MATCH($F:$F,[1]ОГЛАВЛЕНИЕ!$F:$F,),CHAR(187)),"")</f>
        <v>»</v>
      </c>
      <c r="B214" s="6"/>
      <c r="C214" s="6"/>
      <c r="D214" s="6"/>
      <c r="E214" s="5" t="s">
        <v>571</v>
      </c>
      <c r="F214" s="11" t="str">
        <f>$B$7&amp;$B:$B&amp;$C:$C&amp;$D:$D&amp;$E:$E</f>
        <v>WERA355 PZ Отвёртка крестовая</v>
      </c>
      <c r="G214" s="5"/>
      <c r="H214" s="5"/>
      <c r="I214" s="21"/>
      <c r="J214" s="13"/>
      <c r="K214" s="13" t="s">
        <v>9</v>
      </c>
      <c r="L214" s="20"/>
      <c r="M214" s="14" t="s">
        <v>9</v>
      </c>
    </row>
    <row r="215" spans="1:13" ht="45" customHeight="1" x14ac:dyDescent="0.3">
      <c r="A215" s="10" t="str">
        <f>IF($G:$G="",HYPERLINK("#ОГЛАВЛЕНИЕ!A"&amp;MATCH($F:$F,[1]ОГЛАВЛЕНИЕ!$F:$F,),CHAR(187)),"")</f>
        <v/>
      </c>
      <c r="F215" s="11" t="str">
        <f>$B$7&amp;$B:$B&amp;$C:$C&amp;$D:$D&amp;$E:$E</f>
        <v>WERA</v>
      </c>
      <c r="G215" t="s">
        <v>572</v>
      </c>
      <c r="H215" t="s">
        <v>9</v>
      </c>
      <c r="I215" s="18" t="s">
        <v>573</v>
      </c>
      <c r="J215" t="s">
        <v>8</v>
      </c>
      <c r="K215" s="13">
        <v>10.4</v>
      </c>
      <c r="L215" s="13">
        <f>IFERROR($K:$K*Курс_€,"")</f>
        <v>977.6</v>
      </c>
      <c r="M215" s="14" t="s">
        <v>574</v>
      </c>
    </row>
    <row r="216" spans="1:13" ht="45" customHeight="1" x14ac:dyDescent="0.3">
      <c r="A216" s="10" t="str">
        <f>IF($G:$G="",HYPERLINK("#ОГЛАВЛЕНИЕ!A"&amp;MATCH($F:$F,[1]ОГЛАВЛЕНИЕ!$F:$F,),CHAR(187)),"")</f>
        <v/>
      </c>
      <c r="F216" s="11" t="str">
        <f>$B$7&amp;$B:$B&amp;$C:$C&amp;$D:$D&amp;$E:$E</f>
        <v>WERA</v>
      </c>
      <c r="G216" t="s">
        <v>575</v>
      </c>
      <c r="H216" t="s">
        <v>9</v>
      </c>
      <c r="I216" s="18" t="s">
        <v>576</v>
      </c>
      <c r="J216" t="s">
        <v>8</v>
      </c>
      <c r="K216" s="13">
        <v>12.35</v>
      </c>
      <c r="L216" s="13">
        <f>IFERROR($K:$K*Курс_€,"")</f>
        <v>1160.8999999999999</v>
      </c>
      <c r="M216" s="14" t="s">
        <v>577</v>
      </c>
    </row>
    <row r="217" spans="1:13" ht="45" customHeight="1" x14ac:dyDescent="0.3">
      <c r="A217" s="10" t="str">
        <f>IF($G:$G="",HYPERLINK("#ОГЛАВЛЕНИЕ!A"&amp;MATCH($F:$F,[1]ОГЛАВЛЕНИЕ!$F:$F,),CHAR(187)),"")</f>
        <v/>
      </c>
      <c r="F217" s="11" t="str">
        <f>$B$7&amp;$B:$B&amp;$C:$C&amp;$D:$D&amp;$E:$E</f>
        <v>WERA</v>
      </c>
      <c r="G217" t="s">
        <v>578</v>
      </c>
      <c r="H217" t="s">
        <v>9</v>
      </c>
      <c r="I217" s="18" t="s">
        <v>579</v>
      </c>
      <c r="J217" t="s">
        <v>8</v>
      </c>
      <c r="K217" s="13">
        <v>15.71</v>
      </c>
      <c r="L217" s="13">
        <f>IFERROR($K:$K*Курс_€,"")</f>
        <v>1476.74</v>
      </c>
      <c r="M217" s="14" t="s">
        <v>580</v>
      </c>
    </row>
    <row r="218" spans="1:13" ht="45" customHeight="1" x14ac:dyDescent="0.3">
      <c r="A218" s="10" t="str">
        <f>IF($G:$G="",HYPERLINK("#ОГЛАВЛЕНИЕ!A"&amp;MATCH($F:$F,[1]ОГЛАВЛЕНИЕ!$F:$F,),CHAR(187)),"")</f>
        <v/>
      </c>
      <c r="F218" s="11" t="str">
        <f>$B$7&amp;$B:$B&amp;$C:$C&amp;$D:$D&amp;$E:$E</f>
        <v>WERA</v>
      </c>
      <c r="G218" t="s">
        <v>581</v>
      </c>
      <c r="I218" s="18" t="s">
        <v>582</v>
      </c>
      <c r="J218" t="s">
        <v>8</v>
      </c>
      <c r="K218" s="13">
        <v>16.5</v>
      </c>
      <c r="L218" s="13">
        <f>IFERROR($K:$K*Курс_€,"")</f>
        <v>1551</v>
      </c>
      <c r="M218" s="14" t="s">
        <v>583</v>
      </c>
    </row>
    <row r="219" spans="1:13" ht="45" customHeight="1" x14ac:dyDescent="0.3">
      <c r="A219" s="10" t="str">
        <f>IF($G:$G="",HYPERLINK("#ОГЛАВЛЕНИЕ!A"&amp;MATCH($F:$F,[1]ОГЛАВЛЕНИЕ!$F:$F,),CHAR(187)),"")</f>
        <v/>
      </c>
      <c r="F219" s="11" t="str">
        <f>$B$7&amp;$B:$B&amp;$C:$C&amp;$D:$D&amp;$E:$E</f>
        <v>WERA</v>
      </c>
      <c r="G219" t="s">
        <v>584</v>
      </c>
      <c r="H219" t="s">
        <v>9</v>
      </c>
      <c r="I219" s="18" t="s">
        <v>585</v>
      </c>
      <c r="J219" t="s">
        <v>8</v>
      </c>
      <c r="K219" s="13">
        <v>16.899999999999999</v>
      </c>
      <c r="L219" s="13">
        <f>IFERROR($K:$K*Курс_€,"")</f>
        <v>1588.6</v>
      </c>
      <c r="M219" s="14" t="s">
        <v>586</v>
      </c>
    </row>
    <row r="220" spans="1:13" ht="45" customHeight="1" x14ac:dyDescent="0.3">
      <c r="A220" s="10" t="str">
        <f>IF($G:$G="",HYPERLINK("#ОГЛАВЛЕНИЕ!A"&amp;MATCH($F:$F,[1]ОГЛАВЛЕНИЕ!$F:$F,),CHAR(187)),"")</f>
        <v/>
      </c>
      <c r="F220" s="11" t="str">
        <f>$B$7&amp;$B:$B&amp;$C:$C&amp;$D:$D&amp;$E:$E</f>
        <v>WERA</v>
      </c>
      <c r="G220" t="s">
        <v>587</v>
      </c>
      <c r="H220" t="s">
        <v>9</v>
      </c>
      <c r="I220" s="18" t="s">
        <v>588</v>
      </c>
      <c r="J220" t="s">
        <v>8</v>
      </c>
      <c r="K220" s="13">
        <v>21.59</v>
      </c>
      <c r="L220" s="13">
        <f>IFERROR($K:$K*Курс_€,"")</f>
        <v>2029.46</v>
      </c>
      <c r="M220" s="14" t="s">
        <v>589</v>
      </c>
    </row>
    <row r="221" spans="1:13" ht="45" customHeight="1" x14ac:dyDescent="0.3">
      <c r="A221" s="10" t="str">
        <f>IF($G:$G="",HYPERLINK("#ОГЛАВЛЕНИЕ!A"&amp;MATCH($F:$F,[1]ОГЛАВЛЕНИЕ!$F:$F,),CHAR(187)),"")</f>
        <v/>
      </c>
      <c r="F221" s="11" t="str">
        <f>$B$7&amp;$B:$B&amp;$C:$C&amp;$D:$D&amp;$E:$E</f>
        <v>WERA</v>
      </c>
      <c r="G221" t="s">
        <v>590</v>
      </c>
      <c r="H221" t="s">
        <v>12</v>
      </c>
      <c r="I221" s="18" t="s">
        <v>591</v>
      </c>
      <c r="J221" t="s">
        <v>8</v>
      </c>
      <c r="K221" s="13">
        <v>21.68</v>
      </c>
      <c r="L221" s="13">
        <f>IFERROR($K:$K*Курс_€,"")</f>
        <v>2037.92</v>
      </c>
      <c r="M221" s="14" t="s">
        <v>592</v>
      </c>
    </row>
    <row r="222" spans="1:13" ht="45" customHeight="1" x14ac:dyDescent="0.3">
      <c r="A222" s="10" t="str">
        <f>IF($G:$G="",HYPERLINK("#ОГЛАВЛЕНИЕ!A"&amp;MATCH($F:$F,[1]ОГЛАВЛЕНИЕ!$F:$F,),CHAR(187)),"")</f>
        <v/>
      </c>
      <c r="F222" s="11" t="str">
        <f>$B$7&amp;$B:$B&amp;$C:$C&amp;$D:$D&amp;$E:$E</f>
        <v>WERA</v>
      </c>
      <c r="G222" t="s">
        <v>593</v>
      </c>
      <c r="H222" t="s">
        <v>12</v>
      </c>
      <c r="I222" s="18" t="s">
        <v>594</v>
      </c>
      <c r="J222" t="s">
        <v>8</v>
      </c>
      <c r="K222" s="13">
        <v>22.29</v>
      </c>
      <c r="L222" s="13">
        <f>IFERROR($K:$K*Курс_€,"")</f>
        <v>2095.2599999999998</v>
      </c>
      <c r="M222" s="14" t="s">
        <v>595</v>
      </c>
    </row>
    <row r="223" spans="1:13" ht="45" customHeight="1" x14ac:dyDescent="0.3">
      <c r="A223" s="10" t="str">
        <f>IF($G:$G="",HYPERLINK("#ОГЛАВЛЕНИЕ!A"&amp;MATCH($F:$F,[1]ОГЛАВЛЕНИЕ!$F:$F,),CHAR(187)),"")</f>
        <v/>
      </c>
      <c r="F223" s="11" t="str">
        <f>$B$7&amp;$B:$B&amp;$C:$C&amp;$D:$D&amp;$E:$E</f>
        <v>WERA</v>
      </c>
      <c r="G223" t="s">
        <v>596</v>
      </c>
      <c r="H223" t="s">
        <v>9</v>
      </c>
      <c r="I223" s="18" t="s">
        <v>597</v>
      </c>
      <c r="J223" t="s">
        <v>8</v>
      </c>
      <c r="K223" s="13">
        <v>23.61</v>
      </c>
      <c r="L223" s="13">
        <f>IFERROR($K:$K*Курс_€,"")</f>
        <v>2219.34</v>
      </c>
      <c r="M223" s="14" t="s">
        <v>598</v>
      </c>
    </row>
    <row r="224" spans="1:13" ht="45" customHeight="1" x14ac:dyDescent="0.3">
      <c r="A224" s="10" t="str">
        <f>IF($G:$G="",HYPERLINK("#ОГЛАВЛЕНИЕ!A"&amp;MATCH($F:$F,[1]ОГЛАВЛЕНИЕ!$F:$F,),CHAR(187)),"")</f>
        <v/>
      </c>
      <c r="F224" s="11" t="str">
        <f>$B$7&amp;$B:$B&amp;$C:$C&amp;$D:$D&amp;$E:$E</f>
        <v>WERA</v>
      </c>
      <c r="G224" t="s">
        <v>599</v>
      </c>
      <c r="H224" t="s">
        <v>9</v>
      </c>
      <c r="I224" s="18" t="s">
        <v>600</v>
      </c>
      <c r="J224" t="s">
        <v>8</v>
      </c>
      <c r="K224" s="13">
        <v>31.9</v>
      </c>
      <c r="L224" s="13">
        <f>IFERROR($K:$K*Курс_€,"")</f>
        <v>2998.6</v>
      </c>
      <c r="M224" s="14" t="s">
        <v>601</v>
      </c>
    </row>
    <row r="225" spans="1:13" ht="45" customHeight="1" x14ac:dyDescent="0.3">
      <c r="A225" s="10" t="str">
        <f>IF($G:$G="",HYPERLINK("#ОГЛАВЛЕНИЕ!A"&amp;MATCH($F:$F,[1]ОГЛАВЛЕНИЕ!$F:$F,),CHAR(187)),"")</f>
        <v/>
      </c>
      <c r="F225" s="11" t="str">
        <f>$B$7&amp;$B:$B&amp;$C:$C&amp;$D:$D&amp;$E:$E</f>
        <v>WERA</v>
      </c>
      <c r="G225" t="s">
        <v>602</v>
      </c>
      <c r="H225" t="s">
        <v>12</v>
      </c>
      <c r="I225" s="18" t="s">
        <v>603</v>
      </c>
      <c r="J225" t="s">
        <v>8</v>
      </c>
      <c r="K225" s="13">
        <v>11.28</v>
      </c>
      <c r="L225" s="13">
        <f>IFERROR($K:$K*Курс_€,"")</f>
        <v>1060.32</v>
      </c>
      <c r="M225" s="14" t="s">
        <v>604</v>
      </c>
    </row>
    <row r="226" spans="1:13" ht="45" customHeight="1" x14ac:dyDescent="0.3">
      <c r="A226" s="10" t="str">
        <f>IF($G:$G="",HYPERLINK("#ОГЛАВЛЕНИЕ!A"&amp;MATCH($F:$F,[1]ОГЛАВЛЕНИЕ!$F:$F,),CHAR(187)),"")</f>
        <v/>
      </c>
      <c r="F226" s="11" t="str">
        <f>$B$7&amp;$B:$B&amp;$C:$C&amp;$D:$D&amp;$E:$E</f>
        <v>WERA</v>
      </c>
      <c r="G226" t="s">
        <v>605</v>
      </c>
      <c r="H226" t="s">
        <v>9</v>
      </c>
      <c r="I226" s="18" t="s">
        <v>606</v>
      </c>
      <c r="J226" t="s">
        <v>8</v>
      </c>
      <c r="K226" s="13">
        <v>13.3</v>
      </c>
      <c r="L226" s="13">
        <f>IFERROR($K:$K*Курс_€,"")</f>
        <v>1250.2</v>
      </c>
      <c r="M226" s="14" t="s">
        <v>607</v>
      </c>
    </row>
    <row r="227" spans="1:13" ht="45" customHeight="1" x14ac:dyDescent="0.3">
      <c r="A227" s="10" t="str">
        <f>IF($G:$G="",HYPERLINK("#ОГЛАВЛЕНИЕ!A"&amp;MATCH($F:$F,[1]ОГЛАВЛЕНИЕ!$F:$F,),CHAR(187)),"")</f>
        <v/>
      </c>
      <c r="F227" s="11" t="str">
        <f>$B$7&amp;$B:$B&amp;$C:$C&amp;$D:$D&amp;$E:$E</f>
        <v>WERA</v>
      </c>
      <c r="G227" t="s">
        <v>608</v>
      </c>
      <c r="H227" t="s">
        <v>12</v>
      </c>
      <c r="I227" s="18" t="s">
        <v>609</v>
      </c>
      <c r="J227" t="s">
        <v>8</v>
      </c>
      <c r="K227" s="13">
        <v>17.809999999999999</v>
      </c>
      <c r="L227" s="13">
        <f>IFERROR($K:$K*Курс_€,"")</f>
        <v>1674.1399999999999</v>
      </c>
      <c r="M227" s="14" t="s">
        <v>610</v>
      </c>
    </row>
    <row r="228" spans="1:13" ht="18.75" customHeight="1" x14ac:dyDescent="0.3">
      <c r="A228" s="10" t="str">
        <f>IF($G:$G="",HYPERLINK("#ОГЛАВЛЕНИЕ!A"&amp;MATCH($F:$F,[1]ОГЛАВЛЕНИЕ!$F:$F,),CHAR(187)),"")</f>
        <v>»</v>
      </c>
      <c r="B228" s="6"/>
      <c r="C228" s="6"/>
      <c r="D228" s="6"/>
      <c r="E228" s="5" t="s">
        <v>611</v>
      </c>
      <c r="F228" s="11" t="str">
        <f>$B$7&amp;$B:$B&amp;$C:$C&amp;$D:$D&amp;$E:$E</f>
        <v>WERA354 Hex-Plus Отвёртка под внутренний шестигранник</v>
      </c>
      <c r="G228" s="5"/>
      <c r="H228" s="5"/>
      <c r="I228" s="21"/>
      <c r="J228" s="13"/>
      <c r="K228" s="13" t="s">
        <v>9</v>
      </c>
      <c r="L228" s="20"/>
      <c r="M228" s="14" t="s">
        <v>9</v>
      </c>
    </row>
    <row r="229" spans="1:13" ht="45" customHeight="1" x14ac:dyDescent="0.3">
      <c r="A229" s="10" t="str">
        <f>IF($G:$G="",HYPERLINK("#ОГЛАВЛЕНИЕ!A"&amp;MATCH($F:$F,[1]ОГЛАВЛЕНИЕ!$F:$F,),CHAR(187)),"")</f>
        <v/>
      </c>
      <c r="F229" s="11" t="str">
        <f>$B$7&amp;$B:$B&amp;$C:$C&amp;$D:$D&amp;$E:$E</f>
        <v>WERA</v>
      </c>
      <c r="G229" t="s">
        <v>612</v>
      </c>
      <c r="H229" t="s">
        <v>9</v>
      </c>
      <c r="I229" s="18" t="s">
        <v>613</v>
      </c>
      <c r="J229" t="s">
        <v>8</v>
      </c>
      <c r="K229" s="13">
        <v>5.98</v>
      </c>
      <c r="L229" s="13">
        <f>IFERROR($K:$K*Курс_€,"")</f>
        <v>562.12</v>
      </c>
      <c r="M229" s="14" t="s">
        <v>614</v>
      </c>
    </row>
    <row r="230" spans="1:13" ht="45" customHeight="1" x14ac:dyDescent="0.3">
      <c r="A230" s="10" t="str">
        <f>IF($G:$G="",HYPERLINK("#ОГЛАВЛЕНИЕ!A"&amp;MATCH($F:$F,[1]ОГЛАВЛЕНИЕ!$F:$F,),CHAR(187)),"")</f>
        <v/>
      </c>
      <c r="F230" s="11" t="str">
        <f>$B$7&amp;$B:$B&amp;$C:$C&amp;$D:$D&amp;$E:$E</f>
        <v>WERA</v>
      </c>
      <c r="G230" t="s">
        <v>615</v>
      </c>
      <c r="H230" t="s">
        <v>9</v>
      </c>
      <c r="I230" s="18" t="s">
        <v>616</v>
      </c>
      <c r="J230" t="s">
        <v>8</v>
      </c>
      <c r="K230" s="13">
        <v>6.25</v>
      </c>
      <c r="L230" s="13">
        <f>IFERROR($K:$K*Курс_€,"")</f>
        <v>587.5</v>
      </c>
      <c r="M230" s="14" t="s">
        <v>617</v>
      </c>
    </row>
    <row r="231" spans="1:13" ht="45" customHeight="1" x14ac:dyDescent="0.3">
      <c r="A231" s="10" t="str">
        <f>IF($G:$G="",HYPERLINK("#ОГЛАВЛЕНИЕ!A"&amp;MATCH($F:$F,[1]ОГЛАВЛЕНИЕ!$F:$F,),CHAR(187)),"")</f>
        <v/>
      </c>
      <c r="F231" s="11" t="str">
        <f>$B$7&amp;$B:$B&amp;$C:$C&amp;$D:$D&amp;$E:$E</f>
        <v>WERA</v>
      </c>
      <c r="G231" t="s">
        <v>618</v>
      </c>
      <c r="H231" t="s">
        <v>9</v>
      </c>
      <c r="I231" s="18" t="s">
        <v>619</v>
      </c>
      <c r="J231" t="s">
        <v>8</v>
      </c>
      <c r="K231" s="13">
        <v>6.47</v>
      </c>
      <c r="L231" s="13">
        <f>IFERROR($K:$K*Курс_€,"")</f>
        <v>608.17999999999995</v>
      </c>
      <c r="M231" s="14" t="s">
        <v>620</v>
      </c>
    </row>
    <row r="232" spans="1:13" ht="45" customHeight="1" x14ac:dyDescent="0.3">
      <c r="A232" s="10" t="str">
        <f>IF($G:$G="",HYPERLINK("#ОГЛАВЛЕНИЕ!A"&amp;MATCH($F:$F,[1]ОГЛАВЛЕНИЕ!$F:$F,),CHAR(187)),"")</f>
        <v/>
      </c>
      <c r="F232" s="11" t="str">
        <f>$B$7&amp;$B:$B&amp;$C:$C&amp;$D:$D&amp;$E:$E</f>
        <v>WERA</v>
      </c>
      <c r="G232" t="s">
        <v>621</v>
      </c>
      <c r="H232" t="s">
        <v>9</v>
      </c>
      <c r="I232" s="18" t="s">
        <v>622</v>
      </c>
      <c r="J232" t="s">
        <v>8</v>
      </c>
      <c r="K232" s="13">
        <v>7.41</v>
      </c>
      <c r="L232" s="13">
        <f>IFERROR($K:$K*Курс_€,"")</f>
        <v>696.54</v>
      </c>
      <c r="M232" s="14" t="s">
        <v>623</v>
      </c>
    </row>
    <row r="233" spans="1:13" ht="45" customHeight="1" x14ac:dyDescent="0.3">
      <c r="A233" s="10" t="str">
        <f>IF($G:$G="",HYPERLINK("#ОГЛАВЛЕНИЕ!A"&amp;MATCH($F:$F,[1]ОГЛАВЛЕНИЕ!$F:$F,),CHAR(187)),"")</f>
        <v/>
      </c>
      <c r="F233" s="11" t="str">
        <f>$B$7&amp;$B:$B&amp;$C:$C&amp;$D:$D&amp;$E:$E</f>
        <v>WERA</v>
      </c>
      <c r="G233" t="s">
        <v>624</v>
      </c>
      <c r="H233" t="s">
        <v>9</v>
      </c>
      <c r="I233" s="18" t="s">
        <v>625</v>
      </c>
      <c r="J233" t="s">
        <v>8</v>
      </c>
      <c r="K233" s="13">
        <v>8.6</v>
      </c>
      <c r="L233" s="13">
        <f>IFERROR($K:$K*Курс_€,"")</f>
        <v>808.4</v>
      </c>
      <c r="M233" s="14" t="s">
        <v>626</v>
      </c>
    </row>
    <row r="234" spans="1:13" ht="45" customHeight="1" x14ac:dyDescent="0.3">
      <c r="A234" s="10" t="str">
        <f>IF($G:$G="",HYPERLINK("#ОГЛАВЛЕНИЕ!A"&amp;MATCH($F:$F,[1]ОГЛАВЛЕНИЕ!$F:$F,),CHAR(187)),"")</f>
        <v/>
      </c>
      <c r="F234" s="11" t="str">
        <f>$B$7&amp;$B:$B&amp;$C:$C&amp;$D:$D&amp;$E:$E</f>
        <v>WERA</v>
      </c>
      <c r="G234" t="s">
        <v>627</v>
      </c>
      <c r="H234" t="s">
        <v>9</v>
      </c>
      <c r="I234" s="18" t="s">
        <v>628</v>
      </c>
      <c r="J234" t="s">
        <v>8</v>
      </c>
      <c r="K234" s="13">
        <v>9.76</v>
      </c>
      <c r="L234" s="13">
        <f>IFERROR($K:$K*Курс_€,"")</f>
        <v>917.43999999999994</v>
      </c>
      <c r="M234" s="14" t="s">
        <v>629</v>
      </c>
    </row>
    <row r="235" spans="1:13" ht="45" customHeight="1" x14ac:dyDescent="0.3">
      <c r="A235" s="10" t="str">
        <f>IF($G:$G="",HYPERLINK("#ОГЛАВЛЕНИЕ!A"&amp;MATCH($F:$F,[1]ОГЛАВЛЕНИЕ!$F:$F,),CHAR(187)),"")</f>
        <v/>
      </c>
      <c r="F235" s="11" t="str">
        <f>$B$7&amp;$B:$B&amp;$C:$C&amp;$D:$D&amp;$E:$E</f>
        <v>WERA</v>
      </c>
      <c r="G235" t="s">
        <v>630</v>
      </c>
      <c r="H235" t="s">
        <v>12</v>
      </c>
      <c r="I235" s="18" t="s">
        <v>631</v>
      </c>
      <c r="J235" t="s">
        <v>8</v>
      </c>
      <c r="K235" s="13">
        <v>12.08</v>
      </c>
      <c r="L235" s="13">
        <f>IFERROR($K:$K*Курс_€,"")</f>
        <v>1135.52</v>
      </c>
      <c r="M235" s="14" t="s">
        <v>632</v>
      </c>
    </row>
    <row r="236" spans="1:13" ht="45" customHeight="1" x14ac:dyDescent="0.3">
      <c r="A236" s="10" t="str">
        <f>IF($G:$G="",HYPERLINK("#ОГЛАВЛЕНИЕ!A"&amp;MATCH($F:$F,[1]ОГЛАВЛЕНИЕ!$F:$F,),CHAR(187)),"")</f>
        <v/>
      </c>
      <c r="F236" s="11" t="str">
        <f>$B$7&amp;$B:$B&amp;$C:$C&amp;$D:$D&amp;$E:$E</f>
        <v>WERA</v>
      </c>
      <c r="G236" s="17" t="s">
        <v>633</v>
      </c>
      <c r="H236" s="17" t="s">
        <v>527</v>
      </c>
      <c r="I236" s="18" t="s">
        <v>634</v>
      </c>
      <c r="J236" t="s">
        <v>8</v>
      </c>
      <c r="K236" s="13">
        <v>16.91</v>
      </c>
      <c r="L236" s="13">
        <f>IFERROR($K:$K*Курс_€,"")</f>
        <v>1589.54</v>
      </c>
      <c r="M236" s="14" t="s">
        <v>635</v>
      </c>
    </row>
    <row r="237" spans="1:13" ht="18.75" customHeight="1" x14ac:dyDescent="0.3">
      <c r="A237" s="10" t="str">
        <f>IF($G:$G="",HYPERLINK("#ОГЛАВЛЕНИЕ!A"&amp;MATCH($F:$F,[1]ОГЛАВЛЕНИЕ!$F:$F,),CHAR(187)),"")</f>
        <v>»</v>
      </c>
      <c r="B237" s="6"/>
      <c r="C237" s="6"/>
      <c r="D237" s="6"/>
      <c r="E237" s="5" t="s">
        <v>636</v>
      </c>
      <c r="F237" s="11" t="str">
        <f>$B$7&amp;$B:$B&amp;$C:$C&amp;$D:$D&amp;$E:$E</f>
        <v>WERA352 Hex-Plus Отвёртка под внутренний шестигранник, с шаром</v>
      </c>
      <c r="G237" s="5"/>
      <c r="H237" s="5"/>
      <c r="I237" s="21"/>
      <c r="J237" s="13"/>
      <c r="K237" s="13" t="s">
        <v>9</v>
      </c>
      <c r="L237" s="20"/>
      <c r="M237" s="14" t="s">
        <v>9</v>
      </c>
    </row>
    <row r="238" spans="1:13" ht="45" customHeight="1" x14ac:dyDescent="0.3">
      <c r="A238" s="10" t="str">
        <f>IF($G:$G="",HYPERLINK("#ОГЛАВЛЕНИЕ!A"&amp;MATCH($F:$F,[1]ОГЛАВЛЕНИЕ!$F:$F,),CHAR(187)),"")</f>
        <v/>
      </c>
      <c r="F238" s="11" t="str">
        <f>$B$7&amp;$B:$B&amp;$C:$C&amp;$D:$D&amp;$E:$E</f>
        <v>WERA</v>
      </c>
      <c r="G238" t="s">
        <v>637</v>
      </c>
      <c r="H238" t="s">
        <v>9</v>
      </c>
      <c r="I238" s="18" t="s">
        <v>638</v>
      </c>
      <c r="J238" t="s">
        <v>8</v>
      </c>
      <c r="K238" s="13">
        <v>7.69</v>
      </c>
      <c r="L238" s="13">
        <f>IFERROR($K:$K*Курс_€,"")</f>
        <v>722.86</v>
      </c>
      <c r="M238" s="14" t="s">
        <v>639</v>
      </c>
    </row>
    <row r="239" spans="1:13" ht="45" customHeight="1" x14ac:dyDescent="0.3">
      <c r="A239" s="10" t="str">
        <f>IF($G:$G="",HYPERLINK("#ОГЛАВЛЕНИЕ!A"&amp;MATCH($F:$F,[1]ОГЛАВЛЕНИЕ!$F:$F,),CHAR(187)),"")</f>
        <v/>
      </c>
      <c r="F239" s="11" t="str">
        <f>$B$7&amp;$B:$B&amp;$C:$C&amp;$D:$D&amp;$E:$E</f>
        <v>WERA</v>
      </c>
      <c r="G239" t="s">
        <v>640</v>
      </c>
      <c r="H239" t="s">
        <v>9</v>
      </c>
      <c r="I239" s="18" t="s">
        <v>641</v>
      </c>
      <c r="J239" t="s">
        <v>8</v>
      </c>
      <c r="K239" s="13">
        <v>7.69</v>
      </c>
      <c r="L239" s="13">
        <f>IFERROR($K:$K*Курс_€,"")</f>
        <v>722.86</v>
      </c>
      <c r="M239" s="14" t="s">
        <v>642</v>
      </c>
    </row>
    <row r="240" spans="1:13" ht="45" customHeight="1" x14ac:dyDescent="0.3">
      <c r="A240" s="10" t="str">
        <f>IF($G:$G="",HYPERLINK("#ОГЛАВЛЕНИЕ!A"&amp;MATCH($F:$F,[1]ОГЛАВЛЕНИЕ!$F:$F,),CHAR(187)),"")</f>
        <v/>
      </c>
      <c r="F240" s="11" t="str">
        <f>$B$7&amp;$B:$B&amp;$C:$C&amp;$D:$D&amp;$E:$E</f>
        <v>WERA</v>
      </c>
      <c r="G240" t="s">
        <v>643</v>
      </c>
      <c r="H240" t="s">
        <v>9</v>
      </c>
      <c r="I240" s="18" t="s">
        <v>644</v>
      </c>
      <c r="J240" t="s">
        <v>8</v>
      </c>
      <c r="K240" s="13">
        <v>7.69</v>
      </c>
      <c r="L240" s="13">
        <f>IFERROR($K:$K*Курс_€,"")</f>
        <v>722.86</v>
      </c>
      <c r="M240" s="14" t="s">
        <v>645</v>
      </c>
    </row>
    <row r="241" spans="1:13" ht="45" customHeight="1" x14ac:dyDescent="0.3">
      <c r="A241" s="10" t="str">
        <f>IF($G:$G="",HYPERLINK("#ОГЛАВЛЕНИЕ!A"&amp;MATCH($F:$F,[1]ОГЛАВЛЕНИЕ!$F:$F,),CHAR(187)),"")</f>
        <v/>
      </c>
      <c r="F241" s="11" t="str">
        <f>$B$7&amp;$B:$B&amp;$C:$C&amp;$D:$D&amp;$E:$E</f>
        <v>WERA</v>
      </c>
      <c r="G241" t="s">
        <v>646</v>
      </c>
      <c r="H241" t="s">
        <v>9</v>
      </c>
      <c r="I241" s="18" t="s">
        <v>647</v>
      </c>
      <c r="J241" t="s">
        <v>8</v>
      </c>
      <c r="K241" s="13">
        <v>7.99</v>
      </c>
      <c r="L241" s="13">
        <f>IFERROR($K:$K*Курс_€,"")</f>
        <v>751.06000000000006</v>
      </c>
      <c r="M241" s="14" t="s">
        <v>648</v>
      </c>
    </row>
    <row r="242" spans="1:13" ht="45" customHeight="1" x14ac:dyDescent="0.3">
      <c r="A242" s="10" t="str">
        <f>IF($G:$G="",HYPERLINK("#ОГЛАВЛЕНИЕ!A"&amp;MATCH($F:$F,[1]ОГЛАВЛЕНИЕ!$F:$F,),CHAR(187)),"")</f>
        <v/>
      </c>
      <c r="F242" s="11" t="str">
        <f>$B$7&amp;$B:$B&amp;$C:$C&amp;$D:$D&amp;$E:$E</f>
        <v>WERA</v>
      </c>
      <c r="G242" t="s">
        <v>649</v>
      </c>
      <c r="H242" t="s">
        <v>9</v>
      </c>
      <c r="I242" s="18" t="s">
        <v>650</v>
      </c>
      <c r="J242" t="s">
        <v>8</v>
      </c>
      <c r="K242" s="13">
        <v>8.51</v>
      </c>
      <c r="L242" s="13">
        <f>IFERROR($K:$K*Курс_€,"")</f>
        <v>799.93999999999994</v>
      </c>
      <c r="M242" s="14" t="s">
        <v>651</v>
      </c>
    </row>
    <row r="243" spans="1:13" ht="45" customHeight="1" x14ac:dyDescent="0.3">
      <c r="A243" s="10" t="str">
        <f>IF($G:$G="",HYPERLINK("#ОГЛАВЛЕНИЕ!A"&amp;MATCH($F:$F,[1]ОГЛАВЛЕНИЕ!$F:$F,),CHAR(187)),"")</f>
        <v/>
      </c>
      <c r="F243" s="11" t="str">
        <f>$B$7&amp;$B:$B&amp;$C:$C&amp;$D:$D&amp;$E:$E</f>
        <v>WERA</v>
      </c>
      <c r="G243" t="s">
        <v>652</v>
      </c>
      <c r="H243" t="s">
        <v>9</v>
      </c>
      <c r="I243" s="18" t="s">
        <v>653</v>
      </c>
      <c r="J243" t="s">
        <v>8</v>
      </c>
      <c r="K243" s="13">
        <v>10.46</v>
      </c>
      <c r="L243" s="13">
        <f>IFERROR($K:$K*Курс_€,"")</f>
        <v>983.24000000000012</v>
      </c>
      <c r="M243" s="14" t="s">
        <v>654</v>
      </c>
    </row>
    <row r="244" spans="1:13" ht="45" customHeight="1" x14ac:dyDescent="0.3">
      <c r="A244" s="10" t="str">
        <f>IF($G:$G="",HYPERLINK("#ОГЛАВЛЕНИЕ!A"&amp;MATCH($F:$F,[1]ОГЛАВЛЕНИЕ!$F:$F,),CHAR(187)),"")</f>
        <v/>
      </c>
      <c r="F244" s="11" t="str">
        <f>$B$7&amp;$B:$B&amp;$C:$C&amp;$D:$D&amp;$E:$E</f>
        <v>WERA</v>
      </c>
      <c r="G244" t="s">
        <v>655</v>
      </c>
      <c r="H244" t="s">
        <v>9</v>
      </c>
      <c r="I244" s="18" t="s">
        <v>656</v>
      </c>
      <c r="J244" t="s">
        <v>8</v>
      </c>
      <c r="K244" s="13">
        <v>12.63</v>
      </c>
      <c r="L244" s="13">
        <f>IFERROR($K:$K*Курс_€,"")</f>
        <v>1187.22</v>
      </c>
      <c r="M244" s="14" t="s">
        <v>657</v>
      </c>
    </row>
    <row r="245" spans="1:13" ht="45" customHeight="1" x14ac:dyDescent="0.3">
      <c r="A245" s="10" t="str">
        <f>IF($G:$G="",HYPERLINK("#ОГЛАВЛЕНИЕ!A"&amp;MATCH($F:$F,[1]ОГЛАВЛЕНИЕ!$F:$F,),CHAR(187)),"")</f>
        <v/>
      </c>
      <c r="F245" s="11" t="str">
        <f>$B$7&amp;$B:$B&amp;$C:$C&amp;$D:$D&amp;$E:$E</f>
        <v>WERA</v>
      </c>
      <c r="G245" t="s">
        <v>658</v>
      </c>
      <c r="H245" t="s">
        <v>12</v>
      </c>
      <c r="I245" s="18" t="s">
        <v>659</v>
      </c>
      <c r="J245" t="s">
        <v>8</v>
      </c>
      <c r="K245" s="13">
        <v>19.98</v>
      </c>
      <c r="L245" s="13">
        <f>IFERROR($K:$K*Курс_€,"")</f>
        <v>1878.1200000000001</v>
      </c>
      <c r="M245" s="14" t="s">
        <v>660</v>
      </c>
    </row>
    <row r="246" spans="1:13" ht="45" customHeight="1" x14ac:dyDescent="0.3">
      <c r="A246" s="10" t="str">
        <f>IF($G:$G="",HYPERLINK("#ОГЛАВЛЕНИЕ!A"&amp;MATCH($F:$F,[1]ОГЛАВЛЕНИЕ!$F:$F,),CHAR(187)),"")</f>
        <v/>
      </c>
      <c r="F246" s="11" t="str">
        <f>$B$7&amp;$B:$B&amp;$C:$C&amp;$D:$D&amp;$E:$E</f>
        <v>WERA</v>
      </c>
      <c r="G246" t="s">
        <v>661</v>
      </c>
      <c r="H246" t="s">
        <v>12</v>
      </c>
      <c r="I246" s="18" t="s">
        <v>662</v>
      </c>
      <c r="J246" t="s">
        <v>8</v>
      </c>
      <c r="K246" s="13">
        <v>22.39</v>
      </c>
      <c r="L246" s="13">
        <f>IFERROR($K:$K*Курс_€,"")</f>
        <v>2104.66</v>
      </c>
      <c r="M246" s="14" t="s">
        <v>663</v>
      </c>
    </row>
    <row r="247" spans="1:13" ht="45" customHeight="1" x14ac:dyDescent="0.3">
      <c r="A247" s="10" t="str">
        <f>IF($G:$G="",HYPERLINK("#ОГЛАВЛЕНИЕ!A"&amp;MATCH($F:$F,[1]ОГЛАВЛЕНИЕ!$F:$F,),CHAR(187)),"")</f>
        <v/>
      </c>
      <c r="F247" s="11" t="str">
        <f>$B$7&amp;$B:$B&amp;$C:$C&amp;$D:$D&amp;$E:$E</f>
        <v>WERA</v>
      </c>
      <c r="G247" t="s">
        <v>664</v>
      </c>
      <c r="I247" s="18" t="s">
        <v>665</v>
      </c>
      <c r="J247" t="s">
        <v>8</v>
      </c>
      <c r="K247" s="13">
        <v>25.62</v>
      </c>
      <c r="L247" s="13">
        <f>IFERROR($K:$K*Курс_€,"")</f>
        <v>2408.2800000000002</v>
      </c>
      <c r="M247" s="14" t="s">
        <v>666</v>
      </c>
    </row>
    <row r="248" spans="1:13" ht="45" customHeight="1" x14ac:dyDescent="0.3">
      <c r="A248" s="10" t="str">
        <f>IF($G:$G="",HYPERLINK("#ОГЛАВЛЕНИЕ!A"&amp;MATCH($F:$F,[1]ОГЛАВЛЕНИЕ!$F:$F,),CHAR(187)),"")</f>
        <v/>
      </c>
      <c r="F248" s="11" t="str">
        <f>$B$7&amp;$B:$B&amp;$C:$C&amp;$D:$D&amp;$E:$E</f>
        <v>WERA</v>
      </c>
      <c r="G248" t="s">
        <v>667</v>
      </c>
      <c r="H248" t="s">
        <v>12</v>
      </c>
      <c r="I248" s="18" t="s">
        <v>668</v>
      </c>
      <c r="J248" t="s">
        <v>8</v>
      </c>
      <c r="K248" s="13">
        <v>9.06</v>
      </c>
      <c r="L248" s="13">
        <f>IFERROR($K:$K*Курс_€,"")</f>
        <v>851.6400000000001</v>
      </c>
      <c r="M248" s="14" t="s">
        <v>669</v>
      </c>
    </row>
    <row r="249" spans="1:13" ht="45" customHeight="1" x14ac:dyDescent="0.3">
      <c r="A249" s="10" t="str">
        <f>IF($G:$G="",HYPERLINK("#ОГЛАВЛЕНИЕ!A"&amp;MATCH($F:$F,[1]ОГЛАВЛЕНИЕ!$F:$F,),CHAR(187)),"")</f>
        <v/>
      </c>
      <c r="F249" s="11" t="str">
        <f>$B$7&amp;$B:$B&amp;$C:$C&amp;$D:$D&amp;$E:$E</f>
        <v>WERA</v>
      </c>
      <c r="G249" t="s">
        <v>670</v>
      </c>
      <c r="H249" t="s">
        <v>12</v>
      </c>
      <c r="I249" s="18" t="s">
        <v>671</v>
      </c>
      <c r="J249" t="s">
        <v>8</v>
      </c>
      <c r="K249" s="13">
        <v>11.16</v>
      </c>
      <c r="L249" s="13">
        <f>IFERROR($K:$K*Курс_€,"")</f>
        <v>1049.04</v>
      </c>
      <c r="M249" s="14" t="s">
        <v>672</v>
      </c>
    </row>
    <row r="250" spans="1:13" ht="45" customHeight="1" x14ac:dyDescent="0.3">
      <c r="A250" s="10" t="str">
        <f>IF($G:$G="",HYPERLINK("#ОГЛАВЛЕНИЕ!A"&amp;MATCH($F:$F,[1]ОГЛАВЛЕНИЕ!$F:$F,),CHAR(187)),"")</f>
        <v/>
      </c>
      <c r="F250" s="11" t="str">
        <f>$B$7&amp;$B:$B&amp;$C:$C&amp;$D:$D&amp;$E:$E</f>
        <v>WERA</v>
      </c>
      <c r="G250" t="s">
        <v>673</v>
      </c>
      <c r="H250" t="s">
        <v>12</v>
      </c>
      <c r="I250" s="18" t="s">
        <v>674</v>
      </c>
      <c r="J250" t="s">
        <v>8</v>
      </c>
      <c r="K250" s="13">
        <v>14.61</v>
      </c>
      <c r="L250" s="13">
        <f>IFERROR($K:$K*Курс_€,"")</f>
        <v>1373.34</v>
      </c>
      <c r="M250" s="14" t="s">
        <v>675</v>
      </c>
    </row>
    <row r="251" spans="1:13" ht="18.75" customHeight="1" x14ac:dyDescent="0.3">
      <c r="A251" s="10" t="str">
        <f>IF($G:$G="",HYPERLINK("#ОГЛАВЛЕНИЕ!A"&amp;MATCH($F:$F,[1]ОГЛАВЛЕНИЕ!$F:$F,),CHAR(187)),"")</f>
        <v>»</v>
      </c>
      <c r="B251" s="6"/>
      <c r="C251" s="6"/>
      <c r="D251" s="6"/>
      <c r="E251" s="5" t="s">
        <v>676</v>
      </c>
      <c r="F251" s="11" t="str">
        <f>$B$7&amp;$B:$B&amp;$C:$C&amp;$D:$D&amp;$E:$E</f>
        <v>WERA367 TORX® HF Отвёртка с функцией фиксации крепежа</v>
      </c>
      <c r="G251" s="5"/>
      <c r="H251" s="5"/>
      <c r="I251" s="21"/>
      <c r="J251" s="13"/>
      <c r="K251" s="13" t="s">
        <v>9</v>
      </c>
      <c r="L251" s="20"/>
      <c r="M251" s="14" t="s">
        <v>9</v>
      </c>
    </row>
    <row r="252" spans="1:13" ht="45" customHeight="1" x14ac:dyDescent="0.3">
      <c r="A252" s="10" t="str">
        <f>IF($G:$G="",HYPERLINK("#ОГЛАВЛЕНИЕ!A"&amp;MATCH($F:$F,[1]ОГЛАВЛЕНИЕ!$F:$F,),CHAR(187)),"")</f>
        <v/>
      </c>
      <c r="F252" s="11" t="str">
        <f>$B$7&amp;$B:$B&amp;$C:$C&amp;$D:$D&amp;$E:$E</f>
        <v>WERA</v>
      </c>
      <c r="G252" t="s">
        <v>677</v>
      </c>
      <c r="H252" t="s">
        <v>9</v>
      </c>
      <c r="I252" s="18" t="s">
        <v>678</v>
      </c>
      <c r="J252" t="s">
        <v>8</v>
      </c>
      <c r="K252" s="13">
        <v>11.5</v>
      </c>
      <c r="L252" s="13">
        <f>IFERROR($K:$K*Курс_€,"")</f>
        <v>1081</v>
      </c>
      <c r="M252" s="14" t="s">
        <v>679</v>
      </c>
    </row>
    <row r="253" spans="1:13" ht="45" customHeight="1" x14ac:dyDescent="0.3">
      <c r="A253" s="10" t="str">
        <f>IF($G:$G="",HYPERLINK("#ОГЛАВЛЕНИЕ!A"&amp;MATCH($F:$F,[1]ОГЛАВЛЕНИЕ!$F:$F,),CHAR(187)),"")</f>
        <v/>
      </c>
      <c r="F253" s="11" t="str">
        <f>$B$7&amp;$B:$B&amp;$C:$C&amp;$D:$D&amp;$E:$E</f>
        <v>WERA</v>
      </c>
      <c r="G253" t="s">
        <v>680</v>
      </c>
      <c r="I253" s="18" t="s">
        <v>681</v>
      </c>
      <c r="J253" t="s">
        <v>8</v>
      </c>
      <c r="K253" s="13">
        <v>11.5</v>
      </c>
      <c r="L253" s="13">
        <f>IFERROR($K:$K*Курс_€,"")</f>
        <v>1081</v>
      </c>
      <c r="M253" s="14" t="s">
        <v>682</v>
      </c>
    </row>
    <row r="254" spans="1:13" ht="45" customHeight="1" x14ac:dyDescent="0.3">
      <c r="A254" s="10" t="str">
        <f>IF($G:$G="",HYPERLINK("#ОГЛАВЛЕНИЕ!A"&amp;MATCH($F:$F,[1]ОГЛАВЛЕНИЕ!$F:$F,),CHAR(187)),"")</f>
        <v/>
      </c>
      <c r="F254" s="11" t="str">
        <f>$B$7&amp;$B:$B&amp;$C:$C&amp;$D:$D&amp;$E:$E</f>
        <v>WERA</v>
      </c>
      <c r="G254" t="s">
        <v>683</v>
      </c>
      <c r="H254" t="s">
        <v>9</v>
      </c>
      <c r="I254" s="18" t="s">
        <v>684</v>
      </c>
      <c r="J254" t="s">
        <v>8</v>
      </c>
      <c r="K254" s="13">
        <v>11.5</v>
      </c>
      <c r="L254" s="13">
        <f>IFERROR($K:$K*Курс_€,"")</f>
        <v>1081</v>
      </c>
      <c r="M254" s="14" t="s">
        <v>685</v>
      </c>
    </row>
    <row r="255" spans="1:13" ht="45" customHeight="1" x14ac:dyDescent="0.3">
      <c r="A255" s="10" t="str">
        <f>IF($G:$G="",HYPERLINK("#ОГЛАВЛЕНИЕ!A"&amp;MATCH($F:$F,[1]ОГЛАВЛЕНИЕ!$F:$F,),CHAR(187)),"")</f>
        <v/>
      </c>
      <c r="F255" s="11" t="str">
        <f>$B$7&amp;$B:$B&amp;$C:$C&amp;$D:$D&amp;$E:$E</f>
        <v>WERA</v>
      </c>
      <c r="G255" t="s">
        <v>686</v>
      </c>
      <c r="H255" t="s">
        <v>9</v>
      </c>
      <c r="I255" s="18" t="s">
        <v>687</v>
      </c>
      <c r="J255" t="s">
        <v>8</v>
      </c>
      <c r="K255" s="13">
        <v>11.59</v>
      </c>
      <c r="L255" s="13">
        <f>IFERROR($K:$K*Курс_€,"")</f>
        <v>1089.46</v>
      </c>
      <c r="M255" s="14" t="s">
        <v>688</v>
      </c>
    </row>
    <row r="256" spans="1:13" ht="45" customHeight="1" x14ac:dyDescent="0.3">
      <c r="A256" s="10" t="str">
        <f>IF($G:$G="",HYPERLINK("#ОГЛАВЛЕНИЕ!A"&amp;MATCH($F:$F,[1]ОГЛАВЛЕНИЕ!$F:$F,),CHAR(187)),"")</f>
        <v/>
      </c>
      <c r="F256" s="11" t="str">
        <f>$B$7&amp;$B:$B&amp;$C:$C&amp;$D:$D&amp;$E:$E</f>
        <v>WERA</v>
      </c>
      <c r="G256" t="s">
        <v>689</v>
      </c>
      <c r="H256" t="s">
        <v>9</v>
      </c>
      <c r="I256" s="18" t="s">
        <v>690</v>
      </c>
      <c r="J256" t="s">
        <v>8</v>
      </c>
      <c r="K256" s="13">
        <v>11.89</v>
      </c>
      <c r="L256" s="13">
        <f>IFERROR($K:$K*Курс_€,"")</f>
        <v>1117.6600000000001</v>
      </c>
      <c r="M256" s="14" t="s">
        <v>691</v>
      </c>
    </row>
    <row r="257" spans="1:13" ht="45" customHeight="1" x14ac:dyDescent="0.3">
      <c r="A257" s="10" t="str">
        <f>IF($G:$G="",HYPERLINK("#ОГЛАВЛЕНИЕ!A"&amp;MATCH($F:$F,[1]ОГЛАВЛЕНИЕ!$F:$F,),CHAR(187)),"")</f>
        <v/>
      </c>
      <c r="F257" s="11" t="str">
        <f>$B$7&amp;$B:$B&amp;$C:$C&amp;$D:$D&amp;$E:$E</f>
        <v>WERA</v>
      </c>
      <c r="G257" t="s">
        <v>692</v>
      </c>
      <c r="I257" s="18" t="s">
        <v>693</v>
      </c>
      <c r="J257" t="s">
        <v>8</v>
      </c>
      <c r="K257" s="13">
        <v>17.809999999999999</v>
      </c>
      <c r="L257" s="13">
        <f>IFERROR($K:$K*Курс_€,"")</f>
        <v>1674.1399999999999</v>
      </c>
      <c r="M257" s="14" t="s">
        <v>694</v>
      </c>
    </row>
    <row r="258" spans="1:13" ht="45" customHeight="1" x14ac:dyDescent="0.3">
      <c r="A258" s="10" t="str">
        <f>IF($G:$G="",HYPERLINK("#ОГЛАВЛЕНИЕ!A"&amp;MATCH($F:$F,[1]ОГЛАВЛЕНИЕ!$F:$F,),CHAR(187)),"")</f>
        <v/>
      </c>
      <c r="F258" s="11" t="str">
        <f>$B$7&amp;$B:$B&amp;$C:$C&amp;$D:$D&amp;$E:$E</f>
        <v>WERA</v>
      </c>
      <c r="G258" t="s">
        <v>695</v>
      </c>
      <c r="I258" s="18" t="s">
        <v>696</v>
      </c>
      <c r="J258" t="s">
        <v>8</v>
      </c>
      <c r="K258" s="13">
        <v>12.53</v>
      </c>
      <c r="L258" s="13">
        <f>IFERROR($K:$K*Курс_€,"")</f>
        <v>1177.82</v>
      </c>
      <c r="M258" s="14" t="s">
        <v>697</v>
      </c>
    </row>
    <row r="259" spans="1:13" ht="45" customHeight="1" x14ac:dyDescent="0.3">
      <c r="A259" s="10" t="str">
        <f>IF($G:$G="",HYPERLINK("#ОГЛАВЛЕНИЕ!A"&amp;MATCH($F:$F,[1]ОГЛАВЛЕНИЕ!$F:$F,),CHAR(187)),"")</f>
        <v/>
      </c>
      <c r="F259" s="11" t="str">
        <f>$B$7&amp;$B:$B&amp;$C:$C&amp;$D:$D&amp;$E:$E</f>
        <v>WERA</v>
      </c>
      <c r="G259" t="s">
        <v>698</v>
      </c>
      <c r="H259" t="s">
        <v>12</v>
      </c>
      <c r="I259" s="18" t="s">
        <v>699</v>
      </c>
      <c r="J259" t="s">
        <v>8</v>
      </c>
      <c r="K259" s="13">
        <v>18.57</v>
      </c>
      <c r="L259" s="13">
        <f>IFERROR($K:$K*Курс_€,"")</f>
        <v>1745.58</v>
      </c>
      <c r="M259" s="14" t="s">
        <v>700</v>
      </c>
    </row>
    <row r="260" spans="1:13" ht="45" customHeight="1" x14ac:dyDescent="0.3">
      <c r="A260" s="10" t="str">
        <f>IF($G:$G="",HYPERLINK("#ОГЛАВЛЕНИЕ!A"&amp;MATCH($F:$F,[1]ОГЛАВЛЕНИЕ!$F:$F,),CHAR(187)),"")</f>
        <v/>
      </c>
      <c r="F260" s="11" t="str">
        <f>$B$7&amp;$B:$B&amp;$C:$C&amp;$D:$D&amp;$E:$E</f>
        <v>WERA</v>
      </c>
      <c r="G260" t="s">
        <v>701</v>
      </c>
      <c r="H260" t="s">
        <v>12</v>
      </c>
      <c r="I260" s="18" t="s">
        <v>702</v>
      </c>
      <c r="J260" t="s">
        <v>8</v>
      </c>
      <c r="K260" s="13">
        <v>13.66</v>
      </c>
      <c r="L260" s="13">
        <f>IFERROR($K:$K*Курс_€,"")</f>
        <v>1284.04</v>
      </c>
      <c r="M260" s="14" t="s">
        <v>703</v>
      </c>
    </row>
    <row r="261" spans="1:13" ht="45" customHeight="1" x14ac:dyDescent="0.3">
      <c r="A261" s="10" t="str">
        <f>IF($G:$G="",HYPERLINK("#ОГЛАВЛЕНИЕ!A"&amp;MATCH($F:$F,[1]ОГЛАВЛЕНИЕ!$F:$F,),CHAR(187)),"")</f>
        <v/>
      </c>
      <c r="F261" s="11" t="str">
        <f>$B$7&amp;$B:$B&amp;$C:$C&amp;$D:$D&amp;$E:$E</f>
        <v>WERA</v>
      </c>
      <c r="G261" t="s">
        <v>704</v>
      </c>
      <c r="H261" t="s">
        <v>12</v>
      </c>
      <c r="I261" s="18" t="s">
        <v>705</v>
      </c>
      <c r="J261" t="s">
        <v>8</v>
      </c>
      <c r="K261" s="13">
        <v>19.27</v>
      </c>
      <c r="L261" s="13">
        <f>IFERROR($K:$K*Курс_€,"")</f>
        <v>1811.3799999999999</v>
      </c>
      <c r="M261" s="14" t="s">
        <v>706</v>
      </c>
    </row>
    <row r="262" spans="1:13" ht="45" customHeight="1" x14ac:dyDescent="0.3">
      <c r="A262" s="10" t="str">
        <f>IF($G:$G="",HYPERLINK("#ОГЛАВЛЕНИЕ!A"&amp;MATCH($F:$F,[1]ОГЛАВЛЕНИЕ!$F:$F,),CHAR(187)),"")</f>
        <v/>
      </c>
      <c r="F262" s="11" t="str">
        <f>$B$7&amp;$B:$B&amp;$C:$C&amp;$D:$D&amp;$E:$E</f>
        <v>WERA</v>
      </c>
      <c r="G262" t="s">
        <v>707</v>
      </c>
      <c r="I262" s="18" t="s">
        <v>708</v>
      </c>
      <c r="J262" t="s">
        <v>8</v>
      </c>
      <c r="K262" s="13">
        <v>14.58</v>
      </c>
      <c r="L262" s="13">
        <f>IFERROR($K:$K*Курс_€,"")</f>
        <v>1370.52</v>
      </c>
      <c r="M262" s="14" t="s">
        <v>709</v>
      </c>
    </row>
    <row r="263" spans="1:13" ht="45" customHeight="1" x14ac:dyDescent="0.3">
      <c r="A263" s="10" t="str">
        <f>IF($G:$G="",HYPERLINK("#ОГЛАВЛЕНИЕ!A"&amp;MATCH($F:$F,[1]ОГЛАВЛЕНИЕ!$F:$F,),CHAR(187)),"")</f>
        <v/>
      </c>
      <c r="F263" s="11" t="str">
        <f>$B$7&amp;$B:$B&amp;$C:$C&amp;$D:$D&amp;$E:$E</f>
        <v>WERA</v>
      </c>
      <c r="G263" t="s">
        <v>710</v>
      </c>
      <c r="H263" t="s">
        <v>12</v>
      </c>
      <c r="I263" s="18" t="s">
        <v>711</v>
      </c>
      <c r="J263" t="s">
        <v>8</v>
      </c>
      <c r="K263" s="13">
        <v>19.64</v>
      </c>
      <c r="L263" s="13">
        <f>IFERROR($K:$K*Курс_€,"")</f>
        <v>1846.16</v>
      </c>
      <c r="M263" s="14" t="s">
        <v>712</v>
      </c>
    </row>
    <row r="264" spans="1:13" ht="45" customHeight="1" x14ac:dyDescent="0.3">
      <c r="A264" s="10" t="str">
        <f>IF($G:$G="",HYPERLINK("#ОГЛАВЛЕНИЕ!A"&amp;MATCH($F:$F,[1]ОГЛАВЛЕНИЕ!$F:$F,),CHAR(187)),"")</f>
        <v/>
      </c>
      <c r="F264" s="11" t="str">
        <f>$B$7&amp;$B:$B&amp;$C:$C&amp;$D:$D&amp;$E:$E</f>
        <v>WERA</v>
      </c>
      <c r="G264" t="s">
        <v>713</v>
      </c>
      <c r="H264" t="s">
        <v>12</v>
      </c>
      <c r="I264" s="18" t="s">
        <v>714</v>
      </c>
      <c r="J264" t="s">
        <v>8</v>
      </c>
      <c r="K264" s="13">
        <v>16.350000000000001</v>
      </c>
      <c r="L264" s="13">
        <f>IFERROR($K:$K*Курс_€,"")</f>
        <v>1536.9</v>
      </c>
      <c r="M264" s="14" t="s">
        <v>715</v>
      </c>
    </row>
    <row r="265" spans="1:13" ht="18.75" customHeight="1" x14ac:dyDescent="0.3">
      <c r="A265" s="10" t="str">
        <f>IF($G:$G="",HYPERLINK("#ОГЛАВЛЕНИЕ!A"&amp;MATCH($F:$F,[1]ОГЛАВЛЕНИЕ!$F:$F,),CHAR(187)),"")</f>
        <v>»</v>
      </c>
      <c r="B265" s="6"/>
      <c r="C265" s="6"/>
      <c r="D265" s="6"/>
      <c r="E265" s="5" t="s">
        <v>716</v>
      </c>
      <c r="F265" s="11" t="str">
        <f>$B$7&amp;$B:$B&amp;$C:$C&amp;$D:$D&amp;$E:$E</f>
        <v>WERA367 TORX® Отвёртка</v>
      </c>
      <c r="G265" s="5"/>
      <c r="H265" s="5"/>
      <c r="I265" s="21"/>
      <c r="J265" s="13"/>
      <c r="K265" s="13" t="s">
        <v>9</v>
      </c>
      <c r="L265" s="20"/>
      <c r="M265" s="14" t="s">
        <v>9</v>
      </c>
    </row>
    <row r="266" spans="1:13" ht="45" customHeight="1" x14ac:dyDescent="0.3">
      <c r="A266" s="10" t="str">
        <f>IF($G:$G="",HYPERLINK("#ОГЛАВЛЕНИЕ!A"&amp;MATCH($F:$F,[1]ОГЛАВЛЕНИЕ!$F:$F,),CHAR(187)),"")</f>
        <v/>
      </c>
      <c r="F266" s="11" t="str">
        <f>$B$7&amp;$B:$B&amp;$C:$C&amp;$D:$D&amp;$E:$E</f>
        <v>WERA</v>
      </c>
      <c r="G266" t="s">
        <v>717</v>
      </c>
      <c r="H266" t="s">
        <v>9</v>
      </c>
      <c r="I266" s="18" t="s">
        <v>718</v>
      </c>
      <c r="J266" t="s">
        <v>8</v>
      </c>
      <c r="K266" s="13">
        <v>10.7</v>
      </c>
      <c r="L266" s="13">
        <f>IFERROR($K:$K*Курс_€,"")</f>
        <v>1005.8</v>
      </c>
      <c r="M266" s="14" t="s">
        <v>719</v>
      </c>
    </row>
    <row r="267" spans="1:13" ht="45" customHeight="1" x14ac:dyDescent="0.3">
      <c r="A267" s="10" t="str">
        <f>IF($G:$G="",HYPERLINK("#ОГЛАВЛЕНИЕ!A"&amp;MATCH($F:$F,[1]ОГЛАВЛЕНИЕ!$F:$F,),CHAR(187)),"")</f>
        <v/>
      </c>
      <c r="F267" s="11" t="str">
        <f>$B$7&amp;$B:$B&amp;$C:$C&amp;$D:$D&amp;$E:$E</f>
        <v>WERA</v>
      </c>
      <c r="G267" t="s">
        <v>720</v>
      </c>
      <c r="H267" t="s">
        <v>9</v>
      </c>
      <c r="I267" s="18" t="s">
        <v>721</v>
      </c>
      <c r="J267" t="s">
        <v>8</v>
      </c>
      <c r="K267" s="13">
        <v>10.7</v>
      </c>
      <c r="L267" s="13">
        <f>IFERROR($K:$K*Курс_€,"")</f>
        <v>1005.8</v>
      </c>
      <c r="M267" s="14" t="s">
        <v>722</v>
      </c>
    </row>
    <row r="268" spans="1:13" ht="45" customHeight="1" x14ac:dyDescent="0.3">
      <c r="A268" s="10" t="str">
        <f>IF($G:$G="",HYPERLINK("#ОГЛАВЛЕНИЕ!A"&amp;MATCH($F:$F,[1]ОГЛАВЛЕНИЕ!$F:$F,),CHAR(187)),"")</f>
        <v/>
      </c>
      <c r="F268" s="11" t="str">
        <f>$B$7&amp;$B:$B&amp;$C:$C&amp;$D:$D&amp;$E:$E</f>
        <v>WERA</v>
      </c>
      <c r="G268" t="s">
        <v>723</v>
      </c>
      <c r="H268" t="s">
        <v>9</v>
      </c>
      <c r="I268" s="18" t="s">
        <v>724</v>
      </c>
      <c r="J268" t="s">
        <v>8</v>
      </c>
      <c r="K268" s="13">
        <v>10.64</v>
      </c>
      <c r="L268" s="13">
        <f>IFERROR($K:$K*Курс_€,"")</f>
        <v>1000.1600000000001</v>
      </c>
      <c r="M268" s="14" t="s">
        <v>725</v>
      </c>
    </row>
    <row r="269" spans="1:13" ht="45" customHeight="1" x14ac:dyDescent="0.3">
      <c r="A269" s="10" t="str">
        <f>IF($G:$G="",HYPERLINK("#ОГЛАВЛЕНИЕ!A"&amp;MATCH($F:$F,[1]ОГЛАВЛЕНИЕ!$F:$F,),CHAR(187)),"")</f>
        <v/>
      </c>
      <c r="F269" s="11" t="str">
        <f>$B$7&amp;$B:$B&amp;$C:$C&amp;$D:$D&amp;$E:$E</f>
        <v>WERA</v>
      </c>
      <c r="G269" t="s">
        <v>726</v>
      </c>
      <c r="H269" t="s">
        <v>9</v>
      </c>
      <c r="I269" s="18" t="s">
        <v>727</v>
      </c>
      <c r="J269" t="s">
        <v>8</v>
      </c>
      <c r="K269" s="13">
        <v>10.64</v>
      </c>
      <c r="L269" s="13">
        <f>IFERROR($K:$K*Курс_€,"")</f>
        <v>1000.1600000000001</v>
      </c>
      <c r="M269" s="14" t="s">
        <v>728</v>
      </c>
    </row>
    <row r="270" spans="1:13" ht="45" customHeight="1" x14ac:dyDescent="0.3">
      <c r="A270" s="10" t="str">
        <f>IF($G:$G="",HYPERLINK("#ОГЛАВЛЕНИЕ!A"&amp;MATCH($F:$F,[1]ОГЛАВЛЕНИЕ!$F:$F,),CHAR(187)),"")</f>
        <v/>
      </c>
      <c r="F270" s="11" t="str">
        <f>$B$7&amp;$B:$B&amp;$C:$C&amp;$D:$D&amp;$E:$E</f>
        <v>WERA</v>
      </c>
      <c r="G270" t="s">
        <v>729</v>
      </c>
      <c r="H270" t="s">
        <v>9</v>
      </c>
      <c r="I270" s="18" t="s">
        <v>730</v>
      </c>
      <c r="J270" t="s">
        <v>8</v>
      </c>
      <c r="K270" s="13">
        <v>10.64</v>
      </c>
      <c r="L270" s="13">
        <f>IFERROR($K:$K*Курс_€,"")</f>
        <v>1000.1600000000001</v>
      </c>
      <c r="M270" s="14" t="s">
        <v>731</v>
      </c>
    </row>
    <row r="271" spans="1:13" ht="45" customHeight="1" x14ac:dyDescent="0.3">
      <c r="A271" s="10" t="str">
        <f>IF($G:$G="",HYPERLINK("#ОГЛАВЛЕНИЕ!A"&amp;MATCH($F:$F,[1]ОГЛАВЛЕНИЕ!$F:$F,),CHAR(187)),"")</f>
        <v/>
      </c>
      <c r="F271" s="11" t="str">
        <f>$B$7&amp;$B:$B&amp;$C:$C&amp;$D:$D&amp;$E:$E</f>
        <v>WERA</v>
      </c>
      <c r="G271" t="s">
        <v>732</v>
      </c>
      <c r="H271" t="s">
        <v>9</v>
      </c>
      <c r="I271" s="18" t="s">
        <v>733</v>
      </c>
      <c r="J271" t="s">
        <v>8</v>
      </c>
      <c r="K271" s="13">
        <v>10.64</v>
      </c>
      <c r="L271" s="13">
        <f>IFERROR($K:$K*Курс_€,"")</f>
        <v>1000.1600000000001</v>
      </c>
      <c r="M271" s="14" t="s">
        <v>734</v>
      </c>
    </row>
    <row r="272" spans="1:13" ht="45" customHeight="1" x14ac:dyDescent="0.3">
      <c r="A272" s="10" t="str">
        <f>IF($G:$G="",HYPERLINK("#ОГЛАВЛЕНИЕ!A"&amp;MATCH($F:$F,[1]ОГЛАВЛЕНИЕ!$F:$F,),CHAR(187)),"")</f>
        <v/>
      </c>
      <c r="F272" s="11" t="str">
        <f>$B$7&amp;$B:$B&amp;$C:$C&amp;$D:$D&amp;$E:$E</f>
        <v>WERA</v>
      </c>
      <c r="G272" t="s">
        <v>735</v>
      </c>
      <c r="H272" t="s">
        <v>9</v>
      </c>
      <c r="I272" s="18" t="s">
        <v>736</v>
      </c>
      <c r="J272" t="s">
        <v>8</v>
      </c>
      <c r="K272" s="13">
        <v>10.95</v>
      </c>
      <c r="L272" s="13">
        <f>IFERROR($K:$K*Курс_€,"")</f>
        <v>1029.3</v>
      </c>
      <c r="M272" s="14" t="s">
        <v>737</v>
      </c>
    </row>
    <row r="273" spans="1:13" ht="45" customHeight="1" x14ac:dyDescent="0.3">
      <c r="A273" s="10" t="str">
        <f>IF($G:$G="",HYPERLINK("#ОГЛАВЛЕНИЕ!A"&amp;MATCH($F:$F,[1]ОГЛАВЛЕНИЕ!$F:$F,),CHAR(187)),"")</f>
        <v/>
      </c>
      <c r="F273" s="11" t="str">
        <f>$B$7&amp;$B:$B&amp;$C:$C&amp;$D:$D&amp;$E:$E</f>
        <v>WERA</v>
      </c>
      <c r="G273" t="s">
        <v>738</v>
      </c>
      <c r="H273" t="s">
        <v>9</v>
      </c>
      <c r="I273" s="18" t="s">
        <v>739</v>
      </c>
      <c r="J273" t="s">
        <v>8</v>
      </c>
      <c r="K273" s="13">
        <v>11.16</v>
      </c>
      <c r="L273" s="13">
        <f>IFERROR($K:$K*Курс_€,"")</f>
        <v>1049.04</v>
      </c>
      <c r="M273" s="14" t="s">
        <v>740</v>
      </c>
    </row>
    <row r="274" spans="1:13" ht="45" customHeight="1" x14ac:dyDescent="0.3">
      <c r="A274" s="10" t="str">
        <f>IF($G:$G="",HYPERLINK("#ОГЛАВЛЕНИЕ!A"&amp;MATCH($F:$F,[1]ОГЛАВЛЕНИЕ!$F:$F,),CHAR(187)),"")</f>
        <v/>
      </c>
      <c r="F274" s="11" t="str">
        <f>$B$7&amp;$B:$B&amp;$C:$C&amp;$D:$D&amp;$E:$E</f>
        <v>WERA</v>
      </c>
      <c r="G274" t="s">
        <v>741</v>
      </c>
      <c r="H274" t="s">
        <v>9</v>
      </c>
      <c r="I274" s="18" t="s">
        <v>742</v>
      </c>
      <c r="J274" t="s">
        <v>8</v>
      </c>
      <c r="K274" s="13">
        <v>11.83</v>
      </c>
      <c r="L274" s="13">
        <f>IFERROR($K:$K*Курс_€,"")</f>
        <v>1112.02</v>
      </c>
      <c r="M274" s="14" t="s">
        <v>743</v>
      </c>
    </row>
    <row r="275" spans="1:13" ht="45" customHeight="1" x14ac:dyDescent="0.3">
      <c r="A275" s="10" t="str">
        <f>IF($G:$G="",HYPERLINK("#ОГЛАВЛЕНИЕ!A"&amp;MATCH($F:$F,[1]ОГЛАВЛЕНИЕ!$F:$F,),CHAR(187)),"")</f>
        <v/>
      </c>
      <c r="F275" s="11" t="str">
        <f>$B$7&amp;$B:$B&amp;$C:$C&amp;$D:$D&amp;$E:$E</f>
        <v>WERA</v>
      </c>
      <c r="G275" t="s">
        <v>744</v>
      </c>
      <c r="I275" s="18" t="s">
        <v>745</v>
      </c>
      <c r="J275" t="s">
        <v>8</v>
      </c>
      <c r="K275" s="13">
        <v>12.87</v>
      </c>
      <c r="L275" s="13">
        <f>IFERROR($K:$K*Курс_€,"")</f>
        <v>1209.78</v>
      </c>
      <c r="M275" s="14" t="s">
        <v>746</v>
      </c>
    </row>
    <row r="276" spans="1:13" ht="45" customHeight="1" x14ac:dyDescent="0.3">
      <c r="A276" s="10" t="str">
        <f>IF($G:$G="",HYPERLINK("#ОГЛАВЛЕНИЕ!A"&amp;MATCH($F:$F,[1]ОГЛАВЛЕНИЕ!$F:$F,),CHAR(187)),"")</f>
        <v/>
      </c>
      <c r="F276" s="11" t="str">
        <f>$B$7&amp;$B:$B&amp;$C:$C&amp;$D:$D&amp;$E:$E</f>
        <v>WERA</v>
      </c>
      <c r="G276" t="s">
        <v>747</v>
      </c>
      <c r="H276" t="s">
        <v>9</v>
      </c>
      <c r="I276" s="18" t="s">
        <v>748</v>
      </c>
      <c r="J276" t="s">
        <v>8</v>
      </c>
      <c r="K276" s="13">
        <v>13.69</v>
      </c>
      <c r="L276" s="13">
        <f>IFERROR($K:$K*Курс_€,"")</f>
        <v>1286.8599999999999</v>
      </c>
      <c r="M276" s="14" t="s">
        <v>749</v>
      </c>
    </row>
    <row r="277" spans="1:13" ht="45" customHeight="1" x14ac:dyDescent="0.3">
      <c r="A277" s="10" t="str">
        <f>IF($G:$G="",HYPERLINK("#ОГЛАВЛЕНИЕ!A"&amp;MATCH($F:$F,[1]ОГЛАВЛЕНИЕ!$F:$F,),CHAR(187)),"")</f>
        <v/>
      </c>
      <c r="F277" s="11" t="str">
        <f>$B$7&amp;$B:$B&amp;$C:$C&amp;$D:$D&amp;$E:$E</f>
        <v>WERA</v>
      </c>
      <c r="G277" t="s">
        <v>750</v>
      </c>
      <c r="I277" s="18" t="s">
        <v>751</v>
      </c>
      <c r="J277" t="s">
        <v>8</v>
      </c>
      <c r="K277" s="13">
        <v>15.46</v>
      </c>
      <c r="L277" s="13">
        <f>IFERROR($K:$K*Курс_€,"")</f>
        <v>1453.24</v>
      </c>
      <c r="M277" s="14" t="s">
        <v>752</v>
      </c>
    </row>
    <row r="278" spans="1:13" ht="18.75" customHeight="1" x14ac:dyDescent="0.3">
      <c r="A278" s="10" t="str">
        <f>IF($G:$G="",HYPERLINK("#ОГЛАВЛЕНИЕ!A"&amp;MATCH($F:$F,[1]ОГЛАВЛЕНИЕ!$F:$F,),CHAR(187)),"")</f>
        <v>»</v>
      </c>
      <c r="B278" s="6"/>
      <c r="C278" s="6"/>
      <c r="D278" s="6"/>
      <c r="E278" s="5" t="s">
        <v>753</v>
      </c>
      <c r="F278" s="11" t="str">
        <f>$B$7&amp;$B:$B&amp;$C:$C&amp;$D:$D&amp;$E:$E</f>
        <v>WERA367 TORX® SB Отвёртка</v>
      </c>
      <c r="G278" s="5"/>
      <c r="H278" s="5"/>
      <c r="I278" s="21"/>
      <c r="J278" s="13"/>
      <c r="K278" s="13" t="s">
        <v>9</v>
      </c>
      <c r="L278" s="20"/>
      <c r="M278" s="14" t="s">
        <v>9</v>
      </c>
    </row>
    <row r="279" spans="1:13" ht="45" customHeight="1" x14ac:dyDescent="0.3">
      <c r="A279" s="10" t="str">
        <f>IF($G:$G="",HYPERLINK("#ОГЛАВЛЕНИЕ!A"&amp;MATCH($F:$F,[1]ОГЛАВЛЕНИЕ!$F:$F,),CHAR(187)),"")</f>
        <v/>
      </c>
      <c r="F279" s="11" t="str">
        <f>$B$7&amp;$B:$B&amp;$C:$C&amp;$D:$D&amp;$E:$E</f>
        <v>WERA</v>
      </c>
      <c r="G279" t="s">
        <v>754</v>
      </c>
      <c r="H279" t="s">
        <v>12</v>
      </c>
      <c r="I279" s="18" t="s">
        <v>755</v>
      </c>
      <c r="J279" t="s">
        <v>8</v>
      </c>
      <c r="K279" s="13">
        <v>11.56</v>
      </c>
      <c r="L279" s="13">
        <f>IFERROR($K:$K*Курс_€,"")</f>
        <v>1086.6400000000001</v>
      </c>
      <c r="M279" s="14" t="s">
        <v>756</v>
      </c>
    </row>
    <row r="280" spans="1:13" ht="45" customHeight="1" x14ac:dyDescent="0.3">
      <c r="A280" s="10" t="str">
        <f>IF($G:$G="",HYPERLINK("#ОГЛАВЛЕНИЕ!A"&amp;MATCH($F:$F,[1]ОГЛАВЛЕНИЕ!$F:$F,),CHAR(187)),"")</f>
        <v/>
      </c>
      <c r="F280" s="11" t="str">
        <f>$B$7&amp;$B:$B&amp;$C:$C&amp;$D:$D&amp;$E:$E</f>
        <v>WERA</v>
      </c>
      <c r="G280" t="s">
        <v>757</v>
      </c>
      <c r="H280" t="s">
        <v>12</v>
      </c>
      <c r="I280" s="18" t="s">
        <v>758</v>
      </c>
      <c r="J280" t="s">
        <v>8</v>
      </c>
      <c r="K280" s="13">
        <v>11.86</v>
      </c>
      <c r="L280" s="13">
        <f>IFERROR($K:$K*Курс_€,"")</f>
        <v>1114.8399999999999</v>
      </c>
      <c r="M280" s="14" t="s">
        <v>759</v>
      </c>
    </row>
    <row r="281" spans="1:13" ht="45" customHeight="1" x14ac:dyDescent="0.3">
      <c r="A281" s="10" t="str">
        <f>IF($G:$G="",HYPERLINK("#ОГЛАВЛЕНИЕ!A"&amp;MATCH($F:$F,[1]ОГЛАВЛЕНИЕ!$F:$F,),CHAR(187)),"")</f>
        <v/>
      </c>
      <c r="F281" s="11" t="str">
        <f>$B$7&amp;$B:$B&amp;$C:$C&amp;$D:$D&amp;$E:$E</f>
        <v>WERA</v>
      </c>
      <c r="G281" t="s">
        <v>760</v>
      </c>
      <c r="H281" t="s">
        <v>12</v>
      </c>
      <c r="I281" s="18" t="s">
        <v>761</v>
      </c>
      <c r="J281" t="s">
        <v>8</v>
      </c>
      <c r="K281" s="13">
        <v>12.08</v>
      </c>
      <c r="L281" s="13">
        <f>IFERROR($K:$K*Курс_€,"")</f>
        <v>1135.52</v>
      </c>
      <c r="M281" s="14" t="s">
        <v>762</v>
      </c>
    </row>
    <row r="282" spans="1:13" ht="45" customHeight="1" x14ac:dyDescent="0.3">
      <c r="A282" s="10" t="str">
        <f>IF($G:$G="",HYPERLINK("#ОГЛАВЛЕНИЕ!A"&amp;MATCH($F:$F,[1]ОГЛАВЛЕНИЕ!$F:$F,),CHAR(187)),"")</f>
        <v/>
      </c>
      <c r="F282" s="11" t="str">
        <f>$B$7&amp;$B:$B&amp;$C:$C&amp;$D:$D&amp;$E:$E</f>
        <v>WERA</v>
      </c>
      <c r="G282" t="s">
        <v>763</v>
      </c>
      <c r="H282" t="s">
        <v>12</v>
      </c>
      <c r="I282" s="18" t="s">
        <v>764</v>
      </c>
      <c r="J282" t="s">
        <v>8</v>
      </c>
      <c r="K282" s="13">
        <v>12.72</v>
      </c>
      <c r="L282" s="13">
        <f>IFERROR($K:$K*Курс_€,"")</f>
        <v>1195.68</v>
      </c>
      <c r="M282" s="14" t="s">
        <v>765</v>
      </c>
    </row>
    <row r="283" spans="1:13" ht="45" customHeight="1" x14ac:dyDescent="0.3">
      <c r="A283" s="10" t="str">
        <f>IF($G:$G="",HYPERLINK("#ОГЛАВЛЕНИЕ!A"&amp;MATCH($F:$F,[1]ОГЛАВЛЕНИЕ!$F:$F,),CHAR(187)),"")</f>
        <v/>
      </c>
      <c r="F283" s="11" t="str">
        <f>$B$7&amp;$B:$B&amp;$C:$C&amp;$D:$D&amp;$E:$E</f>
        <v>WERA</v>
      </c>
      <c r="G283" t="s">
        <v>766</v>
      </c>
      <c r="H283" t="s">
        <v>12</v>
      </c>
      <c r="I283" s="18" t="s">
        <v>767</v>
      </c>
      <c r="J283" t="s">
        <v>8</v>
      </c>
      <c r="K283" s="13">
        <v>14.61</v>
      </c>
      <c r="L283" s="13">
        <f>IFERROR($K:$K*Курс_€,"")</f>
        <v>1373.34</v>
      </c>
      <c r="M283" s="14" t="s">
        <v>768</v>
      </c>
    </row>
    <row r="284" spans="1:13" ht="18.75" customHeight="1" x14ac:dyDescent="0.3">
      <c r="A284" s="10" t="str">
        <f>IF($G:$G="",HYPERLINK("#ОГЛАВЛЕНИЕ!A"&amp;MATCH($F:$F,[1]ОГЛАВЛЕНИЕ!$F:$F,),CHAR(187)),"")</f>
        <v>»</v>
      </c>
      <c r="B284" s="6"/>
      <c r="C284" s="6"/>
      <c r="D284" s="6"/>
      <c r="E284" s="5" t="s">
        <v>769</v>
      </c>
      <c r="F284" s="11" t="str">
        <f>$B$7&amp;$B:$B&amp;$C:$C&amp;$D:$D&amp;$E:$E</f>
        <v>WERA367 K TORX® Отвёртка с шаром</v>
      </c>
      <c r="G284" s="5"/>
      <c r="H284" s="5"/>
      <c r="I284" s="21"/>
      <c r="J284" s="13"/>
      <c r="K284" s="13" t="s">
        <v>9</v>
      </c>
      <c r="L284" s="20"/>
      <c r="M284" s="14" t="s">
        <v>9</v>
      </c>
    </row>
    <row r="285" spans="1:13" ht="18.75" customHeight="1" x14ac:dyDescent="0.3">
      <c r="A285" s="10" t="str">
        <f>IF($G:$G="",HYPERLINK("#ОГЛАВЛЕНИЕ!A"&amp;MATCH($F:$F,[1]ОГЛАВЛЕНИЕ!$F:$F,),CHAR(187)),"")</f>
        <v>»</v>
      </c>
      <c r="B285" s="6"/>
      <c r="C285" s="6"/>
      <c r="D285" s="6"/>
      <c r="E285" s="5" t="s">
        <v>770</v>
      </c>
      <c r="F285" s="11" t="str">
        <f>$B$7&amp;$B:$B&amp;$C:$C&amp;$D:$D&amp;$E:$E</f>
        <v>WERA367 TORX® BO Отвёртка</v>
      </c>
      <c r="G285" s="5"/>
      <c r="H285" s="5"/>
      <c r="I285" s="21"/>
      <c r="J285" s="13"/>
      <c r="K285" s="13" t="s">
        <v>9</v>
      </c>
      <c r="L285" s="20"/>
      <c r="M285" s="14" t="s">
        <v>9</v>
      </c>
    </row>
    <row r="286" spans="1:13" ht="45" customHeight="1" x14ac:dyDescent="0.3">
      <c r="A286" s="10" t="str">
        <f>IF($G:$G="",HYPERLINK("#ОГЛАВЛЕНИЕ!A"&amp;MATCH($F:$F,[1]ОГЛАВЛЕНИЕ!$F:$F,),CHAR(187)),"")</f>
        <v/>
      </c>
      <c r="F286" s="11" t="str">
        <f>$B$7&amp;$B:$B&amp;$C:$C&amp;$D:$D&amp;$E:$E</f>
        <v>WERA</v>
      </c>
      <c r="G286" t="s">
        <v>771</v>
      </c>
      <c r="H286" t="s">
        <v>12</v>
      </c>
      <c r="I286" s="18" t="s">
        <v>772</v>
      </c>
      <c r="J286" t="s">
        <v>8</v>
      </c>
      <c r="K286" s="13">
        <v>14.49</v>
      </c>
      <c r="L286" s="13">
        <f>IFERROR($K:$K*Курс_€,"")</f>
        <v>1362.06</v>
      </c>
      <c r="M286" s="14" t="s">
        <v>773</v>
      </c>
    </row>
    <row r="287" spans="1:13" ht="45" customHeight="1" x14ac:dyDescent="0.3">
      <c r="A287" s="10" t="str">
        <f>IF($G:$G="",HYPERLINK("#ОГЛАВЛЕНИЕ!A"&amp;MATCH($F:$F,[1]ОГЛАВЛЕНИЕ!$F:$F,),CHAR(187)),"")</f>
        <v/>
      </c>
      <c r="F287" s="11" t="str">
        <f>$B$7&amp;$B:$B&amp;$C:$C&amp;$D:$D&amp;$E:$E</f>
        <v>WERA</v>
      </c>
      <c r="G287" t="s">
        <v>774</v>
      </c>
      <c r="H287" t="s">
        <v>12</v>
      </c>
      <c r="I287" s="18" t="s">
        <v>775</v>
      </c>
      <c r="J287" t="s">
        <v>8</v>
      </c>
      <c r="K287" s="13">
        <v>14.49</v>
      </c>
      <c r="L287" s="13">
        <f>IFERROR($K:$K*Курс_€,"")</f>
        <v>1362.06</v>
      </c>
      <c r="M287" s="14" t="s">
        <v>776</v>
      </c>
    </row>
    <row r="288" spans="1:13" ht="45" customHeight="1" x14ac:dyDescent="0.3">
      <c r="A288" s="10" t="str">
        <f>IF($G:$G="",HYPERLINK("#ОГЛАВЛЕНИЕ!A"&amp;MATCH($F:$F,[1]ОГЛАВЛЕНИЕ!$F:$F,),CHAR(187)),"")</f>
        <v/>
      </c>
      <c r="F288" s="11" t="str">
        <f>$B$7&amp;$B:$B&amp;$C:$C&amp;$D:$D&amp;$E:$E</f>
        <v>WERA</v>
      </c>
      <c r="G288" t="s">
        <v>777</v>
      </c>
      <c r="I288" s="18" t="s">
        <v>778</v>
      </c>
      <c r="J288" t="s">
        <v>8</v>
      </c>
      <c r="K288" s="13">
        <v>14.49</v>
      </c>
      <c r="L288" s="13">
        <f>IFERROR($K:$K*Курс_€,"")</f>
        <v>1362.06</v>
      </c>
      <c r="M288" s="14" t="s">
        <v>779</v>
      </c>
    </row>
    <row r="289" spans="1:13" ht="45" customHeight="1" x14ac:dyDescent="0.3">
      <c r="A289" s="10" t="str">
        <f>IF($G:$G="",HYPERLINK("#ОГЛАВЛЕНИЕ!A"&amp;MATCH($F:$F,[1]ОГЛАВЛЕНИЕ!$F:$F,),CHAR(187)),"")</f>
        <v/>
      </c>
      <c r="F289" s="11" t="str">
        <f>$B$7&amp;$B:$B&amp;$C:$C&amp;$D:$D&amp;$E:$E</f>
        <v>WERA</v>
      </c>
      <c r="G289" t="s">
        <v>780</v>
      </c>
      <c r="I289" s="18" t="s">
        <v>781</v>
      </c>
      <c r="J289" t="s">
        <v>8</v>
      </c>
      <c r="K289" s="13">
        <v>14.49</v>
      </c>
      <c r="L289" s="13">
        <f>IFERROR($K:$K*Курс_€,"")</f>
        <v>1362.06</v>
      </c>
      <c r="M289" s="14" t="s">
        <v>782</v>
      </c>
    </row>
    <row r="290" spans="1:13" ht="45" customHeight="1" x14ac:dyDescent="0.3">
      <c r="A290" s="10" t="str">
        <f>IF($G:$G="",HYPERLINK("#ОГЛАВЛЕНИЕ!A"&amp;MATCH($F:$F,[1]ОГЛАВЛЕНИЕ!$F:$F,),CHAR(187)),"")</f>
        <v/>
      </c>
      <c r="F290" s="11" t="str">
        <f>$B$7&amp;$B:$B&amp;$C:$C&amp;$D:$D&amp;$E:$E</f>
        <v>WERA</v>
      </c>
      <c r="G290" t="s">
        <v>783</v>
      </c>
      <c r="H290" t="s">
        <v>12</v>
      </c>
      <c r="I290" s="18" t="s">
        <v>784</v>
      </c>
      <c r="J290" t="s">
        <v>8</v>
      </c>
      <c r="K290" s="13">
        <v>17.75</v>
      </c>
      <c r="L290" s="13">
        <f>IFERROR($K:$K*Курс_€,"")</f>
        <v>1668.5</v>
      </c>
      <c r="M290" s="14" t="s">
        <v>785</v>
      </c>
    </row>
    <row r="291" spans="1:13" ht="45" customHeight="1" x14ac:dyDescent="0.3">
      <c r="A291" s="10" t="str">
        <f>IF($G:$G="",HYPERLINK("#ОГЛАВЛЕНИЕ!A"&amp;MATCH($F:$F,[1]ОГЛАВЛЕНИЕ!$F:$F,),CHAR(187)),"")</f>
        <v/>
      </c>
      <c r="F291" s="11" t="str">
        <f>$B$7&amp;$B:$B&amp;$C:$C&amp;$D:$D&amp;$E:$E</f>
        <v>WERA</v>
      </c>
      <c r="G291" t="s">
        <v>786</v>
      </c>
      <c r="H291" t="s">
        <v>12</v>
      </c>
      <c r="I291" s="18" t="s">
        <v>787</v>
      </c>
      <c r="J291" t="s">
        <v>8</v>
      </c>
      <c r="K291" s="13">
        <v>14.7</v>
      </c>
      <c r="L291" s="13">
        <f>IFERROR($K:$K*Курс_€,"")</f>
        <v>1381.8</v>
      </c>
      <c r="M291" s="14" t="s">
        <v>788</v>
      </c>
    </row>
    <row r="292" spans="1:13" ht="45" customHeight="1" x14ac:dyDescent="0.3">
      <c r="A292" s="10" t="str">
        <f>IF($G:$G="",HYPERLINK("#ОГЛАВЛЕНИЕ!A"&amp;MATCH($F:$F,[1]ОГЛАВЛЕНИЕ!$F:$F,),CHAR(187)),"")</f>
        <v/>
      </c>
      <c r="F292" s="11" t="str">
        <f>$B$7&amp;$B:$B&amp;$C:$C&amp;$D:$D&amp;$E:$E</f>
        <v>WERA</v>
      </c>
      <c r="G292" t="s">
        <v>789</v>
      </c>
      <c r="H292" t="s">
        <v>12</v>
      </c>
      <c r="I292" s="18" t="s">
        <v>790</v>
      </c>
      <c r="J292" t="s">
        <v>8</v>
      </c>
      <c r="K292" s="13">
        <v>18.329999999999998</v>
      </c>
      <c r="L292" s="13">
        <f>IFERROR($K:$K*Курс_€,"")</f>
        <v>1723.0199999999998</v>
      </c>
      <c r="M292" s="14" t="s">
        <v>791</v>
      </c>
    </row>
    <row r="293" spans="1:13" ht="45" customHeight="1" x14ac:dyDescent="0.3">
      <c r="A293" s="10" t="str">
        <f>IF($G:$G="",HYPERLINK("#ОГЛАВЛЕНИЕ!A"&amp;MATCH($F:$F,[1]ОГЛАВЛЕНИЕ!$F:$F,),CHAR(187)),"")</f>
        <v/>
      </c>
      <c r="F293" s="11" t="str">
        <f>$B$7&amp;$B:$B&amp;$C:$C&amp;$D:$D&amp;$E:$E</f>
        <v>WERA</v>
      </c>
      <c r="G293" t="s">
        <v>792</v>
      </c>
      <c r="H293" t="s">
        <v>12</v>
      </c>
      <c r="I293" s="18" t="s">
        <v>793</v>
      </c>
      <c r="J293" t="s">
        <v>8</v>
      </c>
      <c r="K293" s="13">
        <v>15.04</v>
      </c>
      <c r="L293" s="13">
        <f>IFERROR($K:$K*Курс_€,"")</f>
        <v>1413.76</v>
      </c>
      <c r="M293" s="14" t="s">
        <v>794</v>
      </c>
    </row>
    <row r="294" spans="1:13" ht="45" customHeight="1" x14ac:dyDescent="0.3">
      <c r="A294" s="10" t="str">
        <f>IF($G:$G="",HYPERLINK("#ОГЛАВЛЕНИЕ!A"&amp;MATCH($F:$F,[1]ОГЛАВЛЕНИЕ!$F:$F,),CHAR(187)),"")</f>
        <v/>
      </c>
      <c r="F294" s="11" t="str">
        <f>$B$7&amp;$B:$B&amp;$C:$C&amp;$D:$D&amp;$E:$E</f>
        <v>WERA</v>
      </c>
      <c r="G294" t="s">
        <v>795</v>
      </c>
      <c r="H294" t="s">
        <v>12</v>
      </c>
      <c r="I294" s="18" t="s">
        <v>796</v>
      </c>
      <c r="J294" t="s">
        <v>8</v>
      </c>
      <c r="K294" s="13">
        <v>18.329999999999998</v>
      </c>
      <c r="L294" s="13">
        <f>IFERROR($K:$K*Курс_€,"")</f>
        <v>1723.0199999999998</v>
      </c>
      <c r="M294" s="14" t="s">
        <v>797</v>
      </c>
    </row>
    <row r="295" spans="1:13" ht="45" customHeight="1" x14ac:dyDescent="0.3">
      <c r="A295" s="10" t="str">
        <f>IF($G:$G="",HYPERLINK("#ОГЛАВЛЕНИЕ!A"&amp;MATCH($F:$F,[1]ОГЛАВЛЕНИЕ!$F:$F,),CHAR(187)),"")</f>
        <v/>
      </c>
      <c r="F295" s="11" t="str">
        <f>$B$7&amp;$B:$B&amp;$C:$C&amp;$D:$D&amp;$E:$E</f>
        <v>WERA</v>
      </c>
      <c r="G295" t="s">
        <v>798</v>
      </c>
      <c r="H295" t="s">
        <v>12</v>
      </c>
      <c r="I295" s="18" t="s">
        <v>799</v>
      </c>
      <c r="J295" t="s">
        <v>8</v>
      </c>
      <c r="K295" s="13">
        <v>16.07</v>
      </c>
      <c r="L295" s="13">
        <f>IFERROR($K:$K*Курс_€,"")</f>
        <v>1510.58</v>
      </c>
      <c r="M295" s="14" t="s">
        <v>800</v>
      </c>
    </row>
    <row r="296" spans="1:13" ht="45" customHeight="1" x14ac:dyDescent="0.3">
      <c r="A296" s="10" t="str">
        <f>IF($G:$G="",HYPERLINK("#ОГЛАВЛЕНИЕ!A"&amp;MATCH($F:$F,[1]ОГЛАВЛЕНИЕ!$F:$F,),CHAR(187)),"")</f>
        <v/>
      </c>
      <c r="F296" s="11" t="str">
        <f>$B$7&amp;$B:$B&amp;$C:$C&amp;$D:$D&amp;$E:$E</f>
        <v>WERA</v>
      </c>
      <c r="G296" t="s">
        <v>801</v>
      </c>
      <c r="I296" s="18" t="s">
        <v>802</v>
      </c>
      <c r="J296" t="s">
        <v>8</v>
      </c>
      <c r="K296" s="13">
        <v>17.600000000000001</v>
      </c>
      <c r="L296" s="13">
        <f>IFERROR($K:$K*Курс_€,"")</f>
        <v>1654.4</v>
      </c>
      <c r="M296" s="14" t="s">
        <v>803</v>
      </c>
    </row>
    <row r="297" spans="1:13" ht="45" customHeight="1" x14ac:dyDescent="0.3">
      <c r="A297" s="10" t="str">
        <f>IF($G:$G="",HYPERLINK("#ОГЛАВЛЕНИЕ!A"&amp;MATCH($F:$F,[1]ОГЛАВЛЕНИЕ!$F:$F,),CHAR(187)),"")</f>
        <v/>
      </c>
      <c r="F297" s="11" t="str">
        <f>$B$7&amp;$B:$B&amp;$C:$C&amp;$D:$D&amp;$E:$E</f>
        <v>WERA</v>
      </c>
      <c r="G297" t="s">
        <v>804</v>
      </c>
      <c r="H297" t="s">
        <v>12</v>
      </c>
      <c r="I297" s="18" t="s">
        <v>805</v>
      </c>
      <c r="J297" t="s">
        <v>8</v>
      </c>
      <c r="K297" s="13">
        <v>18.66</v>
      </c>
      <c r="L297" s="13">
        <f>IFERROR($K:$K*Курс_€,"")</f>
        <v>1754.04</v>
      </c>
      <c r="M297" s="14" t="s">
        <v>806</v>
      </c>
    </row>
    <row r="298" spans="1:13" ht="45" customHeight="1" x14ac:dyDescent="0.3">
      <c r="A298" s="10" t="str">
        <f>IF($G:$G="",HYPERLINK("#ОГЛАВЛЕНИЕ!A"&amp;MATCH($F:$F,[1]ОГЛАВЛЕНИЕ!$F:$F,),CHAR(187)),"")</f>
        <v/>
      </c>
      <c r="F298" s="11" t="str">
        <f>$B$7&amp;$B:$B&amp;$C:$C&amp;$D:$D&amp;$E:$E</f>
        <v>WERA</v>
      </c>
      <c r="G298" t="s">
        <v>807</v>
      </c>
      <c r="H298" t="s">
        <v>12</v>
      </c>
      <c r="I298" s="18" t="s">
        <v>808</v>
      </c>
      <c r="J298" t="s">
        <v>8</v>
      </c>
      <c r="K298" s="13">
        <v>20.86</v>
      </c>
      <c r="L298" s="13">
        <f>IFERROR($K:$K*Курс_€,"")</f>
        <v>1960.84</v>
      </c>
      <c r="M298" s="14" t="s">
        <v>809</v>
      </c>
    </row>
    <row r="299" spans="1:13" ht="18.75" customHeight="1" x14ac:dyDescent="0.3">
      <c r="A299" s="10" t="str">
        <f>IF($G:$G="",HYPERLINK("#ОГЛАВЛЕНИЕ!A"&amp;MATCH($F:$F,[1]ОГЛАВЛЕНИЕ!$F:$F,),CHAR(187)),"")</f>
        <v>»</v>
      </c>
      <c r="B299" s="6"/>
      <c r="C299" s="6"/>
      <c r="D299" s="6"/>
      <c r="E299" s="5" t="s">
        <v>810</v>
      </c>
      <c r="F299" s="11" t="str">
        <f>$B$7&amp;$B:$B&amp;$C:$C&amp;$D:$D&amp;$E:$E</f>
        <v>WERA367 TORX PLUS® Отвёртка</v>
      </c>
      <c r="G299" s="5"/>
      <c r="H299" s="5"/>
      <c r="I299" s="21"/>
      <c r="J299" s="13"/>
      <c r="K299" s="13" t="s">
        <v>9</v>
      </c>
      <c r="L299" s="20"/>
      <c r="M299" s="14" t="s">
        <v>9</v>
      </c>
    </row>
    <row r="300" spans="1:13" ht="45" customHeight="1" x14ac:dyDescent="0.3">
      <c r="A300" s="10" t="str">
        <f>IF($G:$G="",HYPERLINK("#ОГЛАВЛЕНИЕ!A"&amp;MATCH($F:$F,[1]ОГЛАВЛЕНИЕ!$F:$F,),CHAR(187)),"")</f>
        <v/>
      </c>
      <c r="F300" s="11" t="str">
        <f>$B$7&amp;$B:$B&amp;$C:$C&amp;$D:$D&amp;$E:$E</f>
        <v>WERA</v>
      </c>
      <c r="G300" t="s">
        <v>811</v>
      </c>
      <c r="H300" t="s">
        <v>12</v>
      </c>
      <c r="I300" s="18" t="s">
        <v>812</v>
      </c>
      <c r="J300" t="s">
        <v>8</v>
      </c>
      <c r="K300" s="13">
        <v>12.47</v>
      </c>
      <c r="L300" s="13">
        <f>IFERROR($K:$K*Курс_€,"")</f>
        <v>1172.18</v>
      </c>
      <c r="M300" s="14" t="s">
        <v>813</v>
      </c>
    </row>
    <row r="301" spans="1:13" ht="45" customHeight="1" x14ac:dyDescent="0.3">
      <c r="A301" s="10" t="str">
        <f>IF($G:$G="",HYPERLINK("#ОГЛАВЛЕНИЕ!A"&amp;MATCH($F:$F,[1]ОГЛАВЛЕНИЕ!$F:$F,),CHAR(187)),"")</f>
        <v/>
      </c>
      <c r="F301" s="11" t="str">
        <f>$B$7&amp;$B:$B&amp;$C:$C&amp;$D:$D&amp;$E:$E</f>
        <v>WERA</v>
      </c>
      <c r="G301" t="s">
        <v>814</v>
      </c>
      <c r="H301" t="s">
        <v>12</v>
      </c>
      <c r="I301" s="18" t="s">
        <v>815</v>
      </c>
      <c r="J301" t="s">
        <v>8</v>
      </c>
      <c r="K301" s="13">
        <v>12.47</v>
      </c>
      <c r="L301" s="13">
        <f>IFERROR($K:$K*Курс_€,"")</f>
        <v>1172.18</v>
      </c>
      <c r="M301" s="14" t="s">
        <v>816</v>
      </c>
    </row>
    <row r="302" spans="1:13" ht="45" customHeight="1" x14ac:dyDescent="0.3">
      <c r="A302" s="10" t="str">
        <f>IF($G:$G="",HYPERLINK("#ОГЛАВЛЕНИЕ!A"&amp;MATCH($F:$F,[1]ОГЛАВЛЕНИЕ!$F:$F,),CHAR(187)),"")</f>
        <v/>
      </c>
      <c r="F302" s="11" t="str">
        <f>$B$7&amp;$B:$B&amp;$C:$C&amp;$D:$D&amp;$E:$E</f>
        <v>WERA</v>
      </c>
      <c r="G302" t="s">
        <v>817</v>
      </c>
      <c r="H302" t="s">
        <v>12</v>
      </c>
      <c r="I302" s="18" t="s">
        <v>818</v>
      </c>
      <c r="J302" t="s">
        <v>8</v>
      </c>
      <c r="K302" s="13">
        <v>12.96</v>
      </c>
      <c r="L302" s="13">
        <f>IFERROR($K:$K*Курс_€,"")</f>
        <v>1218.24</v>
      </c>
      <c r="M302" s="14" t="s">
        <v>819</v>
      </c>
    </row>
    <row r="303" spans="1:13" ht="45" customHeight="1" x14ac:dyDescent="0.3">
      <c r="A303" s="10" t="str">
        <f>IF($G:$G="",HYPERLINK("#ОГЛАВЛЕНИЕ!A"&amp;MATCH($F:$F,[1]ОГЛАВЛЕНИЕ!$F:$F,),CHAR(187)),"")</f>
        <v/>
      </c>
      <c r="F303" s="11" t="str">
        <f>$B$7&amp;$B:$B&amp;$C:$C&amp;$D:$D&amp;$E:$E</f>
        <v>WERA</v>
      </c>
      <c r="G303" t="s">
        <v>820</v>
      </c>
      <c r="H303" t="s">
        <v>12</v>
      </c>
      <c r="I303" s="18" t="s">
        <v>821</v>
      </c>
      <c r="J303" t="s">
        <v>8</v>
      </c>
      <c r="K303" s="13">
        <v>13.39</v>
      </c>
      <c r="L303" s="13">
        <f>IFERROR($K:$K*Курс_€,"")</f>
        <v>1258.6600000000001</v>
      </c>
      <c r="M303" s="14" t="s">
        <v>822</v>
      </c>
    </row>
    <row r="304" spans="1:13" ht="45" customHeight="1" x14ac:dyDescent="0.3">
      <c r="A304" s="10" t="str">
        <f>IF($G:$G="",HYPERLINK("#ОГЛАВЛЕНИЕ!A"&amp;MATCH($F:$F,[1]ОГЛАВЛЕНИЕ!$F:$F,),CHAR(187)),"")</f>
        <v/>
      </c>
      <c r="F304" s="11" t="str">
        <f>$B$7&amp;$B:$B&amp;$C:$C&amp;$D:$D&amp;$E:$E</f>
        <v>WERA</v>
      </c>
      <c r="G304" t="s">
        <v>823</v>
      </c>
      <c r="I304" s="18" t="s">
        <v>824</v>
      </c>
      <c r="J304" t="s">
        <v>8</v>
      </c>
      <c r="K304" s="13">
        <v>13.85</v>
      </c>
      <c r="L304" s="13">
        <f>IFERROR($K:$K*Курс_€,"")</f>
        <v>1301.8999999999999</v>
      </c>
      <c r="M304" s="14" t="s">
        <v>825</v>
      </c>
    </row>
    <row r="305" spans="1:13" ht="45" customHeight="1" x14ac:dyDescent="0.3">
      <c r="A305" s="10" t="str">
        <f>IF($G:$G="",HYPERLINK("#ОГЛАВЛЕНИЕ!A"&amp;MATCH($F:$F,[1]ОГЛАВЛЕНИЕ!$F:$F,),CHAR(187)),"")</f>
        <v/>
      </c>
      <c r="F305" s="11" t="str">
        <f>$B$7&amp;$B:$B&amp;$C:$C&amp;$D:$D&amp;$E:$E</f>
        <v>WERA</v>
      </c>
      <c r="G305" t="s">
        <v>826</v>
      </c>
      <c r="I305" s="18" t="s">
        <v>827</v>
      </c>
      <c r="J305" t="s">
        <v>8</v>
      </c>
      <c r="K305" s="13">
        <v>14.27</v>
      </c>
      <c r="L305" s="13">
        <f>IFERROR($K:$K*Курс_€,"")</f>
        <v>1341.3799999999999</v>
      </c>
      <c r="M305" s="14" t="s">
        <v>828</v>
      </c>
    </row>
    <row r="306" spans="1:13" ht="45" customHeight="1" x14ac:dyDescent="0.3">
      <c r="A306" s="10" t="str">
        <f>IF($G:$G="",HYPERLINK("#ОГЛАВЛЕНИЕ!A"&amp;MATCH($F:$F,[1]ОГЛАВЛЕНИЕ!$F:$F,),CHAR(187)),"")</f>
        <v/>
      </c>
      <c r="F306" s="11" t="str">
        <f>$B$7&amp;$B:$B&amp;$C:$C&amp;$D:$D&amp;$E:$E</f>
        <v>WERA</v>
      </c>
      <c r="G306" t="s">
        <v>829</v>
      </c>
      <c r="I306" s="18" t="s">
        <v>830</v>
      </c>
      <c r="J306" t="s">
        <v>8</v>
      </c>
      <c r="K306" s="13">
        <v>14.7</v>
      </c>
      <c r="L306" s="13">
        <f>IFERROR($K:$K*Курс_€,"")</f>
        <v>1381.8</v>
      </c>
      <c r="M306" s="14" t="s">
        <v>831</v>
      </c>
    </row>
    <row r="307" spans="1:13" ht="45" customHeight="1" x14ac:dyDescent="0.3">
      <c r="A307" s="10" t="str">
        <f>IF($G:$G="",HYPERLINK("#ОГЛАВЛЕНИЕ!A"&amp;MATCH($F:$F,[1]ОГЛАВЛЕНИЕ!$F:$F,),CHAR(187)),"")</f>
        <v/>
      </c>
      <c r="F307" s="11" t="str">
        <f>$B$7&amp;$B:$B&amp;$C:$C&amp;$D:$D&amp;$E:$E</f>
        <v>WERA</v>
      </c>
      <c r="G307" t="s">
        <v>832</v>
      </c>
      <c r="H307" t="s">
        <v>12</v>
      </c>
      <c r="I307" s="18" t="s">
        <v>833</v>
      </c>
      <c r="J307" t="s">
        <v>8</v>
      </c>
      <c r="K307" s="13">
        <v>15.16</v>
      </c>
      <c r="L307" s="13">
        <f>IFERROR($K:$K*Курс_€,"")</f>
        <v>1425.04</v>
      </c>
      <c r="M307" s="14" t="s">
        <v>834</v>
      </c>
    </row>
    <row r="308" spans="1:13" ht="45" customHeight="1" x14ac:dyDescent="0.3">
      <c r="A308" s="10" t="str">
        <f>IF($G:$G="",HYPERLINK("#ОГЛАВЛЕНИЕ!A"&amp;MATCH($F:$F,[1]ОГЛАВЛЕНИЕ!$F:$F,),CHAR(187)),"")</f>
        <v/>
      </c>
      <c r="F308" s="11" t="str">
        <f>$B$7&amp;$B:$B&amp;$C:$C&amp;$D:$D&amp;$E:$E</f>
        <v>WERA</v>
      </c>
      <c r="G308" t="s">
        <v>835</v>
      </c>
      <c r="I308" s="18" t="s">
        <v>836</v>
      </c>
      <c r="J308" t="s">
        <v>8</v>
      </c>
      <c r="K308" s="13">
        <v>15.68</v>
      </c>
      <c r="L308" s="13">
        <f>IFERROR($K:$K*Курс_€,"")</f>
        <v>1473.92</v>
      </c>
      <c r="M308" s="14" t="s">
        <v>837</v>
      </c>
    </row>
    <row r="309" spans="1:13" ht="45" customHeight="1" x14ac:dyDescent="0.3">
      <c r="A309" s="10" t="str">
        <f>IF($G:$G="",HYPERLINK("#ОГЛАВЛЕНИЕ!A"&amp;MATCH($F:$F,[1]ОГЛАВЛЕНИЕ!$F:$F,),CHAR(187)),"")</f>
        <v/>
      </c>
      <c r="F309" s="11" t="str">
        <f>$B$7&amp;$B:$B&amp;$C:$C&amp;$D:$D&amp;$E:$E</f>
        <v>WERA</v>
      </c>
      <c r="G309" t="s">
        <v>838</v>
      </c>
      <c r="H309" t="s">
        <v>12</v>
      </c>
      <c r="I309" s="18" t="s">
        <v>839</v>
      </c>
      <c r="J309" t="s">
        <v>8</v>
      </c>
      <c r="K309" s="13">
        <v>16.07</v>
      </c>
      <c r="L309" s="13">
        <f>IFERROR($K:$K*Курс_€,"")</f>
        <v>1510.58</v>
      </c>
      <c r="M309" s="14" t="s">
        <v>840</v>
      </c>
    </row>
    <row r="310" spans="1:13" ht="18.75" customHeight="1" x14ac:dyDescent="0.3">
      <c r="A310" s="10" t="str">
        <f>IF($G:$G="",HYPERLINK("#ОГЛАВЛЕНИЕ!A"&amp;MATCH($F:$F,[1]ОГЛАВЛЕНИЕ!$F:$F,),CHAR(187)),"")</f>
        <v>»</v>
      </c>
      <c r="B310" s="6"/>
      <c r="C310" s="6"/>
      <c r="D310" s="6"/>
      <c r="E310" s="5" t="s">
        <v>841</v>
      </c>
      <c r="F310" s="11" t="str">
        <f>$B$7&amp;$B:$B&amp;$C:$C&amp;$D:$D&amp;$E:$E</f>
        <v>WERA371 TORQ-SET® Mplus Отвёртка</v>
      </c>
      <c r="G310" s="5"/>
      <c r="H310" s="5"/>
      <c r="I310" s="21"/>
      <c r="J310" s="13"/>
      <c r="K310" s="13" t="s">
        <v>9</v>
      </c>
      <c r="L310" s="20"/>
      <c r="M310" s="14" t="s">
        <v>9</v>
      </c>
    </row>
    <row r="311" spans="1:13" ht="45" customHeight="1" x14ac:dyDescent="0.3">
      <c r="A311" s="10" t="str">
        <f>IF($G:$G="",HYPERLINK("#ОГЛАВЛЕНИЕ!A"&amp;MATCH($F:$F,[1]ОГЛАВЛЕНИЕ!$F:$F,),CHAR(187)),"")</f>
        <v/>
      </c>
      <c r="F311" s="11" t="str">
        <f>$B$7&amp;$B:$B&amp;$C:$C&amp;$D:$D&amp;$E:$E</f>
        <v>WERA</v>
      </c>
      <c r="G311" t="s">
        <v>842</v>
      </c>
      <c r="H311" t="s">
        <v>12</v>
      </c>
      <c r="I311" s="18" t="s">
        <v>843</v>
      </c>
      <c r="J311" t="s">
        <v>8</v>
      </c>
      <c r="K311" s="13">
        <v>16.16</v>
      </c>
      <c r="L311" s="13">
        <f>IFERROR($K:$K*Курс_€,"")</f>
        <v>1519.04</v>
      </c>
      <c r="M311" s="14" t="s">
        <v>844</v>
      </c>
    </row>
    <row r="312" spans="1:13" ht="18.75" customHeight="1" x14ac:dyDescent="0.3">
      <c r="A312" s="10" t="str">
        <f>IF($G:$G="",HYPERLINK("#ОГЛАВЛЕНИЕ!A"&amp;MATCH($F:$F,[1]ОГЛАВЛЕНИЕ!$F:$F,),CHAR(187)),"")</f>
        <v>»</v>
      </c>
      <c r="B312" s="6"/>
      <c r="C312" s="6"/>
      <c r="D312" s="6"/>
      <c r="E312" s="5" t="s">
        <v>845</v>
      </c>
      <c r="F312" s="11" t="str">
        <f>$B$7&amp;$B:$B&amp;$C:$C&amp;$D:$D&amp;$E:$E</f>
        <v>WERA368 Robertson Отвёртка для винтов с внутренним квадратом</v>
      </c>
      <c r="G312" s="5"/>
      <c r="H312" s="5"/>
      <c r="I312" s="21"/>
      <c r="J312" s="13"/>
      <c r="K312" s="13" t="s">
        <v>9</v>
      </c>
      <c r="L312" s="20"/>
      <c r="M312" s="14" t="s">
        <v>9</v>
      </c>
    </row>
    <row r="313" spans="1:13" ht="45" customHeight="1" x14ac:dyDescent="0.3">
      <c r="A313" s="10" t="str">
        <f>IF($G:$G="",HYPERLINK("#ОГЛАВЛЕНИЕ!A"&amp;MATCH($F:$F,[1]ОГЛАВЛЕНИЕ!$F:$F,),CHAR(187)),"")</f>
        <v/>
      </c>
      <c r="F313" s="11" t="str">
        <f>$B$7&amp;$B:$B&amp;$C:$C&amp;$D:$D&amp;$E:$E</f>
        <v>WERA</v>
      </c>
      <c r="G313" t="s">
        <v>846</v>
      </c>
      <c r="H313" t="s">
        <v>12</v>
      </c>
      <c r="I313" s="18" t="s">
        <v>847</v>
      </c>
      <c r="J313" t="s">
        <v>8</v>
      </c>
      <c r="K313" s="13">
        <v>8.75</v>
      </c>
      <c r="L313" s="13">
        <f>IFERROR($K:$K*Курс_€,"")</f>
        <v>822.5</v>
      </c>
      <c r="M313" s="14" t="s">
        <v>848</v>
      </c>
    </row>
    <row r="314" spans="1:13" ht="45" customHeight="1" x14ac:dyDescent="0.3">
      <c r="A314" s="10" t="str">
        <f>IF($G:$G="",HYPERLINK("#ОГЛАВЛЕНИЕ!A"&amp;MATCH($F:$F,[1]ОГЛАВЛЕНИЕ!$F:$F,),CHAR(187)),"")</f>
        <v/>
      </c>
      <c r="F314" s="11" t="str">
        <f>$B$7&amp;$B:$B&amp;$C:$C&amp;$D:$D&amp;$E:$E</f>
        <v>WERA</v>
      </c>
      <c r="G314" t="s">
        <v>849</v>
      </c>
      <c r="I314" s="18" t="s">
        <v>850</v>
      </c>
      <c r="J314" t="s">
        <v>8</v>
      </c>
      <c r="K314" s="13">
        <v>8.84</v>
      </c>
      <c r="L314" s="13">
        <f>IFERROR($K:$K*Курс_€,"")</f>
        <v>830.96</v>
      </c>
      <c r="M314" s="14" t="s">
        <v>851</v>
      </c>
    </row>
    <row r="315" spans="1:13" ht="45" customHeight="1" x14ac:dyDescent="0.3">
      <c r="A315" s="10" t="str">
        <f>IF($G:$G="",HYPERLINK("#ОГЛАВЛЕНИЕ!A"&amp;MATCH($F:$F,[1]ОГЛАВЛЕНИЕ!$F:$F,),CHAR(187)),"")</f>
        <v/>
      </c>
      <c r="F315" s="11" t="str">
        <f>$B$7&amp;$B:$B&amp;$C:$C&amp;$D:$D&amp;$E:$E</f>
        <v>WERA</v>
      </c>
      <c r="G315" t="s">
        <v>852</v>
      </c>
      <c r="H315" t="s">
        <v>12</v>
      </c>
      <c r="I315" s="18" t="s">
        <v>853</v>
      </c>
      <c r="J315" t="s">
        <v>8</v>
      </c>
      <c r="K315" s="13">
        <v>9.06</v>
      </c>
      <c r="L315" s="13">
        <f>IFERROR($K:$K*Курс_€,"")</f>
        <v>851.6400000000001</v>
      </c>
      <c r="M315" s="14" t="s">
        <v>854</v>
      </c>
    </row>
    <row r="316" spans="1:13" ht="45" customHeight="1" x14ac:dyDescent="0.3">
      <c r="A316" s="10" t="str">
        <f>IF($G:$G="",HYPERLINK("#ОГЛАВЛЕНИЕ!A"&amp;MATCH($F:$F,[1]ОГЛАВЛЕНИЕ!$F:$F,),CHAR(187)),"")</f>
        <v/>
      </c>
      <c r="F316" s="11" t="str">
        <f>$B$7&amp;$B:$B&amp;$C:$C&amp;$D:$D&amp;$E:$E</f>
        <v>WERA</v>
      </c>
      <c r="G316" t="s">
        <v>855</v>
      </c>
      <c r="H316" t="s">
        <v>12</v>
      </c>
      <c r="I316" s="18" t="s">
        <v>856</v>
      </c>
      <c r="J316" t="s">
        <v>8</v>
      </c>
      <c r="K316" s="13">
        <v>9.58</v>
      </c>
      <c r="L316" s="13">
        <f>IFERROR($K:$K*Курс_€,"")</f>
        <v>900.52</v>
      </c>
      <c r="M316" s="14" t="s">
        <v>857</v>
      </c>
    </row>
    <row r="317" spans="1:13" ht="45" customHeight="1" x14ac:dyDescent="0.3">
      <c r="A317" s="10" t="str">
        <f>IF($G:$G="",HYPERLINK("#ОГЛАВЛЕНИЕ!A"&amp;MATCH($F:$F,[1]ОГЛАВЛЕНИЕ!$F:$F,),CHAR(187)),"")</f>
        <v/>
      </c>
      <c r="F317" s="11" t="str">
        <f>$B$7&amp;$B:$B&amp;$C:$C&amp;$D:$D&amp;$E:$E</f>
        <v>WERA</v>
      </c>
      <c r="G317" t="s">
        <v>858</v>
      </c>
      <c r="I317" s="18" t="s">
        <v>859</v>
      </c>
      <c r="J317" t="s">
        <v>8</v>
      </c>
      <c r="K317" s="13">
        <v>9.2100000000000009</v>
      </c>
      <c r="L317" s="13">
        <f>IFERROR($K:$K*Курс_€,"")</f>
        <v>865.74000000000012</v>
      </c>
      <c r="M317" s="14" t="s">
        <v>860</v>
      </c>
    </row>
    <row r="318" spans="1:13" ht="45" customHeight="1" x14ac:dyDescent="0.3">
      <c r="A318" s="10" t="str">
        <f>IF($G:$G="",HYPERLINK("#ОГЛАВЛЕНИЕ!A"&amp;MATCH($F:$F,[1]ОГЛАВЛЕНИЕ!$F:$F,),CHAR(187)),"")</f>
        <v/>
      </c>
      <c r="F318" s="11" t="str">
        <f>$B$7&amp;$B:$B&amp;$C:$C&amp;$D:$D&amp;$E:$E</f>
        <v>WERA</v>
      </c>
      <c r="G318" t="s">
        <v>861</v>
      </c>
      <c r="H318" t="s">
        <v>12</v>
      </c>
      <c r="I318" s="18" t="s">
        <v>862</v>
      </c>
      <c r="J318" t="s">
        <v>8</v>
      </c>
      <c r="K318" s="13">
        <v>10.7</v>
      </c>
      <c r="L318" s="13">
        <f>IFERROR($K:$K*Курс_€,"")</f>
        <v>1005.8</v>
      </c>
      <c r="M318" s="14" t="s">
        <v>863</v>
      </c>
    </row>
    <row r="319" spans="1:13" ht="45" customHeight="1" x14ac:dyDescent="0.3">
      <c r="A319" s="10" t="str">
        <f>IF($G:$G="",HYPERLINK("#ОГЛАВЛЕНИЕ!A"&amp;MATCH($F:$F,[1]ОГЛАВЛЕНИЕ!$F:$F,),CHAR(187)),"")</f>
        <v/>
      </c>
      <c r="F319" s="11" t="str">
        <f>$B$7&amp;$B:$B&amp;$C:$C&amp;$D:$D&amp;$E:$E</f>
        <v>WERA</v>
      </c>
      <c r="G319" t="s">
        <v>864</v>
      </c>
      <c r="H319" t="s">
        <v>12</v>
      </c>
      <c r="I319" s="18" t="s">
        <v>865</v>
      </c>
      <c r="J319" t="s">
        <v>8</v>
      </c>
      <c r="K319" s="13">
        <v>15.49</v>
      </c>
      <c r="L319" s="13">
        <f>IFERROR($K:$K*Курс_€,"")</f>
        <v>1456.06</v>
      </c>
      <c r="M319" s="14" t="s">
        <v>866</v>
      </c>
    </row>
    <row r="320" spans="1:13" ht="45" customHeight="1" x14ac:dyDescent="0.3">
      <c r="A320" s="10" t="str">
        <f>IF($G:$G="",HYPERLINK("#ОГЛАВЛЕНИЕ!A"&amp;MATCH($F:$F,[1]ОГЛАВЛЕНИЕ!$F:$F,),CHAR(187)),"")</f>
        <v/>
      </c>
      <c r="F320" s="11" t="str">
        <f>$B$7&amp;$B:$B&amp;$C:$C&amp;$D:$D&amp;$E:$E</f>
        <v>WERA</v>
      </c>
      <c r="G320" t="s">
        <v>867</v>
      </c>
      <c r="H320" t="s">
        <v>12</v>
      </c>
      <c r="I320" s="18" t="s">
        <v>868</v>
      </c>
      <c r="J320" t="s">
        <v>8</v>
      </c>
      <c r="K320" s="13">
        <v>10.220000000000001</v>
      </c>
      <c r="L320" s="13">
        <f>IFERROR($K:$K*Курс_€,"")</f>
        <v>960.68000000000006</v>
      </c>
      <c r="M320" s="14" t="s">
        <v>869</v>
      </c>
    </row>
    <row r="321" spans="1:13" ht="45" customHeight="1" x14ac:dyDescent="0.3">
      <c r="A321" s="10" t="str">
        <f>IF($G:$G="",HYPERLINK("#ОГЛАВЛЕНИЕ!A"&amp;MATCH($F:$F,[1]ОГЛАВЛЕНИЕ!$F:$F,),CHAR(187)),"")</f>
        <v/>
      </c>
      <c r="F321" s="11" t="str">
        <f>$B$7&amp;$B:$B&amp;$C:$C&amp;$D:$D&amp;$E:$E</f>
        <v>WERA</v>
      </c>
      <c r="G321" t="s">
        <v>870</v>
      </c>
      <c r="H321" t="s">
        <v>12</v>
      </c>
      <c r="I321" s="18" t="s">
        <v>871</v>
      </c>
      <c r="J321" t="s">
        <v>8</v>
      </c>
      <c r="K321" s="13">
        <v>11.62</v>
      </c>
      <c r="L321" s="13">
        <f>IFERROR($K:$K*Курс_€,"")</f>
        <v>1092.28</v>
      </c>
      <c r="M321" s="14" t="s">
        <v>872</v>
      </c>
    </row>
    <row r="322" spans="1:13" ht="45" customHeight="1" x14ac:dyDescent="0.3">
      <c r="A322" s="10" t="str">
        <f>IF($G:$G="",HYPERLINK("#ОГЛАВЛЕНИЕ!A"&amp;MATCH($F:$F,[1]ОГЛАВЛЕНИЕ!$F:$F,),CHAR(187)),"")</f>
        <v/>
      </c>
      <c r="F322" s="11" t="str">
        <f>$B$7&amp;$B:$B&amp;$C:$C&amp;$D:$D&amp;$E:$E</f>
        <v>WERA</v>
      </c>
      <c r="G322" t="s">
        <v>873</v>
      </c>
      <c r="H322" t="s">
        <v>12</v>
      </c>
      <c r="I322" s="18" t="s">
        <v>874</v>
      </c>
      <c r="J322" t="s">
        <v>8</v>
      </c>
      <c r="K322" s="13">
        <v>9.94</v>
      </c>
      <c r="L322" s="13">
        <f>IFERROR($K:$K*Курс_€,"")</f>
        <v>934.3599999999999</v>
      </c>
      <c r="M322" s="14" t="s">
        <v>875</v>
      </c>
    </row>
    <row r="323" spans="1:13" ht="45" customHeight="1" x14ac:dyDescent="0.3">
      <c r="A323" s="10" t="str">
        <f>IF($G:$G="",HYPERLINK("#ОГЛАВЛЕНИЕ!A"&amp;MATCH($F:$F,[1]ОГЛАВЛЕНИЕ!$F:$F,),CHAR(187)),"")</f>
        <v/>
      </c>
      <c r="F323" s="11" t="str">
        <f>$B$7&amp;$B:$B&amp;$C:$C&amp;$D:$D&amp;$E:$E</f>
        <v>WERA</v>
      </c>
      <c r="G323" t="s">
        <v>876</v>
      </c>
      <c r="I323" s="18" t="s">
        <v>877</v>
      </c>
      <c r="J323" t="s">
        <v>8</v>
      </c>
      <c r="K323" s="13">
        <v>10.130000000000001</v>
      </c>
      <c r="L323" s="13">
        <f>IFERROR($K:$K*Курс_€,"")</f>
        <v>952.22</v>
      </c>
      <c r="M323" s="14" t="s">
        <v>878</v>
      </c>
    </row>
    <row r="324" spans="1:13" ht="45" customHeight="1" x14ac:dyDescent="0.3">
      <c r="A324" s="10" t="str">
        <f>IF($G:$G="",HYPERLINK("#ОГЛАВЛЕНИЕ!A"&amp;MATCH($F:$F,[1]ОГЛАВЛЕНИЕ!$F:$F,),CHAR(187)),"")</f>
        <v/>
      </c>
      <c r="F324" s="11" t="str">
        <f>$B$7&amp;$B:$B&amp;$C:$C&amp;$D:$D&amp;$E:$E</f>
        <v>WERA</v>
      </c>
      <c r="G324" t="s">
        <v>879</v>
      </c>
      <c r="H324" t="s">
        <v>12</v>
      </c>
      <c r="I324" s="18" t="s">
        <v>880</v>
      </c>
      <c r="J324" t="s">
        <v>8</v>
      </c>
      <c r="K324" s="13">
        <v>11.13</v>
      </c>
      <c r="L324" s="13">
        <f>IFERROR($K:$K*Курс_€,"")</f>
        <v>1046.22</v>
      </c>
      <c r="M324" s="14" t="s">
        <v>881</v>
      </c>
    </row>
    <row r="325" spans="1:13" ht="18.75" customHeight="1" x14ac:dyDescent="0.3">
      <c r="A325" s="10" t="str">
        <f>IF($G:$G="",HYPERLINK("#ОГЛАВЛЕНИЕ!A"&amp;MATCH($F:$F,[1]ОГЛАВЛЕНИЕ!$F:$F,),CHAR(187)),"")</f>
        <v>»</v>
      </c>
      <c r="B325" s="6"/>
      <c r="C325" s="6"/>
      <c r="D325" s="6"/>
      <c r="E325" s="5" t="s">
        <v>882</v>
      </c>
      <c r="F325" s="11" t="str">
        <f>$B$7&amp;$B:$B&amp;$C:$C&amp;$D:$D&amp;$E:$E</f>
        <v>WERA375 TRI-WING® Отвёртка</v>
      </c>
      <c r="G325" s="5"/>
      <c r="H325" s="5"/>
      <c r="I325" s="21"/>
      <c r="J325" s="13"/>
      <c r="K325" s="13" t="s">
        <v>9</v>
      </c>
      <c r="L325" s="20"/>
      <c r="M325" s="14" t="s">
        <v>9</v>
      </c>
    </row>
    <row r="326" spans="1:13" ht="45" customHeight="1" x14ac:dyDescent="0.3">
      <c r="A326" s="10" t="str">
        <f>IF($G:$G="",HYPERLINK("#ОГЛАВЛЕНИЕ!A"&amp;MATCH($F:$F,[1]ОГЛАВЛЕНИЕ!$F:$F,),CHAR(187)),"")</f>
        <v/>
      </c>
      <c r="F326" s="11" t="str">
        <f>$B$7&amp;$B:$B&amp;$C:$C&amp;$D:$D&amp;$E:$E</f>
        <v>WERA</v>
      </c>
      <c r="G326" t="s">
        <v>883</v>
      </c>
      <c r="H326" t="s">
        <v>9</v>
      </c>
      <c r="I326" s="18" t="s">
        <v>884</v>
      </c>
      <c r="J326" t="s">
        <v>8</v>
      </c>
      <c r="K326" s="13">
        <v>12.99</v>
      </c>
      <c r="L326" s="13">
        <f>IFERROR($K:$K*Курс_€,"")</f>
        <v>1221.06</v>
      </c>
      <c r="M326" s="14" t="s">
        <v>885</v>
      </c>
    </row>
    <row r="327" spans="1:13" ht="45" customHeight="1" x14ac:dyDescent="0.3">
      <c r="A327" s="10" t="str">
        <f>IF($G:$G="",HYPERLINK("#ОГЛАВЛЕНИЕ!A"&amp;MATCH($F:$F,[1]ОГЛАВЛЕНИЕ!$F:$F,),CHAR(187)),"")</f>
        <v/>
      </c>
      <c r="F327" s="11" t="str">
        <f>$B$7&amp;$B:$B&amp;$C:$C&amp;$D:$D&amp;$E:$E</f>
        <v>WERA</v>
      </c>
      <c r="G327" t="s">
        <v>886</v>
      </c>
      <c r="H327" t="s">
        <v>9</v>
      </c>
      <c r="I327" s="18" t="s">
        <v>887</v>
      </c>
      <c r="J327" t="s">
        <v>8</v>
      </c>
      <c r="K327" s="13">
        <v>12.99</v>
      </c>
      <c r="L327" s="13">
        <f>IFERROR($K:$K*Курс_€,"")</f>
        <v>1221.06</v>
      </c>
      <c r="M327" s="14" t="s">
        <v>888</v>
      </c>
    </row>
    <row r="328" spans="1:13" ht="45" customHeight="1" x14ac:dyDescent="0.3">
      <c r="A328" s="10" t="str">
        <f>IF($G:$G="",HYPERLINK("#ОГЛАВЛЕНИЕ!A"&amp;MATCH($F:$F,[1]ОГЛАВЛЕНИЕ!$F:$F,),CHAR(187)),"")</f>
        <v/>
      </c>
      <c r="F328" s="11" t="str">
        <f>$B$7&amp;$B:$B&amp;$C:$C&amp;$D:$D&amp;$E:$E</f>
        <v>WERA</v>
      </c>
      <c r="G328" t="s">
        <v>889</v>
      </c>
      <c r="H328" t="s">
        <v>9</v>
      </c>
      <c r="I328" s="18" t="s">
        <v>890</v>
      </c>
      <c r="J328" t="s">
        <v>8</v>
      </c>
      <c r="K328" s="13">
        <v>12.99</v>
      </c>
      <c r="L328" s="13">
        <f>IFERROR($K:$K*Курс_€,"")</f>
        <v>1221.06</v>
      </c>
      <c r="M328" s="14" t="s">
        <v>891</v>
      </c>
    </row>
    <row r="329" spans="1:13" ht="45" customHeight="1" x14ac:dyDescent="0.3">
      <c r="A329" s="10" t="str">
        <f>IF($G:$G="",HYPERLINK("#ОГЛАВЛЕНИЕ!A"&amp;MATCH($F:$F,[1]ОГЛАВЛЕНИЕ!$F:$F,),CHAR(187)),"")</f>
        <v/>
      </c>
      <c r="F329" s="11" t="str">
        <f>$B$7&amp;$B:$B&amp;$C:$C&amp;$D:$D&amp;$E:$E</f>
        <v>WERA</v>
      </c>
      <c r="G329" t="s">
        <v>892</v>
      </c>
      <c r="H329" t="s">
        <v>9</v>
      </c>
      <c r="I329" s="18" t="s">
        <v>893</v>
      </c>
      <c r="J329" t="s">
        <v>8</v>
      </c>
      <c r="K329" s="13">
        <v>12.99</v>
      </c>
      <c r="L329" s="13">
        <f>IFERROR($K:$K*Курс_€,"")</f>
        <v>1221.06</v>
      </c>
      <c r="M329" s="14" t="s">
        <v>894</v>
      </c>
    </row>
    <row r="330" spans="1:13" ht="45" customHeight="1" x14ac:dyDescent="0.3">
      <c r="A330" s="10" t="str">
        <f>IF($G:$G="",HYPERLINK("#ОГЛАВЛЕНИЕ!A"&amp;MATCH($F:$F,[1]ОГЛАВЛЕНИЕ!$F:$F,),CHAR(187)),"")</f>
        <v/>
      </c>
      <c r="F330" s="11" t="str">
        <f>$B$7&amp;$B:$B&amp;$C:$C&amp;$D:$D&amp;$E:$E</f>
        <v>WERA</v>
      </c>
      <c r="G330" t="s">
        <v>895</v>
      </c>
      <c r="H330" t="s">
        <v>12</v>
      </c>
      <c r="I330" s="18" t="s">
        <v>896</v>
      </c>
      <c r="J330" t="s">
        <v>8</v>
      </c>
      <c r="K330" s="13">
        <v>15.16</v>
      </c>
      <c r="L330" s="13">
        <f>IFERROR($K:$K*Курс_€,"")</f>
        <v>1425.04</v>
      </c>
      <c r="M330" s="14" t="s">
        <v>897</v>
      </c>
    </row>
    <row r="331" spans="1:13" ht="45" customHeight="1" x14ac:dyDescent="0.3">
      <c r="A331" s="10" t="str">
        <f>IF($G:$G="",HYPERLINK("#ОГЛАВЛЕНИЕ!A"&amp;MATCH($F:$F,[1]ОГЛАВЛЕНИЕ!$F:$F,),CHAR(187)),"")</f>
        <v/>
      </c>
      <c r="F331" s="11" t="str">
        <f>$B$7&amp;$B:$B&amp;$C:$C&amp;$D:$D&amp;$E:$E</f>
        <v>WERA</v>
      </c>
      <c r="G331" t="s">
        <v>898</v>
      </c>
      <c r="I331" s="18" t="s">
        <v>899</v>
      </c>
      <c r="J331" t="s">
        <v>8</v>
      </c>
      <c r="K331" s="13">
        <v>15.16</v>
      </c>
      <c r="L331" s="13">
        <f>IFERROR($K:$K*Курс_€,"")</f>
        <v>1425.04</v>
      </c>
      <c r="M331" s="14" t="s">
        <v>900</v>
      </c>
    </row>
    <row r="332" spans="1:13" ht="18.75" customHeight="1" x14ac:dyDescent="0.3">
      <c r="A332" s="10" t="str">
        <f>IF($G:$G="",HYPERLINK("#ОГЛАВЛЕНИЕ!A"&amp;MATCH($F:$F,[1]ОГЛАВЛЕНИЕ!$F:$F,),CHAR(187)),"")</f>
        <v>»</v>
      </c>
      <c r="B332" s="6"/>
      <c r="C332" s="6"/>
      <c r="D332" s="6"/>
      <c r="E332" s="5" t="s">
        <v>901</v>
      </c>
      <c r="F332" s="11" t="str">
        <f>$B$7&amp;$B:$B&amp;$C:$C&amp;$D:$D&amp;$E:$E</f>
        <v>WERA391 Отвёртка торцевая с гибким стержнем, под внешний шестигранник</v>
      </c>
      <c r="G332" s="5"/>
      <c r="H332" s="5"/>
      <c r="I332" s="21"/>
      <c r="J332" s="13"/>
      <c r="K332" s="13" t="s">
        <v>9</v>
      </c>
      <c r="L332" s="20"/>
      <c r="M332" s="14" t="s">
        <v>9</v>
      </c>
    </row>
    <row r="333" spans="1:13" ht="45" customHeight="1" x14ac:dyDescent="0.3">
      <c r="A333" s="10" t="str">
        <f>IF($G:$G="",HYPERLINK("#ОГЛАВЛЕНИЕ!A"&amp;MATCH($F:$F,[1]ОГЛАВЛЕНИЕ!$F:$F,),CHAR(187)),"")</f>
        <v/>
      </c>
      <c r="F333" s="11" t="str">
        <f>$B$7&amp;$B:$B&amp;$C:$C&amp;$D:$D&amp;$E:$E</f>
        <v>WERA</v>
      </c>
      <c r="G333" t="s">
        <v>902</v>
      </c>
      <c r="H333" t="s">
        <v>9</v>
      </c>
      <c r="I333" s="18" t="s">
        <v>903</v>
      </c>
      <c r="J333" t="s">
        <v>8</v>
      </c>
      <c r="K333" s="13">
        <v>26.99</v>
      </c>
      <c r="L333" s="13">
        <f>IFERROR($K:$K*Курс_€,"")</f>
        <v>2537.06</v>
      </c>
      <c r="M333" s="14" t="s">
        <v>904</v>
      </c>
    </row>
    <row r="334" spans="1:13" ht="45" customHeight="1" x14ac:dyDescent="0.3">
      <c r="A334" s="10" t="str">
        <f>IF($G:$G="",HYPERLINK("#ОГЛАВЛЕНИЕ!A"&amp;MATCH($F:$F,[1]ОГЛАВЛЕНИЕ!$F:$F,),CHAR(187)),"")</f>
        <v/>
      </c>
      <c r="F334" s="11" t="str">
        <f>$B$7&amp;$B:$B&amp;$C:$C&amp;$D:$D&amp;$E:$E</f>
        <v>WERA</v>
      </c>
      <c r="G334" t="s">
        <v>905</v>
      </c>
      <c r="I334" s="18" t="s">
        <v>906</v>
      </c>
      <c r="J334" t="s">
        <v>8</v>
      </c>
      <c r="K334" s="13">
        <v>27.69</v>
      </c>
      <c r="L334" s="13">
        <f>IFERROR($K:$K*Курс_€,"")</f>
        <v>2602.86</v>
      </c>
      <c r="M334" s="14" t="s">
        <v>907</v>
      </c>
    </row>
    <row r="335" spans="1:13" ht="45" customHeight="1" x14ac:dyDescent="0.3">
      <c r="A335" s="10" t="str">
        <f>IF($G:$G="",HYPERLINK("#ОГЛАВЛЕНИЕ!A"&amp;MATCH($F:$F,[1]ОГЛАВЛЕНИЕ!$F:$F,),CHAR(187)),"")</f>
        <v/>
      </c>
      <c r="F335" s="11" t="str">
        <f>$B$7&amp;$B:$B&amp;$C:$C&amp;$D:$D&amp;$E:$E</f>
        <v>WERA</v>
      </c>
      <c r="G335" t="s">
        <v>908</v>
      </c>
      <c r="H335" t="s">
        <v>9</v>
      </c>
      <c r="I335" s="18" t="s">
        <v>909</v>
      </c>
      <c r="J335" t="s">
        <v>8</v>
      </c>
      <c r="K335" s="13">
        <v>27.91</v>
      </c>
      <c r="L335" s="13">
        <f>IFERROR($K:$K*Курс_€,"")</f>
        <v>2623.54</v>
      </c>
      <c r="M335" s="14" t="s">
        <v>910</v>
      </c>
    </row>
    <row r="336" spans="1:13" ht="45" customHeight="1" x14ac:dyDescent="0.3">
      <c r="A336" s="10" t="str">
        <f>IF($G:$G="",HYPERLINK("#ОГЛАВЛЕНИЕ!A"&amp;MATCH($F:$F,[1]ОГЛАВЛЕНИЕ!$F:$F,),CHAR(187)),"")</f>
        <v/>
      </c>
      <c r="F336" s="11" t="str">
        <f>$B$7&amp;$B:$B&amp;$C:$C&amp;$D:$D&amp;$E:$E</f>
        <v>WERA</v>
      </c>
      <c r="G336" t="s">
        <v>911</v>
      </c>
      <c r="H336" t="s">
        <v>9</v>
      </c>
      <c r="I336" s="18" t="s">
        <v>912</v>
      </c>
      <c r="J336" t="s">
        <v>8</v>
      </c>
      <c r="K336" s="13">
        <v>76.64</v>
      </c>
      <c r="L336" s="13">
        <f>IFERROR($K:$K*Курс_€,"")</f>
        <v>7204.16</v>
      </c>
      <c r="M336" s="14" t="s">
        <v>913</v>
      </c>
    </row>
    <row r="337" spans="1:13" ht="18.75" customHeight="1" x14ac:dyDescent="0.3">
      <c r="A337" s="10" t="str">
        <f>IF($G:$G="",HYPERLINK("#ОГЛАВЛЕНИЕ!A"&amp;MATCH($F:$F,[1]ОГЛАВЛЕНИЕ!$F:$F,),CHAR(187)),"")</f>
        <v>»</v>
      </c>
      <c r="B337" s="6"/>
      <c r="C337" s="6"/>
      <c r="D337" s="6"/>
      <c r="E337" s="5" t="s">
        <v>914</v>
      </c>
      <c r="F337" s="11" t="str">
        <f>$B$7&amp;$B:$B&amp;$C:$C&amp;$D:$D&amp;$E:$E</f>
        <v>WERA395 Отвёртка торцевая, под внешний шестигранник</v>
      </c>
      <c r="G337" s="5"/>
      <c r="H337" s="5"/>
      <c r="I337" s="21"/>
      <c r="J337" s="13"/>
      <c r="K337" s="13" t="s">
        <v>9</v>
      </c>
      <c r="L337" s="20"/>
      <c r="M337" s="14" t="s">
        <v>9</v>
      </c>
    </row>
    <row r="338" spans="1:13" ht="45" customHeight="1" x14ac:dyDescent="0.3">
      <c r="A338" s="10" t="str">
        <f>IF($G:$G="",HYPERLINK("#ОГЛАВЛЕНИЕ!A"&amp;MATCH($F:$F,[1]ОГЛАВЛЕНИЕ!$F:$F,),CHAR(187)),"")</f>
        <v/>
      </c>
      <c r="F338" s="11" t="str">
        <f>$B$7&amp;$B:$B&amp;$C:$C&amp;$D:$D&amp;$E:$E</f>
        <v>WERA</v>
      </c>
      <c r="G338" t="s">
        <v>915</v>
      </c>
      <c r="H338" t="s">
        <v>9</v>
      </c>
      <c r="I338" s="18" t="s">
        <v>916</v>
      </c>
      <c r="J338" t="s">
        <v>8</v>
      </c>
      <c r="K338" s="13">
        <v>16.07</v>
      </c>
      <c r="L338" s="13">
        <f>IFERROR($K:$K*Курс_€,"")</f>
        <v>1510.58</v>
      </c>
      <c r="M338" s="14" t="s">
        <v>917</v>
      </c>
    </row>
    <row r="339" spans="1:13" ht="45" customHeight="1" x14ac:dyDescent="0.3">
      <c r="A339" s="10" t="str">
        <f>IF($G:$G="",HYPERLINK("#ОГЛАВЛЕНИЕ!A"&amp;MATCH($F:$F,[1]ОГЛАВЛЕНИЕ!$F:$F,),CHAR(187)),"")</f>
        <v/>
      </c>
      <c r="F339" s="11" t="str">
        <f>$B$7&amp;$B:$B&amp;$C:$C&amp;$D:$D&amp;$E:$E</f>
        <v>WERA</v>
      </c>
      <c r="G339" t="s">
        <v>918</v>
      </c>
      <c r="H339" t="s">
        <v>9</v>
      </c>
      <c r="I339" s="18" t="s">
        <v>919</v>
      </c>
      <c r="J339" t="s">
        <v>8</v>
      </c>
      <c r="K339" s="13">
        <v>16.07</v>
      </c>
      <c r="L339" s="13">
        <f>IFERROR($K:$K*Курс_€,"")</f>
        <v>1510.58</v>
      </c>
      <c r="M339" s="14" t="s">
        <v>920</v>
      </c>
    </row>
    <row r="340" spans="1:13" ht="45" customHeight="1" x14ac:dyDescent="0.3">
      <c r="A340" s="10" t="str">
        <f>IF($G:$G="",HYPERLINK("#ОГЛАВЛЕНИЕ!A"&amp;MATCH($F:$F,[1]ОГЛАВЛЕНИЕ!$F:$F,),CHAR(187)),"")</f>
        <v/>
      </c>
      <c r="F340" s="11" t="str">
        <f>$B$7&amp;$B:$B&amp;$C:$C&amp;$D:$D&amp;$E:$E</f>
        <v>WERA</v>
      </c>
      <c r="G340" t="s">
        <v>921</v>
      </c>
      <c r="H340" t="s">
        <v>9</v>
      </c>
      <c r="I340" s="18" t="s">
        <v>922</v>
      </c>
      <c r="J340" t="s">
        <v>8</v>
      </c>
      <c r="K340" s="13">
        <v>16.07</v>
      </c>
      <c r="L340" s="13">
        <f>IFERROR($K:$K*Курс_€,"")</f>
        <v>1510.58</v>
      </c>
      <c r="M340" s="14" t="s">
        <v>923</v>
      </c>
    </row>
    <row r="341" spans="1:13" ht="45" customHeight="1" x14ac:dyDescent="0.3">
      <c r="A341" s="10" t="str">
        <f>IF($G:$G="",HYPERLINK("#ОГЛАВЛЕНИЕ!A"&amp;MATCH($F:$F,[1]ОГЛАВЛЕНИЕ!$F:$F,),CHAR(187)),"")</f>
        <v/>
      </c>
      <c r="F341" s="11" t="str">
        <f>$B$7&amp;$B:$B&amp;$C:$C&amp;$D:$D&amp;$E:$E</f>
        <v>WERA</v>
      </c>
      <c r="G341" t="s">
        <v>924</v>
      </c>
      <c r="H341" t="s">
        <v>9</v>
      </c>
      <c r="I341" s="18" t="s">
        <v>925</v>
      </c>
      <c r="J341" t="s">
        <v>8</v>
      </c>
      <c r="K341" s="13">
        <v>16.07</v>
      </c>
      <c r="L341" s="13">
        <f>IFERROR($K:$K*Курс_€,"")</f>
        <v>1510.58</v>
      </c>
      <c r="M341" s="14" t="s">
        <v>926</v>
      </c>
    </row>
    <row r="342" spans="1:13" ht="45" customHeight="1" x14ac:dyDescent="0.3">
      <c r="A342" s="10" t="str">
        <f>IF($G:$G="",HYPERLINK("#ОГЛАВЛЕНИЕ!A"&amp;MATCH($F:$F,[1]ОГЛАВЛЕНИЕ!$F:$F,),CHAR(187)),"")</f>
        <v/>
      </c>
      <c r="F342" s="11" t="str">
        <f>$B$7&amp;$B:$B&amp;$C:$C&amp;$D:$D&amp;$E:$E</f>
        <v>WERA</v>
      </c>
      <c r="G342" t="s">
        <v>927</v>
      </c>
      <c r="H342" t="s">
        <v>9</v>
      </c>
      <c r="I342" s="18" t="s">
        <v>928</v>
      </c>
      <c r="J342" t="s">
        <v>8</v>
      </c>
      <c r="K342" s="13">
        <v>16.87</v>
      </c>
      <c r="L342" s="13">
        <f>IFERROR($K:$K*Курс_€,"")</f>
        <v>1585.7800000000002</v>
      </c>
      <c r="M342" s="14" t="s">
        <v>929</v>
      </c>
    </row>
    <row r="343" spans="1:13" ht="45" customHeight="1" x14ac:dyDescent="0.3">
      <c r="A343" s="10" t="str">
        <f>IF($G:$G="",HYPERLINK("#ОГЛАВЛЕНИЕ!A"&amp;MATCH($F:$F,[1]ОГЛАВЛЕНИЕ!$F:$F,),CHAR(187)),"")</f>
        <v/>
      </c>
      <c r="F343" s="11" t="str">
        <f>$B$7&amp;$B:$B&amp;$C:$C&amp;$D:$D&amp;$E:$E</f>
        <v>WERA</v>
      </c>
      <c r="G343" t="s">
        <v>930</v>
      </c>
      <c r="H343" t="s">
        <v>9</v>
      </c>
      <c r="I343" s="18" t="s">
        <v>931</v>
      </c>
      <c r="J343" t="s">
        <v>8</v>
      </c>
      <c r="K343" s="13">
        <v>16.87</v>
      </c>
      <c r="L343" s="13">
        <f>IFERROR($K:$K*Курс_€,"")</f>
        <v>1585.7800000000002</v>
      </c>
      <c r="M343" s="14" t="s">
        <v>932</v>
      </c>
    </row>
    <row r="344" spans="1:13" ht="45" customHeight="1" x14ac:dyDescent="0.3">
      <c r="A344" s="10" t="str">
        <f>IF($G:$G="",HYPERLINK("#ОГЛАВЛЕНИЕ!A"&amp;MATCH($F:$F,[1]ОГЛАВЛЕНИЕ!$F:$F,),CHAR(187)),"")</f>
        <v/>
      </c>
      <c r="F344" s="11" t="str">
        <f>$B$7&amp;$B:$B&amp;$C:$C&amp;$D:$D&amp;$E:$E</f>
        <v>WERA</v>
      </c>
      <c r="G344" t="s">
        <v>933</v>
      </c>
      <c r="H344" t="s">
        <v>9</v>
      </c>
      <c r="I344" s="18" t="s">
        <v>934</v>
      </c>
      <c r="J344" t="s">
        <v>8</v>
      </c>
      <c r="K344" s="13">
        <v>17.87</v>
      </c>
      <c r="L344" s="13">
        <f>IFERROR($K:$K*Курс_€,"")</f>
        <v>1679.7800000000002</v>
      </c>
      <c r="M344" s="14" t="s">
        <v>935</v>
      </c>
    </row>
    <row r="345" spans="1:13" ht="45" customHeight="1" x14ac:dyDescent="0.3">
      <c r="A345" s="10" t="str">
        <f>IF($G:$G="",HYPERLINK("#ОГЛАВЛЕНИЕ!A"&amp;MATCH($F:$F,[1]ОГЛАВЛЕНИЕ!$F:$F,),CHAR(187)),"")</f>
        <v/>
      </c>
      <c r="F345" s="11" t="str">
        <f>$B$7&amp;$B:$B&amp;$C:$C&amp;$D:$D&amp;$E:$E</f>
        <v>WERA</v>
      </c>
      <c r="G345" t="s">
        <v>936</v>
      </c>
      <c r="H345" t="s">
        <v>9</v>
      </c>
      <c r="I345" s="18" t="s">
        <v>937</v>
      </c>
      <c r="J345" t="s">
        <v>8</v>
      </c>
      <c r="K345" s="13">
        <v>18.82</v>
      </c>
      <c r="L345" s="13">
        <f>IFERROR($K:$K*Курс_€,"")</f>
        <v>1769.08</v>
      </c>
      <c r="M345" s="14" t="s">
        <v>938</v>
      </c>
    </row>
    <row r="346" spans="1:13" ht="45" customHeight="1" x14ac:dyDescent="0.3">
      <c r="A346" s="10" t="str">
        <f>IF($G:$G="",HYPERLINK("#ОГЛАВЛЕНИЕ!A"&amp;MATCH($F:$F,[1]ОГЛАВЛЕНИЕ!$F:$F,),CHAR(187)),"")</f>
        <v/>
      </c>
      <c r="F346" s="11" t="str">
        <f>$B$7&amp;$B:$B&amp;$C:$C&amp;$D:$D&amp;$E:$E</f>
        <v>WERA</v>
      </c>
      <c r="G346" t="s">
        <v>939</v>
      </c>
      <c r="H346" t="s">
        <v>9</v>
      </c>
      <c r="I346" s="18" t="s">
        <v>940</v>
      </c>
      <c r="J346" t="s">
        <v>8</v>
      </c>
      <c r="K346" s="13">
        <v>24.12</v>
      </c>
      <c r="L346" s="13">
        <f>IFERROR($K:$K*Курс_€,"")</f>
        <v>2267.2800000000002</v>
      </c>
      <c r="M346" s="14" t="s">
        <v>941</v>
      </c>
    </row>
    <row r="347" spans="1:13" ht="45" customHeight="1" x14ac:dyDescent="0.3">
      <c r="A347" s="10" t="str">
        <f>IF($G:$G="",HYPERLINK("#ОГЛАВЛЕНИЕ!A"&amp;MATCH($F:$F,[1]ОГЛАВЛЕНИЕ!$F:$F,),CHAR(187)),"")</f>
        <v/>
      </c>
      <c r="F347" s="11" t="str">
        <f>$B$7&amp;$B:$B&amp;$C:$C&amp;$D:$D&amp;$E:$E</f>
        <v>WERA</v>
      </c>
      <c r="G347" t="s">
        <v>942</v>
      </c>
      <c r="I347" s="18" t="s">
        <v>943</v>
      </c>
      <c r="J347" t="s">
        <v>8</v>
      </c>
      <c r="K347" s="13">
        <v>24.64</v>
      </c>
      <c r="L347" s="13">
        <f>IFERROR($K:$K*Курс_€,"")</f>
        <v>2316.16</v>
      </c>
      <c r="M347" s="14" t="s">
        <v>944</v>
      </c>
    </row>
    <row r="348" spans="1:13" ht="45" customHeight="1" x14ac:dyDescent="0.3">
      <c r="A348" s="10" t="str">
        <f>IF($G:$G="",HYPERLINK("#ОГЛАВЛЕНИЕ!A"&amp;MATCH($F:$F,[1]ОГЛАВЛЕНИЕ!$F:$F,),CHAR(187)),"")</f>
        <v/>
      </c>
      <c r="F348" s="11" t="str">
        <f>$B$7&amp;$B:$B&amp;$C:$C&amp;$D:$D&amp;$E:$E</f>
        <v>WERA</v>
      </c>
      <c r="G348" t="s">
        <v>945</v>
      </c>
      <c r="H348" t="s">
        <v>9</v>
      </c>
      <c r="I348" s="18" t="s">
        <v>946</v>
      </c>
      <c r="J348" t="s">
        <v>8</v>
      </c>
      <c r="K348" s="13">
        <v>25.62</v>
      </c>
      <c r="L348" s="13">
        <f>IFERROR($K:$K*Курс_€,"")</f>
        <v>2408.2800000000002</v>
      </c>
      <c r="M348" s="14" t="s">
        <v>947</v>
      </c>
    </row>
    <row r="349" spans="1:13" ht="45" customHeight="1" x14ac:dyDescent="0.3">
      <c r="A349" s="10" t="str">
        <f>IF($G:$G="",HYPERLINK("#ОГЛАВЛЕНИЕ!A"&amp;MATCH($F:$F,[1]ОГЛАВЛЕНИЕ!$F:$F,),CHAR(187)),"")</f>
        <v/>
      </c>
      <c r="F349" s="11" t="str">
        <f>$B$7&amp;$B:$B&amp;$C:$C&amp;$D:$D&amp;$E:$E</f>
        <v>WERA</v>
      </c>
      <c r="G349" t="s">
        <v>948</v>
      </c>
      <c r="I349" s="18" t="s">
        <v>949</v>
      </c>
      <c r="J349" t="s">
        <v>8</v>
      </c>
      <c r="K349" s="13">
        <v>26.66</v>
      </c>
      <c r="L349" s="13">
        <f>IFERROR($K:$K*Курс_€,"")</f>
        <v>2506.04</v>
      </c>
      <c r="M349" s="14" t="s">
        <v>950</v>
      </c>
    </row>
    <row r="350" spans="1:13" ht="45" customHeight="1" x14ac:dyDescent="0.3">
      <c r="A350" s="10" t="str">
        <f>IF($G:$G="",HYPERLINK("#ОГЛАВЛЕНИЕ!A"&amp;MATCH($F:$F,[1]ОГЛАВЛЕНИЕ!$F:$F,),CHAR(187)),"")</f>
        <v/>
      </c>
      <c r="F350" s="11" t="str">
        <f>$B$7&amp;$B:$B&amp;$C:$C&amp;$D:$D&amp;$E:$E</f>
        <v>WERA</v>
      </c>
      <c r="G350" t="s">
        <v>951</v>
      </c>
      <c r="I350" s="18" t="s">
        <v>952</v>
      </c>
      <c r="J350" t="s">
        <v>8</v>
      </c>
      <c r="K350" s="13">
        <v>30.68</v>
      </c>
      <c r="L350" s="13">
        <f>IFERROR($K:$K*Курс_€,"")</f>
        <v>2883.92</v>
      </c>
      <c r="M350" s="14" t="s">
        <v>953</v>
      </c>
    </row>
    <row r="351" spans="1:13" ht="45" customHeight="1" x14ac:dyDescent="0.3">
      <c r="A351" s="10" t="str">
        <f>IF($G:$G="",HYPERLINK("#ОГЛАВЛЕНИЕ!A"&amp;MATCH($F:$F,[1]ОГЛАВЛЕНИЕ!$F:$F,),CHAR(187)),"")</f>
        <v/>
      </c>
      <c r="F351" s="11" t="str">
        <f>$B$7&amp;$B:$B&amp;$C:$C&amp;$D:$D&amp;$E:$E</f>
        <v>WERA</v>
      </c>
      <c r="G351" t="s">
        <v>954</v>
      </c>
      <c r="H351" t="s">
        <v>9</v>
      </c>
      <c r="I351" s="18" t="s">
        <v>955</v>
      </c>
      <c r="J351" t="s">
        <v>8</v>
      </c>
      <c r="K351" s="13">
        <v>31.69</v>
      </c>
      <c r="L351" s="13">
        <f>IFERROR($K:$K*Курс_€,"")</f>
        <v>2978.86</v>
      </c>
      <c r="M351" s="14" t="s">
        <v>956</v>
      </c>
    </row>
    <row r="352" spans="1:13" ht="45" customHeight="1" x14ac:dyDescent="0.3">
      <c r="A352" s="10" t="str">
        <f>IF($G:$G="",HYPERLINK("#ОГЛАВЛЕНИЕ!A"&amp;MATCH($F:$F,[1]ОГЛАВЛЕНИЕ!$F:$F,),CHAR(187)),"")</f>
        <v/>
      </c>
      <c r="F352" s="11" t="str">
        <f>$B$7&amp;$B:$B&amp;$C:$C&amp;$D:$D&amp;$E:$E</f>
        <v>WERA</v>
      </c>
      <c r="G352" t="s">
        <v>957</v>
      </c>
      <c r="I352" s="18" t="s">
        <v>958</v>
      </c>
      <c r="J352" t="s">
        <v>8</v>
      </c>
      <c r="K352" s="13">
        <v>33.979999999999997</v>
      </c>
      <c r="L352" s="13">
        <f>IFERROR($K:$K*Курс_€,"")</f>
        <v>3194.12</v>
      </c>
      <c r="M352" s="14" t="s">
        <v>959</v>
      </c>
    </row>
    <row r="353" spans="1:13" ht="45" customHeight="1" x14ac:dyDescent="0.3">
      <c r="A353" s="10" t="str">
        <f>IF($G:$G="",HYPERLINK("#ОГЛАВЛЕНИЕ!A"&amp;MATCH($F:$F,[1]ОГЛАВЛЕНИЕ!$F:$F,),CHAR(187)),"")</f>
        <v/>
      </c>
      <c r="F353" s="11" t="str">
        <f>$B$7&amp;$B:$B&amp;$C:$C&amp;$D:$D&amp;$E:$E</f>
        <v>WERA</v>
      </c>
      <c r="G353" t="s">
        <v>960</v>
      </c>
      <c r="I353" s="18" t="s">
        <v>961</v>
      </c>
      <c r="J353" t="s">
        <v>8</v>
      </c>
      <c r="K353" s="13">
        <v>40.29</v>
      </c>
      <c r="L353" s="13">
        <f>IFERROR($K:$K*Курс_€,"")</f>
        <v>3787.2599999999998</v>
      </c>
      <c r="M353" s="14" t="s">
        <v>962</v>
      </c>
    </row>
    <row r="354" spans="1:13" ht="18.75" customHeight="1" x14ac:dyDescent="0.3">
      <c r="A354" s="10" t="str">
        <f>IF($G:$G="",HYPERLINK("#ОГЛАВЛЕНИЕ!A"&amp;MATCH($F:$F,[1]ОГЛАВЛЕНИЕ!$F:$F,),CHAR(187)),"")</f>
        <v>»</v>
      </c>
      <c r="B354" s="6"/>
      <c r="C354" s="6"/>
      <c r="D354" s="6"/>
      <c r="E354" s="5" t="s">
        <v>963</v>
      </c>
      <c r="F354" s="11" t="str">
        <f>$B$7&amp;$B:$B&amp;$C:$C&amp;$D:$D&amp;$E:$E</f>
        <v>WERA395 HO Отвёртка торцевая, под внешний шестигранник, с полым стержнем для выступающих шпилек</v>
      </c>
      <c r="G354" s="5"/>
      <c r="H354" s="5"/>
      <c r="I354" s="21"/>
      <c r="J354" s="13"/>
      <c r="K354" s="13" t="s">
        <v>9</v>
      </c>
      <c r="L354" s="20"/>
      <c r="M354" s="14" t="s">
        <v>9</v>
      </c>
    </row>
    <row r="355" spans="1:13" ht="45" customHeight="1" x14ac:dyDescent="0.3">
      <c r="A355" s="10" t="str">
        <f>IF($G:$G="",HYPERLINK("#ОГЛАВЛЕНИЕ!A"&amp;MATCH($F:$F,[1]ОГЛАВЛЕНИЕ!$F:$F,),CHAR(187)),"")</f>
        <v/>
      </c>
      <c r="F355" s="11" t="str">
        <f>$B$7&amp;$B:$B&amp;$C:$C&amp;$D:$D&amp;$E:$E</f>
        <v>WERA</v>
      </c>
      <c r="G355" t="s">
        <v>964</v>
      </c>
      <c r="I355" s="18" t="s">
        <v>965</v>
      </c>
      <c r="J355" t="s">
        <v>8</v>
      </c>
      <c r="K355" s="13">
        <v>13.14</v>
      </c>
      <c r="L355" s="13">
        <f>IFERROR($K:$K*Курс_€,"")</f>
        <v>1235.1600000000001</v>
      </c>
      <c r="M355" s="14" t="s">
        <v>966</v>
      </c>
    </row>
    <row r="356" spans="1:13" ht="45" customHeight="1" x14ac:dyDescent="0.3">
      <c r="A356" s="10" t="str">
        <f>IF($G:$G="",HYPERLINK("#ОГЛАВЛЕНИЕ!A"&amp;MATCH($F:$F,[1]ОГЛАВЛЕНИЕ!$F:$F,),CHAR(187)),"")</f>
        <v/>
      </c>
      <c r="F356" s="11" t="str">
        <f>$B$7&amp;$B:$B&amp;$C:$C&amp;$D:$D&amp;$E:$E</f>
        <v>WERA</v>
      </c>
      <c r="G356" t="s">
        <v>967</v>
      </c>
      <c r="I356" s="18" t="s">
        <v>968</v>
      </c>
      <c r="J356" t="s">
        <v>8</v>
      </c>
      <c r="K356" s="13">
        <v>13.14</v>
      </c>
      <c r="L356" s="13">
        <f>IFERROR($K:$K*Курс_€,"")</f>
        <v>1235.1600000000001</v>
      </c>
      <c r="M356" s="14" t="s">
        <v>969</v>
      </c>
    </row>
    <row r="357" spans="1:13" ht="45" customHeight="1" x14ac:dyDescent="0.3">
      <c r="A357" s="10" t="str">
        <f>IF($G:$G="",HYPERLINK("#ОГЛАВЛЕНИЕ!A"&amp;MATCH($F:$F,[1]ОГЛАВЛЕНИЕ!$F:$F,),CHAR(187)),"")</f>
        <v/>
      </c>
      <c r="F357" s="11" t="str">
        <f>$B$7&amp;$B:$B&amp;$C:$C&amp;$D:$D&amp;$E:$E</f>
        <v>WERA</v>
      </c>
      <c r="G357" t="s">
        <v>970</v>
      </c>
      <c r="I357" s="18" t="s">
        <v>971</v>
      </c>
      <c r="J357" t="s">
        <v>8</v>
      </c>
      <c r="K357" s="13">
        <v>13.14</v>
      </c>
      <c r="L357" s="13">
        <f>IFERROR($K:$K*Курс_€,"")</f>
        <v>1235.1600000000001</v>
      </c>
      <c r="M357" s="14" t="s">
        <v>972</v>
      </c>
    </row>
    <row r="358" spans="1:13" ht="45" customHeight="1" x14ac:dyDescent="0.3">
      <c r="A358" s="10" t="str">
        <f>IF($G:$G="",HYPERLINK("#ОГЛАВЛЕНИЕ!A"&amp;MATCH($F:$F,[1]ОГЛАВЛЕНИЕ!$F:$F,),CHAR(187)),"")</f>
        <v/>
      </c>
      <c r="F358" s="11" t="str">
        <f>$B$7&amp;$B:$B&amp;$C:$C&amp;$D:$D&amp;$E:$E</f>
        <v>WERA</v>
      </c>
      <c r="G358" t="s">
        <v>973</v>
      </c>
      <c r="H358" t="s">
        <v>9</v>
      </c>
      <c r="I358" s="18" t="s">
        <v>974</v>
      </c>
      <c r="J358" t="s">
        <v>8</v>
      </c>
      <c r="K358" s="13">
        <v>13.57</v>
      </c>
      <c r="L358" s="13">
        <f>IFERROR($K:$K*Курс_€,"")</f>
        <v>1275.58</v>
      </c>
      <c r="M358" s="14" t="s">
        <v>975</v>
      </c>
    </row>
    <row r="359" spans="1:13" ht="45" customHeight="1" x14ac:dyDescent="0.3">
      <c r="A359" s="10" t="str">
        <f>IF($G:$G="",HYPERLINK("#ОГЛАВЛЕНИЕ!A"&amp;MATCH($F:$F,[1]ОГЛАВЛЕНИЕ!$F:$F,),CHAR(187)),"")</f>
        <v/>
      </c>
      <c r="F359" s="11" t="str">
        <f>$B$7&amp;$B:$B&amp;$C:$C&amp;$D:$D&amp;$E:$E</f>
        <v>WERA</v>
      </c>
      <c r="G359" t="s">
        <v>976</v>
      </c>
      <c r="I359" s="18" t="s">
        <v>977</v>
      </c>
      <c r="J359" t="s">
        <v>8</v>
      </c>
      <c r="K359" s="13">
        <v>14.91</v>
      </c>
      <c r="L359" s="13">
        <f>IFERROR($K:$K*Курс_€,"")</f>
        <v>1401.54</v>
      </c>
      <c r="M359" s="14" t="s">
        <v>978</v>
      </c>
    </row>
    <row r="360" spans="1:13" ht="45" customHeight="1" x14ac:dyDescent="0.3">
      <c r="A360" s="10" t="str">
        <f>IF($G:$G="",HYPERLINK("#ОГЛАВЛЕНИЕ!A"&amp;MATCH($F:$F,[1]ОГЛАВЛЕНИЕ!$F:$F,),CHAR(187)),"")</f>
        <v/>
      </c>
      <c r="F360" s="11" t="str">
        <f>$B$7&amp;$B:$B&amp;$C:$C&amp;$D:$D&amp;$E:$E</f>
        <v>WERA</v>
      </c>
      <c r="G360" t="s">
        <v>979</v>
      </c>
      <c r="H360" t="s">
        <v>9</v>
      </c>
      <c r="I360" s="18" t="s">
        <v>980</v>
      </c>
      <c r="J360" t="s">
        <v>8</v>
      </c>
      <c r="K360" s="13">
        <v>16.5</v>
      </c>
      <c r="L360" s="13">
        <f>IFERROR($K:$K*Курс_€,"")</f>
        <v>1551</v>
      </c>
      <c r="M360" s="14" t="s">
        <v>981</v>
      </c>
    </row>
    <row r="361" spans="1:13" ht="45" customHeight="1" x14ac:dyDescent="0.3">
      <c r="A361" s="10" t="str">
        <f>IF($G:$G="",HYPERLINK("#ОГЛАВЛЕНИЕ!A"&amp;MATCH($F:$F,[1]ОГЛАВЛЕНИЕ!$F:$F,),CHAR(187)),"")</f>
        <v/>
      </c>
      <c r="F361" s="11" t="str">
        <f>$B$7&amp;$B:$B&amp;$C:$C&amp;$D:$D&amp;$E:$E</f>
        <v>WERA</v>
      </c>
      <c r="G361" t="s">
        <v>982</v>
      </c>
      <c r="I361" s="18" t="s">
        <v>983</v>
      </c>
      <c r="J361" t="s">
        <v>8</v>
      </c>
      <c r="K361" s="13">
        <v>17.87</v>
      </c>
      <c r="L361" s="13">
        <f>IFERROR($K:$K*Курс_€,"")</f>
        <v>1679.7800000000002</v>
      </c>
      <c r="M361" s="14" t="s">
        <v>984</v>
      </c>
    </row>
    <row r="362" spans="1:13" ht="45" customHeight="1" x14ac:dyDescent="0.3">
      <c r="A362" s="10" t="str">
        <f>IF($G:$G="",HYPERLINK("#ОГЛАВЛЕНИЕ!A"&amp;MATCH($F:$F,[1]ОГЛАВЛЕНИЕ!$F:$F,),CHAR(187)),"")</f>
        <v/>
      </c>
      <c r="F362" s="11" t="str">
        <f>$B$7&amp;$B:$B&amp;$C:$C&amp;$D:$D&amp;$E:$E</f>
        <v>WERA</v>
      </c>
      <c r="G362" t="s">
        <v>985</v>
      </c>
      <c r="H362" t="s">
        <v>9</v>
      </c>
      <c r="I362" s="18" t="s">
        <v>986</v>
      </c>
      <c r="J362" t="s">
        <v>8</v>
      </c>
      <c r="K362" s="13">
        <v>13.14</v>
      </c>
      <c r="L362" s="13">
        <f>IFERROR($K:$K*Курс_€,"")</f>
        <v>1235.1600000000001</v>
      </c>
      <c r="M362" s="14" t="s">
        <v>987</v>
      </c>
    </row>
    <row r="363" spans="1:13" ht="45" customHeight="1" x14ac:dyDescent="0.3">
      <c r="A363" s="10" t="str">
        <f>IF($G:$G="",HYPERLINK("#ОГЛАВЛЕНИЕ!A"&amp;MATCH($F:$F,[1]ОГЛАВЛЕНИЕ!$F:$F,),CHAR(187)),"")</f>
        <v/>
      </c>
      <c r="F363" s="11" t="str">
        <f>$B$7&amp;$B:$B&amp;$C:$C&amp;$D:$D&amp;$E:$E</f>
        <v>WERA</v>
      </c>
      <c r="G363" t="s">
        <v>988</v>
      </c>
      <c r="H363" t="s">
        <v>12</v>
      </c>
      <c r="I363" s="18" t="s">
        <v>989</v>
      </c>
      <c r="J363" t="s">
        <v>8</v>
      </c>
      <c r="K363" s="13">
        <v>13.14</v>
      </c>
      <c r="L363" s="13">
        <f>IFERROR($K:$K*Курс_€,"")</f>
        <v>1235.1600000000001</v>
      </c>
      <c r="M363" s="14" t="s">
        <v>990</v>
      </c>
    </row>
    <row r="364" spans="1:13" ht="45" customHeight="1" x14ac:dyDescent="0.3">
      <c r="A364" s="10" t="str">
        <f>IF($G:$G="",HYPERLINK("#ОГЛАВЛЕНИЕ!A"&amp;MATCH($F:$F,[1]ОГЛАВЛЕНИЕ!$F:$F,),CHAR(187)),"")</f>
        <v/>
      </c>
      <c r="F364" s="11" t="str">
        <f>$B$7&amp;$B:$B&amp;$C:$C&amp;$D:$D&amp;$E:$E</f>
        <v>WERA</v>
      </c>
      <c r="G364" t="s">
        <v>991</v>
      </c>
      <c r="H364" t="s">
        <v>12</v>
      </c>
      <c r="I364" s="18" t="s">
        <v>992</v>
      </c>
      <c r="J364" t="s">
        <v>8</v>
      </c>
      <c r="K364" s="13">
        <v>14.91</v>
      </c>
      <c r="L364" s="13">
        <f>IFERROR($K:$K*Курс_€,"")</f>
        <v>1401.54</v>
      </c>
      <c r="M364" s="14" t="s">
        <v>993</v>
      </c>
    </row>
    <row r="365" spans="1:13" ht="45" customHeight="1" x14ac:dyDescent="0.3">
      <c r="A365" s="10" t="str">
        <f>IF($G:$G="",HYPERLINK("#ОГЛАВЛЕНИЕ!A"&amp;MATCH($F:$F,[1]ОГЛАВЛЕНИЕ!$F:$F,),CHAR(187)),"")</f>
        <v/>
      </c>
      <c r="F365" s="11" t="str">
        <f>$B$7&amp;$B:$B&amp;$C:$C&amp;$D:$D&amp;$E:$E</f>
        <v>WERA</v>
      </c>
      <c r="G365" t="s">
        <v>994</v>
      </c>
      <c r="H365" t="s">
        <v>12</v>
      </c>
      <c r="I365" s="18" t="s">
        <v>995</v>
      </c>
      <c r="J365" t="s">
        <v>8</v>
      </c>
      <c r="K365" s="13">
        <v>14.91</v>
      </c>
      <c r="L365" s="13">
        <f>IFERROR($K:$K*Курс_€,"")</f>
        <v>1401.54</v>
      </c>
      <c r="M365" s="14" t="s">
        <v>996</v>
      </c>
    </row>
    <row r="366" spans="1:13" ht="45" customHeight="1" x14ac:dyDescent="0.3">
      <c r="A366" s="10" t="str">
        <f>IF($G:$G="",HYPERLINK("#ОГЛАВЛЕНИЕ!A"&amp;MATCH($F:$F,[1]ОГЛАВЛЕНИЕ!$F:$F,),CHAR(187)),"")</f>
        <v/>
      </c>
      <c r="F366" s="11" t="str">
        <f>$B$7&amp;$B:$B&amp;$C:$C&amp;$D:$D&amp;$E:$E</f>
        <v>WERA</v>
      </c>
      <c r="G366" t="s">
        <v>997</v>
      </c>
      <c r="H366" t="s">
        <v>12</v>
      </c>
      <c r="I366" s="18" t="s">
        <v>998</v>
      </c>
      <c r="J366" t="s">
        <v>8</v>
      </c>
      <c r="K366" s="13">
        <v>16.5</v>
      </c>
      <c r="L366" s="13">
        <f>IFERROR($K:$K*Курс_€,"")</f>
        <v>1551</v>
      </c>
      <c r="M366" s="14" t="s">
        <v>999</v>
      </c>
    </row>
    <row r="367" spans="1:13" ht="45" customHeight="1" x14ac:dyDescent="0.3">
      <c r="A367" s="10" t="str">
        <f>IF($G:$G="",HYPERLINK("#ОГЛАВЛЕНИЕ!A"&amp;MATCH($F:$F,[1]ОГЛАВЛЕНИЕ!$F:$F,),CHAR(187)),"")</f>
        <v/>
      </c>
      <c r="F367" s="11" t="str">
        <f>$B$7&amp;$B:$B&amp;$C:$C&amp;$D:$D&amp;$E:$E</f>
        <v>WERA</v>
      </c>
      <c r="G367" t="s">
        <v>1000</v>
      </c>
      <c r="H367" t="s">
        <v>12</v>
      </c>
      <c r="I367" s="18" t="s">
        <v>1001</v>
      </c>
      <c r="J367" t="s">
        <v>8</v>
      </c>
      <c r="K367" s="13">
        <v>17.87</v>
      </c>
      <c r="L367" s="13">
        <f>IFERROR($K:$K*Курс_€,"")</f>
        <v>1679.7800000000002</v>
      </c>
      <c r="M367" s="14" t="s">
        <v>1002</v>
      </c>
    </row>
    <row r="368" spans="1:13" ht="45" customHeight="1" x14ac:dyDescent="0.3">
      <c r="A368" s="10" t="str">
        <f>IF($G:$G="",HYPERLINK("#ОГЛАВЛЕНИЕ!A"&amp;MATCH($F:$F,[1]ОГЛАВЛЕНИЕ!$F:$F,),CHAR(187)),"")</f>
        <v/>
      </c>
      <c r="F368" s="11" t="str">
        <f>$B$7&amp;$B:$B&amp;$C:$C&amp;$D:$D&amp;$E:$E</f>
        <v>WERA</v>
      </c>
      <c r="G368" t="s">
        <v>1003</v>
      </c>
      <c r="H368" t="s">
        <v>12</v>
      </c>
      <c r="I368" s="18" t="s">
        <v>1004</v>
      </c>
      <c r="J368" t="s">
        <v>8</v>
      </c>
      <c r="K368" s="13">
        <v>17.87</v>
      </c>
      <c r="L368" s="13">
        <f>IFERROR($K:$K*Курс_€,"")</f>
        <v>1679.7800000000002</v>
      </c>
      <c r="M368" s="14" t="s">
        <v>1005</v>
      </c>
    </row>
    <row r="369" spans="1:13" ht="18.75" customHeight="1" x14ac:dyDescent="0.3">
      <c r="A369" s="10" t="str">
        <f>IF($G:$G="",HYPERLINK("#ОГЛАВЛЕНИЕ!A"&amp;MATCH($F:$F,[1]ОГЛАВЛЕНИЕ!$F:$F,),CHAR(187)),"")</f>
        <v>»</v>
      </c>
      <c r="B369" s="6"/>
      <c r="C369" s="6"/>
      <c r="D369" s="6"/>
      <c r="E369" s="5" t="s">
        <v>1006</v>
      </c>
      <c r="F369" s="11" t="str">
        <f>$B$7&amp;$B:$B&amp;$C:$C&amp;$D:$D&amp;$E:$E</f>
        <v>WERA335 SL Stubby Отвёртка короткая</v>
      </c>
      <c r="G369" s="5"/>
      <c r="H369" s="5"/>
      <c r="I369" s="21"/>
      <c r="J369" s="13"/>
      <c r="K369" s="13" t="s">
        <v>9</v>
      </c>
      <c r="L369" s="20"/>
      <c r="M369" s="14" t="s">
        <v>9</v>
      </c>
    </row>
    <row r="370" spans="1:13" ht="45" customHeight="1" x14ac:dyDescent="0.3">
      <c r="A370" s="10" t="str">
        <f>IF($G:$G="",HYPERLINK("#ОГЛАВЛЕНИЕ!A"&amp;MATCH($F:$F,[1]ОГЛАВЛЕНИЕ!$F:$F,),CHAR(187)),"")</f>
        <v/>
      </c>
      <c r="F370" s="11" t="str">
        <f>$B$7&amp;$B:$B&amp;$C:$C&amp;$D:$D&amp;$E:$E</f>
        <v>WERA</v>
      </c>
      <c r="G370" t="s">
        <v>1007</v>
      </c>
      <c r="H370" t="s">
        <v>345</v>
      </c>
      <c r="I370" s="18" t="s">
        <v>1008</v>
      </c>
      <c r="J370" t="s">
        <v>8</v>
      </c>
      <c r="K370" s="13">
        <v>6.74</v>
      </c>
      <c r="L370" s="13">
        <f>IFERROR($K:$K*Курс_€,"")</f>
        <v>633.56000000000006</v>
      </c>
      <c r="M370" s="14" t="s">
        <v>1009</v>
      </c>
    </row>
    <row r="371" spans="1:13" ht="45" customHeight="1" x14ac:dyDescent="0.3">
      <c r="A371" s="10" t="str">
        <f>IF($G:$G="",HYPERLINK("#ОГЛАВЛЕНИЕ!A"&amp;MATCH($F:$F,[1]ОГЛАВЛЕНИЕ!$F:$F,),CHAR(187)),"")</f>
        <v/>
      </c>
      <c r="F371" s="11" t="str">
        <f>$B$7&amp;$B:$B&amp;$C:$C&amp;$D:$D&amp;$E:$E</f>
        <v>WERA</v>
      </c>
      <c r="G371" t="s">
        <v>1010</v>
      </c>
      <c r="H371" t="s">
        <v>345</v>
      </c>
      <c r="I371" s="18" t="s">
        <v>1011</v>
      </c>
      <c r="J371" t="s">
        <v>8</v>
      </c>
      <c r="K371" s="13">
        <v>7.29</v>
      </c>
      <c r="L371" s="13">
        <f>IFERROR($K:$K*Курс_€,"")</f>
        <v>685.26</v>
      </c>
      <c r="M371" s="14" t="s">
        <v>1012</v>
      </c>
    </row>
    <row r="372" spans="1:13" ht="45" customHeight="1" x14ac:dyDescent="0.3">
      <c r="A372" s="10" t="str">
        <f>IF($G:$G="",HYPERLINK("#ОГЛАВЛЕНИЕ!A"&amp;MATCH($F:$F,[1]ОГЛАВЛЕНИЕ!$F:$F,),CHAR(187)),"")</f>
        <v/>
      </c>
      <c r="F372" s="11" t="str">
        <f>$B$7&amp;$B:$B&amp;$C:$C&amp;$D:$D&amp;$E:$E</f>
        <v>WERA</v>
      </c>
      <c r="G372" t="s">
        <v>1013</v>
      </c>
      <c r="H372" t="s">
        <v>345</v>
      </c>
      <c r="I372" s="18" t="s">
        <v>1014</v>
      </c>
      <c r="J372" t="s">
        <v>8</v>
      </c>
      <c r="K372" s="13">
        <v>7.44</v>
      </c>
      <c r="L372" s="13">
        <f>IFERROR($K:$K*Курс_€,"")</f>
        <v>699.36</v>
      </c>
      <c r="M372" s="14" t="s">
        <v>1015</v>
      </c>
    </row>
    <row r="373" spans="1:13" ht="45" customHeight="1" x14ac:dyDescent="0.3">
      <c r="A373" s="10" t="str">
        <f>IF($G:$G="",HYPERLINK("#ОГЛАВЛЕНИЕ!A"&amp;MATCH($F:$F,[1]ОГЛАВЛЕНИЕ!$F:$F,),CHAR(187)),"")</f>
        <v/>
      </c>
      <c r="F373" s="11" t="str">
        <f>$B$7&amp;$B:$B&amp;$C:$C&amp;$D:$D&amp;$E:$E</f>
        <v>WERA</v>
      </c>
      <c r="G373" t="s">
        <v>1016</v>
      </c>
      <c r="I373" s="18" t="s">
        <v>1017</v>
      </c>
      <c r="J373" t="s">
        <v>8</v>
      </c>
      <c r="K373" s="13">
        <v>7.99</v>
      </c>
      <c r="L373" s="13">
        <f>IFERROR($K:$K*Курс_€,"")</f>
        <v>751.06000000000006</v>
      </c>
      <c r="M373" s="14" t="s">
        <v>1018</v>
      </c>
    </row>
    <row r="374" spans="1:13" ht="45" customHeight="1" x14ac:dyDescent="0.3">
      <c r="A374" s="10" t="str">
        <f>IF($G:$G="",HYPERLINK("#ОГЛАВЛЕНИЕ!A"&amp;MATCH($F:$F,[1]ОГЛАВЛЕНИЕ!$F:$F,),CHAR(187)),"")</f>
        <v/>
      </c>
      <c r="F374" s="11" t="str">
        <f>$B$7&amp;$B:$B&amp;$C:$C&amp;$D:$D&amp;$E:$E</f>
        <v>WERA</v>
      </c>
      <c r="G374" t="s">
        <v>1019</v>
      </c>
      <c r="H374" t="s">
        <v>12</v>
      </c>
      <c r="I374" s="18" t="s">
        <v>1020</v>
      </c>
      <c r="J374" t="s">
        <v>8</v>
      </c>
      <c r="K374" s="13">
        <v>8.57</v>
      </c>
      <c r="L374" s="13">
        <f>IFERROR($K:$K*Курс_€,"")</f>
        <v>805.58</v>
      </c>
      <c r="M374" s="14" t="s">
        <v>1021</v>
      </c>
    </row>
    <row r="375" spans="1:13" ht="18.75" customHeight="1" x14ac:dyDescent="0.3">
      <c r="A375" s="10" t="str">
        <f>IF($G:$G="",HYPERLINK("#ОГЛАВЛЕНИЕ!A"&amp;MATCH($F:$F,[1]ОГЛАВЛЕНИЕ!$F:$F,),CHAR(187)),"")</f>
        <v>»</v>
      </c>
      <c r="B375" s="6"/>
      <c r="C375" s="6"/>
      <c r="D375" s="6"/>
      <c r="E375" s="5" t="s">
        <v>1022</v>
      </c>
      <c r="F375" s="11" t="str">
        <f>$B$7&amp;$B:$B&amp;$C:$C&amp;$D:$D&amp;$E:$E</f>
        <v>WERA337 SL Отвёртка короткая</v>
      </c>
      <c r="G375" s="5"/>
      <c r="H375" s="5"/>
      <c r="I375" s="21"/>
      <c r="J375" s="13"/>
      <c r="K375" s="13" t="s">
        <v>9</v>
      </c>
      <c r="L375" s="20"/>
      <c r="M375" s="14" t="s">
        <v>9</v>
      </c>
    </row>
    <row r="376" spans="1:13" ht="45" customHeight="1" x14ac:dyDescent="0.3">
      <c r="A376" s="10" t="str">
        <f>IF($G:$G="",HYPERLINK("#ОГЛАВЛЕНИЕ!A"&amp;MATCH($F:$F,[1]ОГЛАВЛЕНИЕ!$F:$F,),CHAR(187)),"")</f>
        <v/>
      </c>
      <c r="F376" s="11" t="str">
        <f>$B$7&amp;$B:$B&amp;$C:$C&amp;$D:$D&amp;$E:$E</f>
        <v>WERA</v>
      </c>
      <c r="G376" s="17" t="s">
        <v>1023</v>
      </c>
      <c r="H376" s="17" t="s">
        <v>527</v>
      </c>
      <c r="I376" s="18" t="s">
        <v>1024</v>
      </c>
      <c r="J376" t="s">
        <v>8</v>
      </c>
      <c r="K376" s="13">
        <v>10.39</v>
      </c>
      <c r="L376" s="13">
        <f>IFERROR($K:$K*Курс_€,"")</f>
        <v>976.66000000000008</v>
      </c>
      <c r="M376" s="14" t="s">
        <v>1025</v>
      </c>
    </row>
    <row r="377" spans="1:13" ht="18.75" customHeight="1" x14ac:dyDescent="0.3">
      <c r="A377" s="10" t="str">
        <f>IF($G:$G="",HYPERLINK("#ОГЛАВЛЕНИЕ!A"&amp;MATCH($F:$F,[1]ОГЛАВЛЕНИЕ!$F:$F,),CHAR(187)),"")</f>
        <v>»</v>
      </c>
      <c r="B377" s="6"/>
      <c r="C377" s="6"/>
      <c r="D377" s="6"/>
      <c r="E377" s="5" t="s">
        <v>1026</v>
      </c>
      <c r="F377" s="11" t="str">
        <f>$B$7&amp;$B:$B&amp;$C:$C&amp;$D:$D&amp;$E:$E</f>
        <v>WERA350 PH Stubby Отвёртка короткая</v>
      </c>
      <c r="G377" s="5"/>
      <c r="H377" s="5"/>
      <c r="I377" s="21"/>
      <c r="J377" s="13"/>
      <c r="K377" s="13" t="s">
        <v>9</v>
      </c>
      <c r="L377" s="20"/>
      <c r="M377" s="14" t="s">
        <v>9</v>
      </c>
    </row>
    <row r="378" spans="1:13" ht="45" customHeight="1" x14ac:dyDescent="0.3">
      <c r="A378" s="10" t="str">
        <f>IF($G:$G="",HYPERLINK("#ОГЛАВЛЕНИЕ!A"&amp;MATCH($F:$F,[1]ОГЛАВЛЕНИЕ!$F:$F,),CHAR(187)),"")</f>
        <v/>
      </c>
      <c r="F378" s="11" t="str">
        <f>$B$7&amp;$B:$B&amp;$C:$C&amp;$D:$D&amp;$E:$E</f>
        <v>WERA</v>
      </c>
      <c r="G378" t="s">
        <v>1027</v>
      </c>
      <c r="H378" t="s">
        <v>345</v>
      </c>
      <c r="I378" s="18" t="s">
        <v>1028</v>
      </c>
      <c r="J378" t="s">
        <v>8</v>
      </c>
      <c r="K378" s="13">
        <v>7.44</v>
      </c>
      <c r="L378" s="13">
        <f>IFERROR($K:$K*Курс_€,"")</f>
        <v>699.36</v>
      </c>
      <c r="M378" s="14" t="s">
        <v>1029</v>
      </c>
    </row>
    <row r="379" spans="1:13" ht="45" customHeight="1" x14ac:dyDescent="0.3">
      <c r="A379" s="10" t="str">
        <f>IF($G:$G="",HYPERLINK("#ОГЛАВЛЕНИЕ!A"&amp;MATCH($F:$F,[1]ОГЛАВЛЕНИЕ!$F:$F,),CHAR(187)),"")</f>
        <v/>
      </c>
      <c r="F379" s="11" t="str">
        <f>$B$7&amp;$B:$B&amp;$C:$C&amp;$D:$D&amp;$E:$E</f>
        <v>WERA</v>
      </c>
      <c r="G379" t="s">
        <v>1030</v>
      </c>
      <c r="H379" t="s">
        <v>345</v>
      </c>
      <c r="I379" s="18" t="s">
        <v>1031</v>
      </c>
      <c r="J379" t="s">
        <v>8</v>
      </c>
      <c r="K379" s="13">
        <v>8.27</v>
      </c>
      <c r="L379" s="13">
        <f>IFERROR($K:$K*Курс_€,"")</f>
        <v>777.38</v>
      </c>
      <c r="M379" s="14" t="s">
        <v>1032</v>
      </c>
    </row>
    <row r="380" spans="1:13" ht="45" customHeight="1" x14ac:dyDescent="0.3">
      <c r="A380" s="10" t="str">
        <f>IF($G:$G="",HYPERLINK("#ОГЛАВЛЕНИЕ!A"&amp;MATCH($F:$F,[1]ОГЛАВЛЕНИЕ!$F:$F,),CHAR(187)),"")</f>
        <v/>
      </c>
      <c r="F380" s="11" t="str">
        <f>$B$7&amp;$B:$B&amp;$C:$C&amp;$D:$D&amp;$E:$E</f>
        <v>WERA</v>
      </c>
      <c r="G380" t="s">
        <v>1033</v>
      </c>
      <c r="H380" t="s">
        <v>345</v>
      </c>
      <c r="I380" s="18" t="s">
        <v>1034</v>
      </c>
      <c r="J380" t="s">
        <v>8</v>
      </c>
      <c r="K380" s="13">
        <v>8.84</v>
      </c>
      <c r="L380" s="13">
        <f>IFERROR($K:$K*Курс_€,"")</f>
        <v>830.96</v>
      </c>
      <c r="M380" s="14" t="s">
        <v>1035</v>
      </c>
    </row>
    <row r="381" spans="1:13" ht="18.75" customHeight="1" x14ac:dyDescent="0.3">
      <c r="A381" s="10" t="str">
        <f>IF($G:$G="",HYPERLINK("#ОГЛАВЛЕНИЕ!A"&amp;MATCH($F:$F,[1]ОГЛАВЛЕНИЕ!$F:$F,),CHAR(187)),"")</f>
        <v>»</v>
      </c>
      <c r="B381" s="6"/>
      <c r="C381" s="6"/>
      <c r="D381" s="6"/>
      <c r="E381" s="5" t="s">
        <v>1036</v>
      </c>
      <c r="F381" s="11" t="str">
        <f>$B$7&amp;$B:$B&amp;$C:$C&amp;$D:$D&amp;$E:$E</f>
        <v>WERA355 PZ Stubby Отвёртка короткая</v>
      </c>
      <c r="G381" s="5"/>
      <c r="H381" s="5"/>
      <c r="I381" s="21"/>
      <c r="J381" s="13"/>
      <c r="K381" s="13" t="s">
        <v>9</v>
      </c>
      <c r="L381" s="20"/>
      <c r="M381" s="14" t="s">
        <v>9</v>
      </c>
    </row>
    <row r="382" spans="1:13" ht="45" customHeight="1" x14ac:dyDescent="0.3">
      <c r="A382" s="10" t="str">
        <f>IF($G:$G="",HYPERLINK("#ОГЛАВЛЕНИЕ!A"&amp;MATCH($F:$F,[1]ОГЛАВЛЕНИЕ!$F:$F,),CHAR(187)),"")</f>
        <v/>
      </c>
      <c r="F382" s="11" t="str">
        <f>$B$7&amp;$B:$B&amp;$C:$C&amp;$D:$D&amp;$E:$E</f>
        <v>WERA</v>
      </c>
      <c r="G382" t="s">
        <v>1037</v>
      </c>
      <c r="H382" t="s">
        <v>345</v>
      </c>
      <c r="I382" s="18" t="s">
        <v>1038</v>
      </c>
      <c r="J382" t="s">
        <v>8</v>
      </c>
      <c r="K382" s="13">
        <v>8.57</v>
      </c>
      <c r="L382" s="13">
        <f>IFERROR($K:$K*Курс_€,"")</f>
        <v>805.58</v>
      </c>
      <c r="M382" s="14" t="s">
        <v>1039</v>
      </c>
    </row>
    <row r="383" spans="1:13" ht="45" customHeight="1" x14ac:dyDescent="0.3">
      <c r="A383" s="10" t="str">
        <f>IF($G:$G="",HYPERLINK("#ОГЛАВЛЕНИЕ!A"&amp;MATCH($F:$F,[1]ОГЛАВЛЕНИЕ!$F:$F,),CHAR(187)),"")</f>
        <v/>
      </c>
      <c r="F383" s="11" t="str">
        <f>$B$7&amp;$B:$B&amp;$C:$C&amp;$D:$D&amp;$E:$E</f>
        <v>WERA</v>
      </c>
      <c r="G383" t="s">
        <v>1040</v>
      </c>
      <c r="H383" t="s">
        <v>345</v>
      </c>
      <c r="I383" s="18" t="s">
        <v>1041</v>
      </c>
      <c r="J383" t="s">
        <v>8</v>
      </c>
      <c r="K383" s="13">
        <v>9.42</v>
      </c>
      <c r="L383" s="13">
        <f>IFERROR($K:$K*Курс_€,"")</f>
        <v>885.48</v>
      </c>
      <c r="M383" s="14" t="s">
        <v>1042</v>
      </c>
    </row>
    <row r="384" spans="1:13" ht="45" customHeight="1" x14ac:dyDescent="0.3">
      <c r="A384" s="10" t="str">
        <f>IF($G:$G="",HYPERLINK("#ОГЛАВЛЕНИЕ!A"&amp;MATCH($F:$F,[1]ОГЛАВЛЕНИЕ!$F:$F,),CHAR(187)),"")</f>
        <v/>
      </c>
      <c r="F384" s="11" t="str">
        <f>$B$7&amp;$B:$B&amp;$C:$C&amp;$D:$D&amp;$E:$E</f>
        <v>WERA</v>
      </c>
      <c r="G384" t="s">
        <v>1043</v>
      </c>
      <c r="H384" t="s">
        <v>345</v>
      </c>
      <c r="I384" s="18" t="s">
        <v>1044</v>
      </c>
      <c r="J384" t="s">
        <v>8</v>
      </c>
      <c r="K384" s="13">
        <v>10.130000000000001</v>
      </c>
      <c r="L384" s="13">
        <f>IFERROR($K:$K*Курс_€,"")</f>
        <v>952.22</v>
      </c>
      <c r="M384" s="14" t="s">
        <v>1045</v>
      </c>
    </row>
    <row r="385" spans="1:13" ht="18.75" customHeight="1" x14ac:dyDescent="0.3">
      <c r="A385" s="10" t="str">
        <f>IF($G:$G="",HYPERLINK("#ОГЛАВЛЕНИЕ!A"&amp;MATCH($F:$F,[1]ОГЛАВЛЕНИЕ!$F:$F,),CHAR(187)),"")</f>
        <v>»</v>
      </c>
      <c r="B385" s="6"/>
      <c r="C385" s="6"/>
      <c r="D385" s="6"/>
      <c r="E385" s="5" t="s">
        <v>1046</v>
      </c>
      <c r="F385" s="11" t="str">
        <f>$B$7&amp;$B:$B&amp;$C:$C&amp;$D:$D&amp;$E:$E</f>
        <v>WERA367 TORX® Stubby Отвёртка короткая</v>
      </c>
      <c r="G385" s="5"/>
      <c r="H385" s="5"/>
      <c r="I385" s="21"/>
      <c r="J385" s="13"/>
      <c r="K385" s="13" t="s">
        <v>9</v>
      </c>
      <c r="L385" s="20"/>
      <c r="M385" s="14" t="s">
        <v>9</v>
      </c>
    </row>
    <row r="386" spans="1:13" ht="45" customHeight="1" x14ac:dyDescent="0.3">
      <c r="A386" s="10" t="str">
        <f>IF($G:$G="",HYPERLINK("#ОГЛАВЛЕНИЕ!A"&amp;MATCH($F:$F,[1]ОГЛАВЛЕНИЕ!$F:$F,),CHAR(187)),"")</f>
        <v/>
      </c>
      <c r="F386" s="11" t="str">
        <f>$B$7&amp;$B:$B&amp;$C:$C&amp;$D:$D&amp;$E:$E</f>
        <v>WERA</v>
      </c>
      <c r="G386" t="s">
        <v>1047</v>
      </c>
      <c r="H386" t="s">
        <v>345</v>
      </c>
      <c r="I386" s="18" t="s">
        <v>1048</v>
      </c>
      <c r="J386" t="s">
        <v>8</v>
      </c>
      <c r="K386" s="13">
        <v>8.27</v>
      </c>
      <c r="L386" s="13">
        <f>IFERROR($K:$K*Курс_€,"")</f>
        <v>777.38</v>
      </c>
      <c r="M386" s="14" t="s">
        <v>1049</v>
      </c>
    </row>
    <row r="387" spans="1:13" ht="45" customHeight="1" x14ac:dyDescent="0.3">
      <c r="A387" s="10" t="str">
        <f>IF($G:$G="",HYPERLINK("#ОГЛАВЛЕНИЕ!A"&amp;MATCH($F:$F,[1]ОГЛАВЛЕНИЕ!$F:$F,),CHAR(187)),"")</f>
        <v/>
      </c>
      <c r="F387" s="11" t="str">
        <f>$B$7&amp;$B:$B&amp;$C:$C&amp;$D:$D&amp;$E:$E</f>
        <v>WERA</v>
      </c>
      <c r="G387" t="s">
        <v>1050</v>
      </c>
      <c r="H387" t="s">
        <v>345</v>
      </c>
      <c r="I387" s="18" t="s">
        <v>1051</v>
      </c>
      <c r="J387" t="s">
        <v>8</v>
      </c>
      <c r="K387" s="13">
        <v>8.27</v>
      </c>
      <c r="L387" s="13">
        <f>IFERROR($K:$K*Курс_€,"")</f>
        <v>777.38</v>
      </c>
      <c r="M387" s="14" t="s">
        <v>1052</v>
      </c>
    </row>
    <row r="388" spans="1:13" ht="45" customHeight="1" x14ac:dyDescent="0.3">
      <c r="A388" s="10" t="str">
        <f>IF($G:$G="",HYPERLINK("#ОГЛАВЛЕНИЕ!A"&amp;MATCH($F:$F,[1]ОГЛАВЛЕНИЕ!$F:$F,),CHAR(187)),"")</f>
        <v/>
      </c>
      <c r="F388" s="11" t="str">
        <f>$B$7&amp;$B:$B&amp;$C:$C&amp;$D:$D&amp;$E:$E</f>
        <v>WERA</v>
      </c>
      <c r="G388" t="s">
        <v>1053</v>
      </c>
      <c r="H388" t="s">
        <v>345</v>
      </c>
      <c r="I388" s="18" t="s">
        <v>1054</v>
      </c>
      <c r="J388" t="s">
        <v>8</v>
      </c>
      <c r="K388" s="13">
        <v>8.27</v>
      </c>
      <c r="L388" s="13">
        <f>IFERROR($K:$K*Курс_€,"")</f>
        <v>777.38</v>
      </c>
      <c r="M388" s="14" t="s">
        <v>1055</v>
      </c>
    </row>
    <row r="389" spans="1:13" ht="45" customHeight="1" x14ac:dyDescent="0.3">
      <c r="A389" s="10" t="str">
        <f>IF($G:$G="",HYPERLINK("#ОГЛАВЛЕНИЕ!A"&amp;MATCH($F:$F,[1]ОГЛАВЛЕНИЕ!$F:$F,),CHAR(187)),"")</f>
        <v/>
      </c>
      <c r="F389" s="11" t="str">
        <f>$B$7&amp;$B:$B&amp;$C:$C&amp;$D:$D&amp;$E:$E</f>
        <v>WERA</v>
      </c>
      <c r="G389" t="s">
        <v>1056</v>
      </c>
      <c r="H389" t="s">
        <v>345</v>
      </c>
      <c r="I389" s="18" t="s">
        <v>1057</v>
      </c>
      <c r="J389" t="s">
        <v>8</v>
      </c>
      <c r="K389" s="13">
        <v>8.27</v>
      </c>
      <c r="L389" s="13">
        <f>IFERROR($K:$K*Курс_€,"")</f>
        <v>777.38</v>
      </c>
      <c r="M389" s="14" t="s">
        <v>1058</v>
      </c>
    </row>
    <row r="390" spans="1:13" ht="45" customHeight="1" x14ac:dyDescent="0.3">
      <c r="A390" s="10" t="str">
        <f>IF($G:$G="",HYPERLINK("#ОГЛАВЛЕНИЕ!A"&amp;MATCH($F:$F,[1]ОГЛАВЛЕНИЕ!$F:$F,),CHAR(187)),"")</f>
        <v/>
      </c>
      <c r="F390" s="11" t="str">
        <f>$B$7&amp;$B:$B&amp;$C:$C&amp;$D:$D&amp;$E:$E</f>
        <v>WERA</v>
      </c>
      <c r="G390" t="s">
        <v>1059</v>
      </c>
      <c r="H390" t="s">
        <v>12</v>
      </c>
      <c r="I390" s="18" t="s">
        <v>1060</v>
      </c>
      <c r="J390" t="s">
        <v>8</v>
      </c>
      <c r="K390" s="13">
        <v>8.27</v>
      </c>
      <c r="L390" s="13">
        <f>IFERROR($K:$K*Курс_€,"")</f>
        <v>777.38</v>
      </c>
      <c r="M390" s="14" t="s">
        <v>1061</v>
      </c>
    </row>
    <row r="391" spans="1:13" ht="45" customHeight="1" x14ac:dyDescent="0.3">
      <c r="A391" s="10" t="str">
        <f>IF($G:$G="",HYPERLINK("#ОГЛАВЛЕНИЕ!A"&amp;MATCH($F:$F,[1]ОГЛАВЛЕНИЕ!$F:$F,),CHAR(187)),"")</f>
        <v/>
      </c>
      <c r="F391" s="11" t="str">
        <f>$B$7&amp;$B:$B&amp;$C:$C&amp;$D:$D&amp;$E:$E</f>
        <v>WERA</v>
      </c>
      <c r="G391" t="s">
        <v>1062</v>
      </c>
      <c r="H391" t="s">
        <v>12</v>
      </c>
      <c r="I391" s="18" t="s">
        <v>1063</v>
      </c>
      <c r="J391" t="s">
        <v>8</v>
      </c>
      <c r="K391" s="13">
        <v>8.27</v>
      </c>
      <c r="L391" s="13">
        <f>IFERROR($K:$K*Курс_€,"")</f>
        <v>777.38</v>
      </c>
      <c r="M391" s="14" t="s">
        <v>1064</v>
      </c>
    </row>
    <row r="392" spans="1:13" ht="45" customHeight="1" x14ac:dyDescent="0.3">
      <c r="A392" s="10" t="str">
        <f>IF($G:$G="",HYPERLINK("#ОГЛАВЛЕНИЕ!A"&amp;MATCH($F:$F,[1]ОГЛАВЛЕНИЕ!$F:$F,),CHAR(187)),"")</f>
        <v/>
      </c>
      <c r="F392" s="11" t="str">
        <f>$B$7&amp;$B:$B&amp;$C:$C&amp;$D:$D&amp;$E:$E</f>
        <v>WERA</v>
      </c>
      <c r="G392" t="s">
        <v>1065</v>
      </c>
      <c r="H392" t="s">
        <v>12</v>
      </c>
      <c r="I392" s="18" t="s">
        <v>1066</v>
      </c>
      <c r="J392" t="s">
        <v>8</v>
      </c>
      <c r="K392" s="13">
        <v>9.24</v>
      </c>
      <c r="L392" s="13">
        <f>IFERROR($K:$K*Курс_€,"")</f>
        <v>868.56000000000006</v>
      </c>
      <c r="M392" s="14" t="s">
        <v>1067</v>
      </c>
    </row>
    <row r="393" spans="1:13" ht="18.75" customHeight="1" x14ac:dyDescent="0.3">
      <c r="A393" s="10" t="str">
        <f>IF($G:$G="",HYPERLINK("#ОГЛАВЛЕНИЕ!A"&amp;MATCH($F:$F,[1]ОГЛАВЛЕНИЕ!$F:$F,),CHAR(187)),"")</f>
        <v>»</v>
      </c>
      <c r="B393" s="6"/>
      <c r="C393" s="6"/>
      <c r="D393" s="6"/>
      <c r="E393" s="5" t="s">
        <v>1068</v>
      </c>
      <c r="F393" s="11" t="str">
        <f>$B$7&amp;$B:$B&amp;$C:$C&amp;$D:$D&amp;$E:$E</f>
        <v>WERA368 Robertson Stubby Отвёртка короткая, для винтов в внутренним квадратом</v>
      </c>
      <c r="G393" s="5"/>
      <c r="H393" s="5"/>
      <c r="I393" s="21"/>
      <c r="J393" s="13"/>
      <c r="K393" s="13" t="s">
        <v>9</v>
      </c>
      <c r="L393" s="20"/>
      <c r="M393" s="14" t="s">
        <v>9</v>
      </c>
    </row>
    <row r="394" spans="1:13" ht="45" customHeight="1" x14ac:dyDescent="0.3">
      <c r="A394" s="10" t="str">
        <f>IF($G:$G="",HYPERLINK("#ОГЛАВЛЕНИЕ!A"&amp;MATCH($F:$F,[1]ОГЛАВЛЕНИЕ!$F:$F,),CHAR(187)),"")</f>
        <v/>
      </c>
      <c r="F394" s="11" t="str">
        <f>$B$7&amp;$B:$B&amp;$C:$C&amp;$D:$D&amp;$E:$E</f>
        <v>WERA</v>
      </c>
      <c r="G394" t="s">
        <v>1069</v>
      </c>
      <c r="H394" t="s">
        <v>12</v>
      </c>
      <c r="I394" s="18" t="s">
        <v>1070</v>
      </c>
      <c r="J394" t="s">
        <v>8</v>
      </c>
      <c r="K394" s="13">
        <v>8.57</v>
      </c>
      <c r="L394" s="13">
        <f>IFERROR($K:$K*Курс_€,"")</f>
        <v>805.58</v>
      </c>
      <c r="M394" s="14" t="s">
        <v>1071</v>
      </c>
    </row>
    <row r="395" spans="1:13" ht="45" customHeight="1" x14ac:dyDescent="0.3">
      <c r="A395" s="10" t="str">
        <f>IF($G:$G="",HYPERLINK("#ОГЛАВЛЕНИЕ!A"&amp;MATCH($F:$F,[1]ОГЛАВЛЕНИЕ!$F:$F,),CHAR(187)),"")</f>
        <v/>
      </c>
      <c r="F395" s="11" t="str">
        <f>$B$7&amp;$B:$B&amp;$C:$C&amp;$D:$D&amp;$E:$E</f>
        <v>WERA</v>
      </c>
      <c r="G395" t="s">
        <v>1072</v>
      </c>
      <c r="H395" t="s">
        <v>12</v>
      </c>
      <c r="I395" s="18" t="s">
        <v>1073</v>
      </c>
      <c r="J395" t="s">
        <v>8</v>
      </c>
      <c r="K395" s="13">
        <v>8.7200000000000006</v>
      </c>
      <c r="L395" s="13">
        <f>IFERROR($K:$K*Курс_€,"")</f>
        <v>819.68000000000006</v>
      </c>
      <c r="M395" s="14" t="s">
        <v>1074</v>
      </c>
    </row>
    <row r="396" spans="1:13" ht="18.75" customHeight="1" x14ac:dyDescent="0.3">
      <c r="A396" s="10" t="str">
        <f>IF($G:$G="",HYPERLINK("#ОГЛАВЛЕНИЕ!A"&amp;MATCH($F:$F,[1]ОГЛАВЛЕНИЕ!$F:$F,),CHAR(187)),"")</f>
        <v>»</v>
      </c>
      <c r="B396" s="6"/>
      <c r="C396" s="6"/>
      <c r="D396" s="6"/>
      <c r="E396" s="5" t="s">
        <v>1075</v>
      </c>
      <c r="F396" s="11" t="str">
        <f>$B$7&amp;$B:$B&amp;$C:$C&amp;$D:$D&amp;$E:$E</f>
        <v>WERAНаборы отвёрток Kraftform Plus серии 300</v>
      </c>
      <c r="G396" s="5"/>
      <c r="H396" s="5"/>
      <c r="I396" s="21"/>
      <c r="J396" s="13"/>
      <c r="K396" s="13" t="s">
        <v>9</v>
      </c>
      <c r="L396" s="20"/>
      <c r="M396" s="14" t="s">
        <v>9</v>
      </c>
    </row>
    <row r="397" spans="1:13" ht="45" customHeight="1" x14ac:dyDescent="0.3">
      <c r="A397" s="10" t="str">
        <f>IF($G:$G="",HYPERLINK("#ОГЛАВЛЕНИЕ!A"&amp;MATCH($F:$F,[1]ОГЛАВЛЕНИЕ!$F:$F,),CHAR(187)),"")</f>
        <v/>
      </c>
      <c r="F397" s="11" t="str">
        <f>$B$7&amp;$B:$B&amp;$C:$C&amp;$D:$D&amp;$E:$E</f>
        <v>WERA</v>
      </c>
      <c r="G397" s="17" t="s">
        <v>1076</v>
      </c>
      <c r="H397" s="17" t="s">
        <v>345</v>
      </c>
      <c r="I397" s="18" t="s">
        <v>1077</v>
      </c>
      <c r="J397" t="s">
        <v>8</v>
      </c>
      <c r="K397" s="13">
        <v>72.95</v>
      </c>
      <c r="L397" s="13">
        <f>IFERROR($K:$K*Курс_€,"")</f>
        <v>6857.3</v>
      </c>
      <c r="M397" s="14" t="s">
        <v>1078</v>
      </c>
    </row>
    <row r="398" spans="1:13" ht="45" customHeight="1" x14ac:dyDescent="0.3">
      <c r="A398" s="10" t="str">
        <f>IF($G:$G="",HYPERLINK("#ОГЛАВЛЕНИЕ!A"&amp;MATCH($F:$F,[1]ОГЛАВЛЕНИЕ!$F:$F,),CHAR(187)),"")</f>
        <v/>
      </c>
      <c r="F398" s="11" t="str">
        <f>$B$7&amp;$B:$B&amp;$C:$C&amp;$D:$D&amp;$E:$E</f>
        <v>WERA</v>
      </c>
      <c r="G398" s="17" t="s">
        <v>1079</v>
      </c>
      <c r="H398" s="17" t="s">
        <v>345</v>
      </c>
      <c r="I398" s="18" t="s">
        <v>1080</v>
      </c>
      <c r="J398" t="s">
        <v>8</v>
      </c>
      <c r="K398" s="13">
        <v>68.709999999999994</v>
      </c>
      <c r="L398" s="13">
        <f>IFERROR($K:$K*Курс_€,"")</f>
        <v>6458.74</v>
      </c>
      <c r="M398" s="14" t="s">
        <v>1081</v>
      </c>
    </row>
    <row r="399" spans="1:13" ht="45" customHeight="1" x14ac:dyDescent="0.3">
      <c r="A399" s="10" t="str">
        <f>IF($G:$G="",HYPERLINK("#ОГЛАВЛЕНИЕ!A"&amp;MATCH($F:$F,[1]ОГЛАВЛЕНИЕ!$F:$F,),CHAR(187)),"")</f>
        <v/>
      </c>
      <c r="F399" s="11" t="str">
        <f>$B$7&amp;$B:$B&amp;$C:$C&amp;$D:$D&amp;$E:$E</f>
        <v>WERA</v>
      </c>
      <c r="G399" s="17" t="s">
        <v>1082</v>
      </c>
      <c r="H399" s="17" t="s">
        <v>345</v>
      </c>
      <c r="I399" s="18" t="s">
        <v>1083</v>
      </c>
      <c r="J399" t="s">
        <v>8</v>
      </c>
      <c r="K399" s="13">
        <v>71.459999999999994</v>
      </c>
      <c r="L399" s="13">
        <f>IFERROR($K:$K*Курс_€,"")</f>
        <v>6717.24</v>
      </c>
      <c r="M399" s="14" t="s">
        <v>1084</v>
      </c>
    </row>
    <row r="400" spans="1:13" ht="45" customHeight="1" x14ac:dyDescent="0.3">
      <c r="A400" s="10" t="str">
        <f>IF($G:$G="",HYPERLINK("#ОГЛАВЛЕНИЕ!A"&amp;MATCH($F:$F,[1]ОГЛАВЛЕНИЕ!$F:$F,),CHAR(187)),"")</f>
        <v/>
      </c>
      <c r="F400" s="11" t="str">
        <f>$B$7&amp;$B:$B&amp;$C:$C&amp;$D:$D&amp;$E:$E</f>
        <v>WERA</v>
      </c>
      <c r="G400" s="17" t="s">
        <v>1085</v>
      </c>
      <c r="H400" s="17" t="s">
        <v>345</v>
      </c>
      <c r="I400" s="18" t="s">
        <v>1086</v>
      </c>
      <c r="J400" t="s">
        <v>8</v>
      </c>
      <c r="K400" s="13">
        <v>68.709999999999994</v>
      </c>
      <c r="L400" s="13">
        <f>IFERROR($K:$K*Курс_€,"")</f>
        <v>6458.74</v>
      </c>
      <c r="M400" s="14" t="s">
        <v>1087</v>
      </c>
    </row>
    <row r="401" spans="1:13" ht="45" customHeight="1" x14ac:dyDescent="0.3">
      <c r="A401" s="10" t="str">
        <f>IF($G:$G="",HYPERLINK("#ОГЛАВЛЕНИЕ!A"&amp;MATCH($F:$F,[1]ОГЛАВЛЕНИЕ!$F:$F,),CHAR(187)),"")</f>
        <v/>
      </c>
      <c r="F401" s="11" t="str">
        <f>$B$7&amp;$B:$B&amp;$C:$C&amp;$D:$D&amp;$E:$E</f>
        <v>WERA</v>
      </c>
      <c r="G401" t="s">
        <v>1088</v>
      </c>
      <c r="H401" t="s">
        <v>9</v>
      </c>
      <c r="I401" s="18" t="s">
        <v>1089</v>
      </c>
      <c r="J401" t="s">
        <v>8</v>
      </c>
      <c r="K401" s="13">
        <v>114.06</v>
      </c>
      <c r="L401" s="13">
        <f>IFERROR($K:$K*Курс_€,"")</f>
        <v>10721.64</v>
      </c>
      <c r="M401" s="14" t="s">
        <v>1090</v>
      </c>
    </row>
    <row r="402" spans="1:13" ht="45" customHeight="1" x14ac:dyDescent="0.3">
      <c r="A402" s="10" t="str">
        <f>IF($G:$G="",HYPERLINK("#ОГЛАВЛЕНИЕ!A"&amp;MATCH($F:$F,[1]ОГЛАВЛЕНИЕ!$F:$F,),CHAR(187)),"")</f>
        <v/>
      </c>
      <c r="F402" s="11" t="str">
        <f>$B$7&amp;$B:$B&amp;$C:$C&amp;$D:$D&amp;$E:$E</f>
        <v>WERA</v>
      </c>
      <c r="G402" t="s">
        <v>1091</v>
      </c>
      <c r="H402" t="s">
        <v>9</v>
      </c>
      <c r="I402" s="18" t="s">
        <v>1092</v>
      </c>
      <c r="J402" t="s">
        <v>8</v>
      </c>
      <c r="K402" s="13">
        <v>90.12</v>
      </c>
      <c r="L402" s="13">
        <f>IFERROR($K:$K*Курс_€,"")</f>
        <v>8471.2800000000007</v>
      </c>
      <c r="M402" s="14" t="s">
        <v>1093</v>
      </c>
    </row>
    <row r="403" spans="1:13" ht="45" customHeight="1" x14ac:dyDescent="0.3">
      <c r="A403" s="10" t="str">
        <f>IF($G:$G="",HYPERLINK("#ОГЛАВЛЕНИЕ!A"&amp;MATCH($F:$F,[1]ОГЛАВЛЕНИЕ!$F:$F,),CHAR(187)),"")</f>
        <v/>
      </c>
      <c r="F403" s="11" t="str">
        <f>$B$7&amp;$B:$B&amp;$C:$C&amp;$D:$D&amp;$E:$E</f>
        <v>WERA</v>
      </c>
      <c r="G403" t="s">
        <v>1094</v>
      </c>
      <c r="H403" t="s">
        <v>9</v>
      </c>
      <c r="I403" s="18" t="s">
        <v>1095</v>
      </c>
      <c r="J403" t="s">
        <v>8</v>
      </c>
      <c r="K403" s="13">
        <v>90.12</v>
      </c>
      <c r="L403" s="13">
        <f>IFERROR($K:$K*Курс_€,"")</f>
        <v>8471.2800000000007</v>
      </c>
      <c r="M403" s="14" t="s">
        <v>1096</v>
      </c>
    </row>
    <row r="404" spans="1:13" ht="45" customHeight="1" x14ac:dyDescent="0.3">
      <c r="A404" s="10" t="str">
        <f>IF($G:$G="",HYPERLINK("#ОГЛАВЛЕНИЕ!A"&amp;MATCH($F:$F,[1]ОГЛАВЛЕНИЕ!$F:$F,),CHAR(187)),"")</f>
        <v/>
      </c>
      <c r="F404" s="11" t="str">
        <f>$B$7&amp;$B:$B&amp;$C:$C&amp;$D:$D&amp;$E:$E</f>
        <v>WERA</v>
      </c>
      <c r="G404" t="s">
        <v>1097</v>
      </c>
      <c r="H404" t="s">
        <v>12</v>
      </c>
      <c r="I404" s="18" t="s">
        <v>1098</v>
      </c>
      <c r="J404" t="s">
        <v>8</v>
      </c>
      <c r="K404" s="13">
        <v>77.22</v>
      </c>
      <c r="L404" s="13">
        <f>IFERROR($K:$K*Курс_€,"")</f>
        <v>7258.68</v>
      </c>
      <c r="M404" s="14" t="s">
        <v>1099</v>
      </c>
    </row>
    <row r="405" spans="1:13" ht="45" customHeight="1" x14ac:dyDescent="0.3">
      <c r="A405" s="10" t="str">
        <f>IF($G:$G="",HYPERLINK("#ОГЛАВЛЕНИЕ!A"&amp;MATCH($F:$F,[1]ОГЛАВЛЕНИЕ!$F:$F,),CHAR(187)),"")</f>
        <v/>
      </c>
      <c r="F405" s="11" t="str">
        <f>$B$7&amp;$B:$B&amp;$C:$C&amp;$D:$D&amp;$E:$E</f>
        <v>WERA</v>
      </c>
      <c r="G405" t="s">
        <v>1100</v>
      </c>
      <c r="I405" s="18" t="s">
        <v>1101</v>
      </c>
      <c r="J405" t="s">
        <v>8</v>
      </c>
      <c r="K405" s="13">
        <v>116.23</v>
      </c>
      <c r="L405" s="13">
        <f>IFERROR($K:$K*Курс_€,"")</f>
        <v>10925.62</v>
      </c>
      <c r="M405" s="14" t="s">
        <v>1102</v>
      </c>
    </row>
    <row r="406" spans="1:13" ht="45" customHeight="1" x14ac:dyDescent="0.3">
      <c r="A406" s="10" t="str">
        <f>IF($G:$G="",HYPERLINK("#ОГЛАВЛЕНИЕ!A"&amp;MATCH($F:$F,[1]ОГЛАВЛЕНИЕ!$F:$F,),CHAR(187)),"")</f>
        <v/>
      </c>
      <c r="F406" s="11" t="str">
        <f>$B$7&amp;$B:$B&amp;$C:$C&amp;$D:$D&amp;$E:$E</f>
        <v>WERA</v>
      </c>
      <c r="G406" t="s">
        <v>1103</v>
      </c>
      <c r="H406" t="s">
        <v>9</v>
      </c>
      <c r="I406" s="18" t="s">
        <v>1104</v>
      </c>
      <c r="J406" t="s">
        <v>8</v>
      </c>
      <c r="K406" s="13">
        <v>69.38</v>
      </c>
      <c r="L406" s="13">
        <f>IFERROR($K:$K*Курс_€,"")</f>
        <v>6521.7199999999993</v>
      </c>
      <c r="M406" s="14" t="s">
        <v>1105</v>
      </c>
    </row>
    <row r="407" spans="1:13" ht="45" customHeight="1" x14ac:dyDescent="0.3">
      <c r="A407" s="10" t="str">
        <f>IF($G:$G="",HYPERLINK("#ОГЛАВЛЕНИЕ!A"&amp;MATCH($F:$F,[1]ОГЛАВЛЕНИЕ!$F:$F,),CHAR(187)),"")</f>
        <v/>
      </c>
      <c r="F407" s="11" t="str">
        <f>$B$7&amp;$B:$B&amp;$C:$C&amp;$D:$D&amp;$E:$E</f>
        <v>WERA</v>
      </c>
      <c r="G407" t="s">
        <v>1106</v>
      </c>
      <c r="H407" t="s">
        <v>9</v>
      </c>
      <c r="I407" s="18" t="s">
        <v>1107</v>
      </c>
      <c r="J407" t="s">
        <v>8</v>
      </c>
      <c r="K407" s="13">
        <v>57.58</v>
      </c>
      <c r="L407" s="13">
        <f>IFERROR($K:$K*Курс_€,"")</f>
        <v>5412.5199999999995</v>
      </c>
      <c r="M407" s="14" t="s">
        <v>1108</v>
      </c>
    </row>
    <row r="408" spans="1:13" ht="45" customHeight="1" x14ac:dyDescent="0.3">
      <c r="A408" s="10" t="str">
        <f>IF($G:$G="",HYPERLINK("#ОГЛАВЛЕНИЕ!A"&amp;MATCH($F:$F,[1]ОГЛАВЛЕНИЕ!$F:$F,),CHAR(187)),"")</f>
        <v/>
      </c>
      <c r="F408" s="11" t="str">
        <f>$B$7&amp;$B:$B&amp;$C:$C&amp;$D:$D&amp;$E:$E</f>
        <v>WERA</v>
      </c>
      <c r="G408" t="s">
        <v>1109</v>
      </c>
      <c r="H408" t="s">
        <v>9</v>
      </c>
      <c r="I408" s="18" t="s">
        <v>1110</v>
      </c>
      <c r="J408" t="s">
        <v>8</v>
      </c>
      <c r="K408" s="13">
        <v>69.38</v>
      </c>
      <c r="L408" s="13">
        <f>IFERROR($K:$K*Курс_€,"")</f>
        <v>6521.7199999999993</v>
      </c>
      <c r="M408" s="14" t="s">
        <v>1111</v>
      </c>
    </row>
    <row r="409" spans="1:13" ht="45" customHeight="1" x14ac:dyDescent="0.3">
      <c r="A409" s="10" t="str">
        <f>IF($G:$G="",HYPERLINK("#ОГЛАВЛЕНИЕ!A"&amp;MATCH($F:$F,[1]ОГЛАВЛЕНИЕ!$F:$F,),CHAR(187)),"")</f>
        <v/>
      </c>
      <c r="F409" s="11" t="str">
        <f>$B$7&amp;$B:$B&amp;$C:$C&amp;$D:$D&amp;$E:$E</f>
        <v>WERA</v>
      </c>
      <c r="G409" t="s">
        <v>1112</v>
      </c>
      <c r="H409" t="s">
        <v>9</v>
      </c>
      <c r="I409" s="18" t="s">
        <v>1113</v>
      </c>
      <c r="J409" t="s">
        <v>8</v>
      </c>
      <c r="K409" s="13">
        <v>57.58</v>
      </c>
      <c r="L409" s="13">
        <f>IFERROR($K:$K*Курс_€,"")</f>
        <v>5412.5199999999995</v>
      </c>
      <c r="M409" s="14" t="s">
        <v>1114</v>
      </c>
    </row>
    <row r="410" spans="1:13" ht="45" customHeight="1" x14ac:dyDescent="0.3">
      <c r="A410" s="10" t="str">
        <f>IF($G:$G="",HYPERLINK("#ОГЛАВЛЕНИЕ!A"&amp;MATCH($F:$F,[1]ОГЛАВЛЕНИЕ!$F:$F,),CHAR(187)),"")</f>
        <v/>
      </c>
      <c r="F410" s="11" t="str">
        <f>$B$7&amp;$B:$B&amp;$C:$C&amp;$D:$D&amp;$E:$E</f>
        <v>WERA</v>
      </c>
      <c r="G410" t="s">
        <v>1115</v>
      </c>
      <c r="H410" t="s">
        <v>9</v>
      </c>
      <c r="I410" s="18" t="s">
        <v>1116</v>
      </c>
      <c r="J410" t="s">
        <v>8</v>
      </c>
      <c r="K410" s="13">
        <v>57.58</v>
      </c>
      <c r="L410" s="13">
        <f>IFERROR($K:$K*Курс_€,"")</f>
        <v>5412.5199999999995</v>
      </c>
      <c r="M410" s="14" t="s">
        <v>1117</v>
      </c>
    </row>
    <row r="411" spans="1:13" ht="45" customHeight="1" x14ac:dyDescent="0.3">
      <c r="A411" s="10" t="str">
        <f>IF($G:$G="",HYPERLINK("#ОГЛАВЛЕНИЕ!A"&amp;MATCH($F:$F,[1]ОГЛАВЛЕНИЕ!$F:$F,),CHAR(187)),"")</f>
        <v/>
      </c>
      <c r="F411" s="11" t="str">
        <f>$B$7&amp;$B:$B&amp;$C:$C&amp;$D:$D&amp;$E:$E</f>
        <v>WERA</v>
      </c>
      <c r="G411" t="s">
        <v>1118</v>
      </c>
      <c r="H411" t="s">
        <v>12</v>
      </c>
      <c r="I411" s="18" t="s">
        <v>1119</v>
      </c>
      <c r="J411" t="s">
        <v>8</v>
      </c>
      <c r="K411" s="13">
        <v>48.71</v>
      </c>
      <c r="L411" s="13">
        <f>IFERROR($K:$K*Курс_€,"")</f>
        <v>4578.74</v>
      </c>
      <c r="M411" s="14" t="s">
        <v>1120</v>
      </c>
    </row>
    <row r="412" spans="1:13" ht="45" customHeight="1" x14ac:dyDescent="0.3">
      <c r="A412" s="10" t="str">
        <f>IF($G:$G="",HYPERLINK("#ОГЛАВЛЕНИЕ!A"&amp;MATCH($F:$F,[1]ОГЛАВЛЕНИЕ!$F:$F,),CHAR(187)),"")</f>
        <v/>
      </c>
      <c r="F412" s="11" t="str">
        <f>$B$7&amp;$B:$B&amp;$C:$C&amp;$D:$D&amp;$E:$E</f>
        <v>WERA</v>
      </c>
      <c r="G412" t="s">
        <v>1121</v>
      </c>
      <c r="H412" t="s">
        <v>12</v>
      </c>
      <c r="I412" s="18" t="s">
        <v>1122</v>
      </c>
      <c r="J412" t="s">
        <v>8</v>
      </c>
      <c r="K412" s="13">
        <v>56.12</v>
      </c>
      <c r="L412" s="13">
        <f>IFERROR($K:$K*Курс_€,"")</f>
        <v>5275.28</v>
      </c>
      <c r="M412" s="14" t="s">
        <v>1123</v>
      </c>
    </row>
    <row r="413" spans="1:13" ht="45" customHeight="1" x14ac:dyDescent="0.3">
      <c r="A413" s="10" t="str">
        <f>IF($G:$G="",HYPERLINK("#ОГЛАВЛЕНИЕ!A"&amp;MATCH($F:$F,[1]ОГЛАВЛЕНИЕ!$F:$F,),CHAR(187)),"")</f>
        <v/>
      </c>
      <c r="F413" s="11" t="str">
        <f>$B$7&amp;$B:$B&amp;$C:$C&amp;$D:$D&amp;$E:$E</f>
        <v>WERA</v>
      </c>
      <c r="G413" t="s">
        <v>1124</v>
      </c>
      <c r="H413" t="s">
        <v>9</v>
      </c>
      <c r="I413" s="18" t="s">
        <v>1125</v>
      </c>
      <c r="J413" t="s">
        <v>8</v>
      </c>
      <c r="K413" s="13">
        <v>59.65</v>
      </c>
      <c r="L413" s="13">
        <f>IFERROR($K:$K*Курс_€,"")</f>
        <v>5607.0999999999995</v>
      </c>
      <c r="M413" s="14" t="s">
        <v>1126</v>
      </c>
    </row>
    <row r="414" spans="1:13" ht="45" customHeight="1" x14ac:dyDescent="0.3">
      <c r="A414" s="10" t="str">
        <f>IF($G:$G="",HYPERLINK("#ОГЛАВЛЕНИЕ!A"&amp;MATCH($F:$F,[1]ОГЛАВЛЕНИЕ!$F:$F,),CHAR(187)),"")</f>
        <v/>
      </c>
      <c r="F414" s="11" t="str">
        <f>$B$7&amp;$B:$B&amp;$C:$C&amp;$D:$D&amp;$E:$E</f>
        <v>WERA</v>
      </c>
      <c r="G414" t="s">
        <v>1127</v>
      </c>
      <c r="H414" t="s">
        <v>12</v>
      </c>
      <c r="I414" s="18" t="s">
        <v>1128</v>
      </c>
      <c r="J414" t="s">
        <v>8</v>
      </c>
      <c r="K414" s="13">
        <v>75.36</v>
      </c>
      <c r="L414" s="13">
        <f>IFERROR($K:$K*Курс_€,"")</f>
        <v>7083.84</v>
      </c>
      <c r="M414" s="14" t="s">
        <v>1129</v>
      </c>
    </row>
    <row r="415" spans="1:13" ht="45" customHeight="1" x14ac:dyDescent="0.3">
      <c r="A415" s="10" t="str">
        <f>IF($G:$G="",HYPERLINK("#ОГЛАВЛЕНИЕ!A"&amp;MATCH($F:$F,[1]ОГЛАВЛЕНИЕ!$F:$F,),CHAR(187)),"")</f>
        <v/>
      </c>
      <c r="F415" s="11" t="str">
        <f>$B$7&amp;$B:$B&amp;$C:$C&amp;$D:$D&amp;$E:$E</f>
        <v>WERA</v>
      </c>
      <c r="G415" t="s">
        <v>1130</v>
      </c>
      <c r="H415" t="s">
        <v>12</v>
      </c>
      <c r="I415" s="18" t="s">
        <v>1131</v>
      </c>
      <c r="J415" t="s">
        <v>8</v>
      </c>
      <c r="K415" s="13">
        <v>70.27</v>
      </c>
      <c r="L415" s="13">
        <f>IFERROR($K:$K*Курс_€,"")</f>
        <v>6605.3799999999992</v>
      </c>
      <c r="M415" s="14" t="s">
        <v>1132</v>
      </c>
    </row>
    <row r="416" spans="1:13" ht="45" customHeight="1" x14ac:dyDescent="0.3">
      <c r="A416" s="10" t="str">
        <f>IF($G:$G="",HYPERLINK("#ОГЛАВЛЕНИЕ!A"&amp;MATCH($F:$F,[1]ОГЛАВЛЕНИЕ!$F:$F,),CHAR(187)),"")</f>
        <v/>
      </c>
      <c r="F416" s="11" t="str">
        <f>$B$7&amp;$B:$B&amp;$C:$C&amp;$D:$D&amp;$E:$E</f>
        <v>WERA</v>
      </c>
      <c r="G416" t="s">
        <v>1133</v>
      </c>
      <c r="H416" t="s">
        <v>12</v>
      </c>
      <c r="I416" s="18" t="s">
        <v>1134</v>
      </c>
      <c r="J416" t="s">
        <v>8</v>
      </c>
      <c r="K416" s="13">
        <v>63.65</v>
      </c>
      <c r="L416" s="13">
        <f>IFERROR($K:$K*Курс_€,"")</f>
        <v>5983.0999999999995</v>
      </c>
      <c r="M416" s="14" t="s">
        <v>1135</v>
      </c>
    </row>
    <row r="417" spans="1:13" ht="45" customHeight="1" x14ac:dyDescent="0.3">
      <c r="A417" s="10" t="str">
        <f>IF($G:$G="",HYPERLINK("#ОГЛАВЛЕНИЕ!A"&amp;MATCH($F:$F,[1]ОГЛАВЛЕНИЕ!$F:$F,),CHAR(187)),"")</f>
        <v/>
      </c>
      <c r="F417" s="11" t="str">
        <f>$B$7&amp;$B:$B&amp;$C:$C&amp;$D:$D&amp;$E:$E</f>
        <v>WERA</v>
      </c>
      <c r="G417" t="s">
        <v>1136</v>
      </c>
      <c r="H417" t="s">
        <v>9</v>
      </c>
      <c r="I417" s="18" t="s">
        <v>1137</v>
      </c>
      <c r="J417" t="s">
        <v>8</v>
      </c>
      <c r="K417" s="13">
        <v>59.5</v>
      </c>
      <c r="L417" s="13">
        <f>IFERROR($K:$K*Курс_€,"")</f>
        <v>5593</v>
      </c>
      <c r="M417" s="14" t="s">
        <v>1138</v>
      </c>
    </row>
    <row r="418" spans="1:13" ht="45" customHeight="1" x14ac:dyDescent="0.3">
      <c r="A418" s="10" t="str">
        <f>IF($G:$G="",HYPERLINK("#ОГЛАВЛЕНИЕ!A"&amp;MATCH($F:$F,[1]ОГЛАВЛЕНИЕ!$F:$F,),CHAR(187)),"")</f>
        <v/>
      </c>
      <c r="F418" s="11" t="str">
        <f>$B$7&amp;$B:$B&amp;$C:$C&amp;$D:$D&amp;$E:$E</f>
        <v>WERA</v>
      </c>
      <c r="G418" t="s">
        <v>1139</v>
      </c>
      <c r="H418" t="s">
        <v>12</v>
      </c>
      <c r="I418" s="18" t="s">
        <v>1140</v>
      </c>
      <c r="J418" t="s">
        <v>8</v>
      </c>
      <c r="K418" s="13">
        <v>57.58</v>
      </c>
      <c r="L418" s="13">
        <f>IFERROR($K:$K*Курс_€,"")</f>
        <v>5412.5199999999995</v>
      </c>
      <c r="M418" s="14" t="s">
        <v>1141</v>
      </c>
    </row>
    <row r="419" spans="1:13" ht="45" customHeight="1" x14ac:dyDescent="0.3">
      <c r="A419" s="10" t="str">
        <f>IF($G:$G="",HYPERLINK("#ОГЛАВЛЕНИЕ!A"&amp;MATCH($F:$F,[1]ОГЛАВЛЕНИЕ!$F:$F,),CHAR(187)),"")</f>
        <v/>
      </c>
      <c r="F419" s="11" t="str">
        <f>$B$7&amp;$B:$B&amp;$C:$C&amp;$D:$D&amp;$E:$E</f>
        <v>WERA</v>
      </c>
      <c r="G419" t="s">
        <v>1142</v>
      </c>
      <c r="H419" t="s">
        <v>9</v>
      </c>
      <c r="I419" s="18" t="s">
        <v>1143</v>
      </c>
      <c r="J419" t="s">
        <v>8</v>
      </c>
      <c r="K419" s="13">
        <v>68.099999999999994</v>
      </c>
      <c r="L419" s="13">
        <f>IFERROR($K:$K*Курс_€,"")</f>
        <v>6401.4</v>
      </c>
      <c r="M419" s="14" t="s">
        <v>1144</v>
      </c>
    </row>
    <row r="420" spans="1:13" ht="45" customHeight="1" x14ac:dyDescent="0.3">
      <c r="A420" s="10" t="str">
        <f>IF($G:$G="",HYPERLINK("#ОГЛАВЛЕНИЕ!A"&amp;MATCH($F:$F,[1]ОГЛАВЛЕНИЕ!$F:$F,),CHAR(187)),"")</f>
        <v/>
      </c>
      <c r="F420" s="11" t="str">
        <f>$B$7&amp;$B:$B&amp;$C:$C&amp;$D:$D&amp;$E:$E</f>
        <v>WERA</v>
      </c>
      <c r="G420" t="s">
        <v>1145</v>
      </c>
      <c r="H420" t="s">
        <v>9</v>
      </c>
      <c r="I420" s="18" t="s">
        <v>1146</v>
      </c>
      <c r="J420" t="s">
        <v>8</v>
      </c>
      <c r="K420" s="13">
        <v>86.86</v>
      </c>
      <c r="L420" s="13">
        <f>IFERROR($K:$K*Курс_€,"")</f>
        <v>8164.84</v>
      </c>
      <c r="M420" s="14" t="s">
        <v>1147</v>
      </c>
    </row>
    <row r="421" spans="1:13" ht="45" customHeight="1" x14ac:dyDescent="0.3">
      <c r="A421" s="10" t="str">
        <f>IF($G:$G="",HYPERLINK("#ОГЛАВЛЕНИЕ!A"&amp;MATCH($F:$F,[1]ОГЛАВЛЕНИЕ!$F:$F,),CHAR(187)),"")</f>
        <v/>
      </c>
      <c r="F421" s="11" t="str">
        <f>$B$7&amp;$B:$B&amp;$C:$C&amp;$D:$D&amp;$E:$E</f>
        <v>WERA</v>
      </c>
      <c r="G421" t="s">
        <v>1148</v>
      </c>
      <c r="H421" t="s">
        <v>12</v>
      </c>
      <c r="I421" s="18" t="s">
        <v>1149</v>
      </c>
      <c r="J421" t="s">
        <v>8</v>
      </c>
      <c r="K421" s="13">
        <v>43.31</v>
      </c>
      <c r="L421" s="13">
        <f>IFERROR($K:$K*Курс_€,"")</f>
        <v>4071.1400000000003</v>
      </c>
      <c r="M421" s="14" t="s">
        <v>1150</v>
      </c>
    </row>
    <row r="422" spans="1:13" ht="45" customHeight="1" x14ac:dyDescent="0.3">
      <c r="A422" s="10" t="str">
        <f>IF($G:$G="",HYPERLINK("#ОГЛАВЛЕНИЕ!A"&amp;MATCH($F:$F,[1]ОГЛАВЛЕНИЕ!$F:$F,),CHAR(187)),"")</f>
        <v/>
      </c>
      <c r="F422" s="11" t="str">
        <f>$B$7&amp;$B:$B&amp;$C:$C&amp;$D:$D&amp;$E:$E</f>
        <v>WERA</v>
      </c>
      <c r="G422" t="s">
        <v>1151</v>
      </c>
      <c r="H422" t="s">
        <v>345</v>
      </c>
      <c r="I422" s="18" t="s">
        <v>1152</v>
      </c>
      <c r="J422" t="s">
        <v>8</v>
      </c>
      <c r="K422" s="13">
        <v>33.67</v>
      </c>
      <c r="L422" s="13">
        <f>IFERROR($K:$K*Курс_€,"")</f>
        <v>3164.98</v>
      </c>
      <c r="M422" s="14" t="s">
        <v>1153</v>
      </c>
    </row>
    <row r="423" spans="1:13" ht="45" customHeight="1" x14ac:dyDescent="0.3">
      <c r="A423" s="10" t="str">
        <f>IF($G:$G="",HYPERLINK("#ОГЛАВЛЕНИЕ!A"&amp;MATCH($F:$F,[1]ОГЛАВЛЕНИЕ!$F:$F,),CHAR(187)),"")</f>
        <v/>
      </c>
      <c r="F423" s="11" t="str">
        <f>$B$7&amp;$B:$B&amp;$C:$C&amp;$D:$D&amp;$E:$E</f>
        <v>WERA</v>
      </c>
      <c r="G423" t="s">
        <v>1154</v>
      </c>
      <c r="H423" t="s">
        <v>345</v>
      </c>
      <c r="I423" s="18" t="s">
        <v>1155</v>
      </c>
      <c r="J423" t="s">
        <v>8</v>
      </c>
      <c r="K423" s="13">
        <v>35.9</v>
      </c>
      <c r="L423" s="13">
        <f>IFERROR($K:$K*Курс_€,"")</f>
        <v>3374.6</v>
      </c>
      <c r="M423" s="14" t="s">
        <v>1156</v>
      </c>
    </row>
    <row r="424" spans="1:13" ht="45" customHeight="1" x14ac:dyDescent="0.3">
      <c r="A424" s="10" t="str">
        <f>IF($G:$G="",HYPERLINK("#ОГЛАВЛЕНИЕ!A"&amp;MATCH($F:$F,[1]ОГЛАВЛЕНИЕ!$F:$F,),CHAR(187)),"")</f>
        <v/>
      </c>
      <c r="F424" s="11" t="str">
        <f>$B$7&amp;$B:$B&amp;$C:$C&amp;$D:$D&amp;$E:$E</f>
        <v>WERA</v>
      </c>
      <c r="G424" t="s">
        <v>1157</v>
      </c>
      <c r="H424" t="s">
        <v>12</v>
      </c>
      <c r="I424" s="18" t="s">
        <v>1158</v>
      </c>
      <c r="J424" t="s">
        <v>8</v>
      </c>
      <c r="K424" s="13">
        <v>33.67</v>
      </c>
      <c r="L424" s="13">
        <f>IFERROR($K:$K*Курс_€,"")</f>
        <v>3164.98</v>
      </c>
      <c r="M424" s="14" t="s">
        <v>1159</v>
      </c>
    </row>
    <row r="425" spans="1:13" ht="45" customHeight="1" x14ac:dyDescent="0.3">
      <c r="A425" s="10" t="str">
        <f>IF($G:$G="",HYPERLINK("#ОГЛАВЛЕНИЕ!A"&amp;MATCH($F:$F,[1]ОГЛАВЛЕНИЕ!$F:$F,),CHAR(187)),"")</f>
        <v/>
      </c>
      <c r="F425" s="11" t="str">
        <f>$B$7&amp;$B:$B&amp;$C:$C&amp;$D:$D&amp;$E:$E</f>
        <v>WERA</v>
      </c>
      <c r="G425" t="s">
        <v>1160</v>
      </c>
      <c r="H425" t="s">
        <v>345</v>
      </c>
      <c r="I425" s="18" t="s">
        <v>1161</v>
      </c>
      <c r="J425" t="s">
        <v>8</v>
      </c>
      <c r="K425" s="13">
        <v>36.479999999999997</v>
      </c>
      <c r="L425" s="13">
        <f>IFERROR($K:$K*Курс_€,"")</f>
        <v>3429.12</v>
      </c>
      <c r="M425" s="14" t="s">
        <v>1162</v>
      </c>
    </row>
    <row r="426" spans="1:13" ht="45" customHeight="1" x14ac:dyDescent="0.3">
      <c r="A426" s="10" t="str">
        <f>IF($G:$G="",HYPERLINK("#ОГЛАВЛЕНИЕ!A"&amp;MATCH($F:$F,[1]ОГЛАВЛЕНИЕ!$F:$F,),CHAR(187)),"")</f>
        <v/>
      </c>
      <c r="F426" s="11" t="str">
        <f>$B$7&amp;$B:$B&amp;$C:$C&amp;$D:$D&amp;$E:$E</f>
        <v>WERA</v>
      </c>
      <c r="G426" t="s">
        <v>1163</v>
      </c>
      <c r="H426" t="s">
        <v>345</v>
      </c>
      <c r="I426" s="18" t="s">
        <v>1164</v>
      </c>
      <c r="J426" t="s">
        <v>8</v>
      </c>
      <c r="K426" s="13">
        <v>63.13</v>
      </c>
      <c r="L426" s="13">
        <f>IFERROR($K:$K*Курс_€,"")</f>
        <v>5934.22</v>
      </c>
      <c r="M426" s="14" t="s">
        <v>1165</v>
      </c>
    </row>
    <row r="427" spans="1:13" ht="45" customHeight="1" x14ac:dyDescent="0.3">
      <c r="A427" s="10" t="str">
        <f>IF($G:$G="",HYPERLINK("#ОГЛАВЛЕНИЕ!A"&amp;MATCH($F:$F,[1]ОГЛАВЛЕНИЕ!$F:$F,),CHAR(187)),"")</f>
        <v/>
      </c>
      <c r="F427" s="11" t="str">
        <f>$B$7&amp;$B:$B&amp;$C:$C&amp;$D:$D&amp;$E:$E</f>
        <v>WERA</v>
      </c>
      <c r="G427" t="s">
        <v>1166</v>
      </c>
      <c r="H427" t="s">
        <v>12</v>
      </c>
      <c r="I427" s="18" t="s">
        <v>1167</v>
      </c>
      <c r="J427" t="s">
        <v>8</v>
      </c>
      <c r="K427" s="13">
        <v>63.13</v>
      </c>
      <c r="L427" s="13">
        <f>IFERROR($K:$K*Курс_€,"")</f>
        <v>5934.22</v>
      </c>
      <c r="M427" s="14" t="s">
        <v>1168</v>
      </c>
    </row>
    <row r="428" spans="1:13" ht="45" customHeight="1" x14ac:dyDescent="0.3">
      <c r="A428" s="10" t="str">
        <f>IF($G:$G="",HYPERLINK("#ОГЛАВЛЕНИЕ!A"&amp;MATCH($F:$F,[1]ОГЛАВЛЕНИЕ!$F:$F,),CHAR(187)),"")</f>
        <v/>
      </c>
      <c r="F428" s="11" t="str">
        <f>$B$7&amp;$B:$B&amp;$C:$C&amp;$D:$D&amp;$E:$E</f>
        <v>WERA</v>
      </c>
      <c r="G428" t="s">
        <v>1169</v>
      </c>
      <c r="H428" t="s">
        <v>9</v>
      </c>
      <c r="I428" s="18" t="s">
        <v>1170</v>
      </c>
      <c r="J428" t="s">
        <v>8</v>
      </c>
      <c r="K428" s="13">
        <v>38.24</v>
      </c>
      <c r="L428" s="13">
        <f>IFERROR($K:$K*Курс_€,"")</f>
        <v>3594.5600000000004</v>
      </c>
      <c r="M428" s="14" t="s">
        <v>1171</v>
      </c>
    </row>
    <row r="429" spans="1:13" ht="45" customHeight="1" x14ac:dyDescent="0.3">
      <c r="A429" s="10" t="str">
        <f>IF($G:$G="",HYPERLINK("#ОГЛАВЛЕНИЕ!A"&amp;MATCH($F:$F,[1]ОГЛАВЛЕНИЕ!$F:$F,),CHAR(187)),"")</f>
        <v/>
      </c>
      <c r="F429" s="11" t="str">
        <f>$B$7&amp;$B:$B&amp;$C:$C&amp;$D:$D&amp;$E:$E</f>
        <v>WERA</v>
      </c>
      <c r="G429" s="17" t="s">
        <v>1172</v>
      </c>
      <c r="H429" s="17" t="s">
        <v>345</v>
      </c>
      <c r="I429" s="18" t="s">
        <v>1173</v>
      </c>
      <c r="J429" t="s">
        <v>8</v>
      </c>
      <c r="K429" s="13">
        <v>31.16</v>
      </c>
      <c r="L429" s="13">
        <f>IFERROR($K:$K*Курс_€,"")</f>
        <v>2929.04</v>
      </c>
      <c r="M429" s="14" t="s">
        <v>1174</v>
      </c>
    </row>
    <row r="430" spans="1:13" ht="18.75" customHeight="1" x14ac:dyDescent="0.3">
      <c r="A430" s="10" t="str">
        <f>IF($G:$G="",HYPERLINK("#ОГЛАВЛЕНИЕ!A"&amp;MATCH($F:$F,[1]ОГЛАВЛЕНИЕ!$F:$F,),CHAR(187)),"")</f>
        <v>»</v>
      </c>
      <c r="B430" s="6"/>
      <c r="C430" s="6"/>
      <c r="D430" s="4" t="s">
        <v>1175</v>
      </c>
      <c r="E430" s="4"/>
      <c r="F430" s="11" t="str">
        <f>$B$7&amp;$B:$B&amp;$C:$C&amp;$D:$D&amp;$E:$E</f>
        <v>WERAKraftform Comfort серия 1300 - отвёртки</v>
      </c>
      <c r="G430" s="4"/>
      <c r="H430" s="4"/>
      <c r="I430" s="19"/>
      <c r="J430" s="13"/>
      <c r="K430" s="13" t="s">
        <v>9</v>
      </c>
      <c r="L430" s="20"/>
      <c r="M430" s="14" t="s">
        <v>9</v>
      </c>
    </row>
    <row r="431" spans="1:13" ht="18.75" customHeight="1" x14ac:dyDescent="0.3">
      <c r="A431" s="10" t="str">
        <f>IF($G:$G="",HYPERLINK("#ОГЛАВЛЕНИЕ!A"&amp;MATCH($F:$F,[1]ОГЛАВЛЕНИЕ!$F:$F,),CHAR(187)),"")</f>
        <v>»</v>
      </c>
      <c r="B431" s="6"/>
      <c r="C431" s="6"/>
      <c r="D431" s="6"/>
      <c r="E431" s="5" t="s">
        <v>1176</v>
      </c>
      <c r="F431" s="11" t="str">
        <f>$B$7&amp;$B:$B&amp;$C:$C&amp;$D:$D&amp;$E:$E</f>
        <v>WERA1335 SL Kraftform Comfort Отвёртка шлицевая</v>
      </c>
      <c r="G431" s="5"/>
      <c r="H431" s="5"/>
      <c r="I431" s="21"/>
      <c r="J431" s="13"/>
      <c r="K431" s="13" t="s">
        <v>9</v>
      </c>
      <c r="L431" s="20"/>
      <c r="M431" s="14" t="s">
        <v>9</v>
      </c>
    </row>
    <row r="432" spans="1:13" ht="45" customHeight="1" x14ac:dyDescent="0.3">
      <c r="A432" s="10" t="str">
        <f>IF($G:$G="",HYPERLINK("#ОГЛАВЛЕНИЕ!A"&amp;MATCH($F:$F,[1]ОГЛАВЛЕНИЕ!$F:$F,),CHAR(187)),"")</f>
        <v/>
      </c>
      <c r="F432" s="11" t="str">
        <f>$B$7&amp;$B:$B&amp;$C:$C&amp;$D:$D&amp;$E:$E</f>
        <v>WERA</v>
      </c>
      <c r="G432" t="s">
        <v>1177</v>
      </c>
      <c r="H432" t="s">
        <v>9</v>
      </c>
      <c r="I432" s="18" t="s">
        <v>1178</v>
      </c>
      <c r="J432" t="s">
        <v>8</v>
      </c>
      <c r="K432" s="13">
        <v>4.1500000000000004</v>
      </c>
      <c r="L432" s="13">
        <f>IFERROR($K:$K*Курс_€,"")</f>
        <v>390.1</v>
      </c>
      <c r="M432" s="14" t="s">
        <v>1179</v>
      </c>
    </row>
    <row r="433" spans="1:13" ht="45" customHeight="1" x14ac:dyDescent="0.3">
      <c r="A433" s="10" t="str">
        <f>IF($G:$G="",HYPERLINK("#ОГЛАВЛЕНИЕ!A"&amp;MATCH($F:$F,[1]ОГЛАВЛЕНИЕ!$F:$F,),CHAR(187)),"")</f>
        <v/>
      </c>
      <c r="F433" s="11" t="str">
        <f>$B$7&amp;$B:$B&amp;$C:$C&amp;$D:$D&amp;$E:$E</f>
        <v>WERA</v>
      </c>
      <c r="G433" t="s">
        <v>1180</v>
      </c>
      <c r="H433" t="s">
        <v>9</v>
      </c>
      <c r="I433" s="18" t="s">
        <v>1181</v>
      </c>
      <c r="J433" t="s">
        <v>8</v>
      </c>
      <c r="K433" s="13">
        <v>4.2699999999999996</v>
      </c>
      <c r="L433" s="13">
        <f>IFERROR($K:$K*Курс_€,"")</f>
        <v>401.37999999999994</v>
      </c>
      <c r="M433" s="14" t="s">
        <v>1182</v>
      </c>
    </row>
    <row r="434" spans="1:13" ht="45" customHeight="1" x14ac:dyDescent="0.3">
      <c r="A434" s="10" t="str">
        <f>IF($G:$G="",HYPERLINK("#ОГЛАВЛЕНИЕ!A"&amp;MATCH($F:$F,[1]ОГЛАВЛЕНИЕ!$F:$F,),CHAR(187)),"")</f>
        <v/>
      </c>
      <c r="F434" s="11" t="str">
        <f>$B$7&amp;$B:$B&amp;$C:$C&amp;$D:$D&amp;$E:$E</f>
        <v>WERA</v>
      </c>
      <c r="G434" t="s">
        <v>1183</v>
      </c>
      <c r="H434" t="s">
        <v>9</v>
      </c>
      <c r="I434" s="18" t="s">
        <v>1184</v>
      </c>
      <c r="J434" t="s">
        <v>8</v>
      </c>
      <c r="K434" s="13">
        <v>4.7</v>
      </c>
      <c r="L434" s="13">
        <f>IFERROR($K:$K*Курс_€,"")</f>
        <v>441.8</v>
      </c>
      <c r="M434" s="14" t="s">
        <v>1185</v>
      </c>
    </row>
    <row r="435" spans="1:13" ht="45" customHeight="1" x14ac:dyDescent="0.3">
      <c r="A435" s="10" t="str">
        <f>IF($G:$G="",HYPERLINK("#ОГЛАВЛЕНИЕ!A"&amp;MATCH($F:$F,[1]ОГЛАВЛЕНИЕ!$F:$F,),CHAR(187)),"")</f>
        <v/>
      </c>
      <c r="F435" s="11" t="str">
        <f>$B$7&amp;$B:$B&amp;$C:$C&amp;$D:$D&amp;$E:$E</f>
        <v>WERA</v>
      </c>
      <c r="G435" t="s">
        <v>1186</v>
      </c>
      <c r="H435" t="s">
        <v>9</v>
      </c>
      <c r="I435" s="18" t="s">
        <v>1187</v>
      </c>
      <c r="J435" t="s">
        <v>8</v>
      </c>
      <c r="K435" s="13">
        <v>5.73</v>
      </c>
      <c r="L435" s="13">
        <f>IFERROR($K:$K*Курс_€,"")</f>
        <v>538.62</v>
      </c>
      <c r="M435" s="14" t="s">
        <v>1188</v>
      </c>
    </row>
    <row r="436" spans="1:13" ht="45" customHeight="1" x14ac:dyDescent="0.3">
      <c r="A436" s="10" t="str">
        <f>IF($G:$G="",HYPERLINK("#ОГЛАВЛЕНИЕ!A"&amp;MATCH($F:$F,[1]ОГЛАВЛЕНИЕ!$F:$F,),CHAR(187)),"")</f>
        <v/>
      </c>
      <c r="F436" s="11" t="str">
        <f>$B$7&amp;$B:$B&amp;$C:$C&amp;$D:$D&amp;$E:$E</f>
        <v>WERA</v>
      </c>
      <c r="G436" t="s">
        <v>1189</v>
      </c>
      <c r="H436" t="s">
        <v>9</v>
      </c>
      <c r="I436" s="18" t="s">
        <v>1190</v>
      </c>
      <c r="J436" t="s">
        <v>8</v>
      </c>
      <c r="K436" s="13">
        <v>4.2699999999999996</v>
      </c>
      <c r="L436" s="13">
        <f>IFERROR($K:$K*Курс_€,"")</f>
        <v>401.37999999999994</v>
      </c>
      <c r="M436" s="14" t="s">
        <v>1191</v>
      </c>
    </row>
    <row r="437" spans="1:13" ht="45" customHeight="1" x14ac:dyDescent="0.3">
      <c r="A437" s="10" t="str">
        <f>IF($G:$G="",HYPERLINK("#ОГЛАВЛЕНИЕ!A"&amp;MATCH($F:$F,[1]ОГЛАВЛЕНИЕ!$F:$F,),CHAR(187)),"")</f>
        <v/>
      </c>
      <c r="F437" s="11" t="str">
        <f>$B$7&amp;$B:$B&amp;$C:$C&amp;$D:$D&amp;$E:$E</f>
        <v>WERA</v>
      </c>
      <c r="G437" t="s">
        <v>1192</v>
      </c>
      <c r="H437" t="s">
        <v>9</v>
      </c>
      <c r="I437" s="18" t="s">
        <v>1193</v>
      </c>
      <c r="J437" t="s">
        <v>8</v>
      </c>
      <c r="K437" s="13">
        <v>5.28</v>
      </c>
      <c r="L437" s="13">
        <f>IFERROR($K:$K*Курс_€,"")</f>
        <v>496.32000000000005</v>
      </c>
      <c r="M437" s="14" t="s">
        <v>1194</v>
      </c>
    </row>
    <row r="438" spans="1:13" ht="45" customHeight="1" x14ac:dyDescent="0.3">
      <c r="A438" s="10" t="str">
        <f>IF($G:$G="",HYPERLINK("#ОГЛАВЛЕНИЕ!A"&amp;MATCH($F:$F,[1]ОГЛАВЛЕНИЕ!$F:$F,),CHAR(187)),"")</f>
        <v/>
      </c>
      <c r="F438" s="11" t="str">
        <f>$B$7&amp;$B:$B&amp;$C:$C&amp;$D:$D&amp;$E:$E</f>
        <v>WERA</v>
      </c>
      <c r="G438" t="s">
        <v>1195</v>
      </c>
      <c r="H438" t="s">
        <v>9</v>
      </c>
      <c r="I438" s="18" t="s">
        <v>1196</v>
      </c>
      <c r="J438" t="s">
        <v>8</v>
      </c>
      <c r="K438" s="13">
        <v>5.67</v>
      </c>
      <c r="L438" s="13">
        <f>IFERROR($K:$K*Курс_€,"")</f>
        <v>532.98</v>
      </c>
      <c r="M438" s="14" t="s">
        <v>1197</v>
      </c>
    </row>
    <row r="439" spans="1:13" ht="45" customHeight="1" x14ac:dyDescent="0.3">
      <c r="A439" s="10" t="str">
        <f>IF($G:$G="",HYPERLINK("#ОГЛАВЛЕНИЕ!A"&amp;MATCH($F:$F,[1]ОГЛАВЛЕНИЕ!$F:$F,),CHAR(187)),"")</f>
        <v/>
      </c>
      <c r="F439" s="11" t="str">
        <f>$B$7&amp;$B:$B&amp;$C:$C&amp;$D:$D&amp;$E:$E</f>
        <v>WERA</v>
      </c>
      <c r="G439" t="s">
        <v>1198</v>
      </c>
      <c r="H439" t="s">
        <v>9</v>
      </c>
      <c r="I439" s="18" t="s">
        <v>1199</v>
      </c>
      <c r="J439" t="s">
        <v>8</v>
      </c>
      <c r="K439" s="13">
        <v>6.56</v>
      </c>
      <c r="L439" s="13">
        <f>IFERROR($K:$K*Курс_€,"")</f>
        <v>616.64</v>
      </c>
      <c r="M439" s="14" t="s">
        <v>1200</v>
      </c>
    </row>
    <row r="440" spans="1:13" ht="45" customHeight="1" x14ac:dyDescent="0.3">
      <c r="A440" s="10" t="str">
        <f>IF($G:$G="",HYPERLINK("#ОГЛАВЛЕНИЕ!A"&amp;MATCH($F:$F,[1]ОГЛАВЛЕНИЕ!$F:$F,),CHAR(187)),"")</f>
        <v/>
      </c>
      <c r="F440" s="11" t="str">
        <f>$B$7&amp;$B:$B&amp;$C:$C&amp;$D:$D&amp;$E:$E</f>
        <v>WERA</v>
      </c>
      <c r="G440" t="s">
        <v>1201</v>
      </c>
      <c r="H440" t="s">
        <v>9</v>
      </c>
      <c r="I440" s="18" t="s">
        <v>1202</v>
      </c>
      <c r="J440" t="s">
        <v>8</v>
      </c>
      <c r="K440" s="13">
        <v>9.15</v>
      </c>
      <c r="L440" s="13">
        <f>IFERROR($K:$K*Курс_€,"")</f>
        <v>860.1</v>
      </c>
      <c r="M440" s="14" t="s">
        <v>1203</v>
      </c>
    </row>
    <row r="441" spans="1:13" ht="45" customHeight="1" x14ac:dyDescent="0.3">
      <c r="A441" s="10" t="str">
        <f>IF($G:$G="",HYPERLINK("#ОГЛАВЛЕНИЕ!A"&amp;MATCH($F:$F,[1]ОГЛАВЛЕНИЕ!$F:$F,),CHAR(187)),"")</f>
        <v/>
      </c>
      <c r="F441" s="11" t="str">
        <f>$B$7&amp;$B:$B&amp;$C:$C&amp;$D:$D&amp;$E:$E</f>
        <v>WERA</v>
      </c>
      <c r="G441" t="s">
        <v>1204</v>
      </c>
      <c r="H441" t="s">
        <v>9</v>
      </c>
      <c r="I441" s="18" t="s">
        <v>1205</v>
      </c>
      <c r="J441" t="s">
        <v>8</v>
      </c>
      <c r="K441" s="13">
        <v>9.0299999999999994</v>
      </c>
      <c r="L441" s="13">
        <f>IFERROR($K:$K*Курс_€,"")</f>
        <v>848.81999999999994</v>
      </c>
      <c r="M441" s="14" t="s">
        <v>1206</v>
      </c>
    </row>
    <row r="442" spans="1:13" ht="45" customHeight="1" x14ac:dyDescent="0.3">
      <c r="A442" s="10" t="str">
        <f>IF($G:$G="",HYPERLINK("#ОГЛАВЛЕНИЕ!A"&amp;MATCH($F:$F,[1]ОГЛАВЛЕНИЕ!$F:$F,),CHAR(187)),"")</f>
        <v/>
      </c>
      <c r="F442" s="11" t="str">
        <f>$B$7&amp;$B:$B&amp;$C:$C&amp;$D:$D&amp;$E:$E</f>
        <v>WERA</v>
      </c>
      <c r="G442" t="s">
        <v>1207</v>
      </c>
      <c r="H442" t="s">
        <v>9</v>
      </c>
      <c r="I442" s="18" t="s">
        <v>1208</v>
      </c>
      <c r="J442" t="s">
        <v>8</v>
      </c>
      <c r="K442" s="13">
        <v>9.27</v>
      </c>
      <c r="L442" s="13">
        <f>IFERROR($K:$K*Курс_€,"")</f>
        <v>871.38</v>
      </c>
      <c r="M442" s="14" t="s">
        <v>1209</v>
      </c>
    </row>
    <row r="443" spans="1:13" ht="45" customHeight="1" x14ac:dyDescent="0.3">
      <c r="A443" s="10" t="str">
        <f>IF($G:$G="",HYPERLINK("#ОГЛАВЛЕНИЕ!A"&amp;MATCH($F:$F,[1]ОГЛАВЛЕНИЕ!$F:$F,),CHAR(187)),"")</f>
        <v/>
      </c>
      <c r="F443" s="11" t="str">
        <f>$B$7&amp;$B:$B&amp;$C:$C&amp;$D:$D&amp;$E:$E</f>
        <v>WERA</v>
      </c>
      <c r="G443" t="s">
        <v>1210</v>
      </c>
      <c r="H443" t="s">
        <v>9</v>
      </c>
      <c r="I443" s="18" t="s">
        <v>1211</v>
      </c>
      <c r="J443" t="s">
        <v>8</v>
      </c>
      <c r="K443" s="13">
        <v>9.61</v>
      </c>
      <c r="L443" s="13">
        <f>IFERROR($K:$K*Курс_€,"")</f>
        <v>903.33999999999992</v>
      </c>
      <c r="M443" s="14" t="s">
        <v>1212</v>
      </c>
    </row>
    <row r="444" spans="1:13" ht="18.75" customHeight="1" x14ac:dyDescent="0.3">
      <c r="A444" s="10" t="str">
        <f>IF($G:$G="",HYPERLINK("#ОГЛАВЛЕНИЕ!A"&amp;MATCH($F:$F,[1]ОГЛАВЛЕНИЕ!$F:$F,),CHAR(187)),"")</f>
        <v>»</v>
      </c>
      <c r="B444" s="6"/>
      <c r="C444" s="6"/>
      <c r="D444" s="6"/>
      <c r="E444" s="5" t="s">
        <v>1213</v>
      </c>
      <c r="F444" s="11" t="str">
        <f>$B$7&amp;$B:$B&amp;$C:$C&amp;$D:$D&amp;$E:$E</f>
        <v>WERA1334 SL Kraftform Comfort Отвёртка шлицевая</v>
      </c>
      <c r="G444" s="5"/>
      <c r="H444" s="5"/>
      <c r="I444" s="21"/>
      <c r="J444" s="13"/>
      <c r="K444" s="13" t="s">
        <v>9</v>
      </c>
      <c r="L444" s="20"/>
      <c r="M444" s="14" t="s">
        <v>9</v>
      </c>
    </row>
    <row r="445" spans="1:13" ht="45" customHeight="1" x14ac:dyDescent="0.3">
      <c r="A445" s="10" t="str">
        <f>IF($G:$G="",HYPERLINK("#ОГЛАВЛЕНИЕ!A"&amp;MATCH($F:$F,[1]ОГЛАВЛЕНИЕ!$F:$F,),CHAR(187)),"")</f>
        <v/>
      </c>
      <c r="F445" s="11" t="str">
        <f>$B$7&amp;$B:$B&amp;$C:$C&amp;$D:$D&amp;$E:$E</f>
        <v>WERA</v>
      </c>
      <c r="G445" t="s">
        <v>1214</v>
      </c>
      <c r="H445" t="s">
        <v>9</v>
      </c>
      <c r="I445" s="18" t="s">
        <v>1215</v>
      </c>
      <c r="J445" t="s">
        <v>8</v>
      </c>
      <c r="K445" s="13">
        <v>7.2</v>
      </c>
      <c r="L445" s="13">
        <f>IFERROR($K:$K*Курс_€,"")</f>
        <v>676.80000000000007</v>
      </c>
      <c r="M445" s="14" t="s">
        <v>1216</v>
      </c>
    </row>
    <row r="446" spans="1:13" ht="45" customHeight="1" x14ac:dyDescent="0.3">
      <c r="A446" s="10" t="str">
        <f>IF($G:$G="",HYPERLINK("#ОГЛАВЛЕНИЕ!A"&amp;MATCH($F:$F,[1]ОГЛАВЛЕНИЕ!$F:$F,),CHAR(187)),"")</f>
        <v/>
      </c>
      <c r="F446" s="11" t="str">
        <f>$B$7&amp;$B:$B&amp;$C:$C&amp;$D:$D&amp;$E:$E</f>
        <v>WERA</v>
      </c>
      <c r="G446" t="s">
        <v>1217</v>
      </c>
      <c r="H446" t="s">
        <v>9</v>
      </c>
      <c r="I446" s="18" t="s">
        <v>1218</v>
      </c>
      <c r="J446" t="s">
        <v>8</v>
      </c>
      <c r="K446" s="13">
        <v>9.94</v>
      </c>
      <c r="L446" s="13">
        <f>IFERROR($K:$K*Курс_€,"")</f>
        <v>934.3599999999999</v>
      </c>
      <c r="M446" s="14" t="s">
        <v>1219</v>
      </c>
    </row>
    <row r="447" spans="1:13" ht="45" customHeight="1" x14ac:dyDescent="0.3">
      <c r="A447" s="10" t="str">
        <f>IF($G:$G="",HYPERLINK("#ОГЛАВЛЕНИЕ!A"&amp;MATCH($F:$F,[1]ОГЛАВЛЕНИЕ!$F:$F,),CHAR(187)),"")</f>
        <v/>
      </c>
      <c r="F447" s="11" t="str">
        <f>$B$7&amp;$B:$B&amp;$C:$C&amp;$D:$D&amp;$E:$E</f>
        <v>WERA</v>
      </c>
      <c r="G447" t="s">
        <v>1220</v>
      </c>
      <c r="H447" t="s">
        <v>9</v>
      </c>
      <c r="I447" s="18" t="s">
        <v>1221</v>
      </c>
      <c r="J447" t="s">
        <v>8</v>
      </c>
      <c r="K447" s="13">
        <v>10.49</v>
      </c>
      <c r="L447" s="13">
        <f>IFERROR($K:$K*Курс_€,"")</f>
        <v>986.06000000000006</v>
      </c>
      <c r="M447" s="14" t="s">
        <v>1222</v>
      </c>
    </row>
    <row r="448" spans="1:13" ht="45" customHeight="1" x14ac:dyDescent="0.3">
      <c r="A448" s="10" t="str">
        <f>IF($G:$G="",HYPERLINK("#ОГЛАВЛЕНИЕ!A"&amp;MATCH($F:$F,[1]ОГЛАВЛЕНИЕ!$F:$F,),CHAR(187)),"")</f>
        <v/>
      </c>
      <c r="F448" s="11" t="str">
        <f>$B$7&amp;$B:$B&amp;$C:$C&amp;$D:$D&amp;$E:$E</f>
        <v>WERA</v>
      </c>
      <c r="G448" t="s">
        <v>1223</v>
      </c>
      <c r="I448" s="18" t="s">
        <v>1224</v>
      </c>
      <c r="J448" t="s">
        <v>8</v>
      </c>
      <c r="K448" s="13">
        <v>13.63</v>
      </c>
      <c r="L448" s="13">
        <f>IFERROR($K:$K*Курс_€,"")</f>
        <v>1281.22</v>
      </c>
      <c r="M448" s="14" t="s">
        <v>1225</v>
      </c>
    </row>
    <row r="449" spans="1:13" ht="45" customHeight="1" x14ac:dyDescent="0.3">
      <c r="A449" s="10" t="str">
        <f>IF($G:$G="",HYPERLINK("#ОГЛАВЛЕНИЕ!A"&amp;MATCH($F:$F,[1]ОГЛАВЛЕНИЕ!$F:$F,),CHAR(187)),"")</f>
        <v/>
      </c>
      <c r="F449" s="11" t="str">
        <f>$B$7&amp;$B:$B&amp;$C:$C&amp;$D:$D&amp;$E:$E</f>
        <v>WERA</v>
      </c>
      <c r="G449" t="s">
        <v>1226</v>
      </c>
      <c r="I449" s="18" t="s">
        <v>1227</v>
      </c>
      <c r="J449" t="s">
        <v>8</v>
      </c>
      <c r="K449" s="13">
        <v>13.63</v>
      </c>
      <c r="L449" s="13">
        <f>IFERROR($K:$K*Курс_€,"")</f>
        <v>1281.22</v>
      </c>
      <c r="M449" s="14" t="s">
        <v>1228</v>
      </c>
    </row>
    <row r="450" spans="1:13" ht="45" customHeight="1" x14ac:dyDescent="0.3">
      <c r="A450" s="10" t="str">
        <f>IF($G:$G="",HYPERLINK("#ОГЛАВЛЕНИЕ!A"&amp;MATCH($F:$F,[1]ОГЛАВЛЕНИЕ!$F:$F,),CHAR(187)),"")</f>
        <v/>
      </c>
      <c r="F450" s="11" t="str">
        <f>$B$7&amp;$B:$B&amp;$C:$C&amp;$D:$D&amp;$E:$E</f>
        <v>WERA</v>
      </c>
      <c r="G450" t="s">
        <v>1229</v>
      </c>
      <c r="H450" t="s">
        <v>9</v>
      </c>
      <c r="I450" s="18" t="s">
        <v>1230</v>
      </c>
      <c r="J450" t="s">
        <v>8</v>
      </c>
      <c r="K450" s="13">
        <v>17.02</v>
      </c>
      <c r="L450" s="13">
        <f>IFERROR($K:$K*Курс_€,"")</f>
        <v>1599.8799999999999</v>
      </c>
      <c r="M450" s="14" t="s">
        <v>1231</v>
      </c>
    </row>
    <row r="451" spans="1:13" ht="18.75" customHeight="1" x14ac:dyDescent="0.3">
      <c r="A451" s="10" t="str">
        <f>IF($G:$G="",HYPERLINK("#ОГЛАВЛЕНИЕ!A"&amp;MATCH($F:$F,[1]ОГЛАВЛЕНИЕ!$F:$F,),CHAR(187)),"")</f>
        <v>»</v>
      </c>
      <c r="B451" s="6"/>
      <c r="C451" s="6"/>
      <c r="D451" s="6"/>
      <c r="E451" s="5" t="s">
        <v>1232</v>
      </c>
      <c r="F451" s="11" t="str">
        <f>$B$7&amp;$B:$B&amp;$C:$C&amp;$D:$D&amp;$E:$E</f>
        <v>WERA1350 PH Kraftform Comfort Отвёртка крестовая</v>
      </c>
      <c r="G451" s="5"/>
      <c r="H451" s="5"/>
      <c r="I451" s="21"/>
      <c r="J451" s="13"/>
      <c r="K451" s="13" t="s">
        <v>9</v>
      </c>
      <c r="L451" s="20"/>
      <c r="M451" s="14" t="s">
        <v>9</v>
      </c>
    </row>
    <row r="452" spans="1:13" ht="45" customHeight="1" x14ac:dyDescent="0.3">
      <c r="A452" s="10" t="str">
        <f>IF($G:$G="",HYPERLINK("#ОГЛАВЛЕНИЕ!A"&amp;MATCH($F:$F,[1]ОГЛАВЛЕНИЕ!$F:$F,),CHAR(187)),"")</f>
        <v/>
      </c>
      <c r="F452" s="11" t="str">
        <f>$B$7&amp;$B:$B&amp;$C:$C&amp;$D:$D&amp;$E:$E</f>
        <v>WERA</v>
      </c>
      <c r="G452" t="s">
        <v>1233</v>
      </c>
      <c r="H452" t="s">
        <v>9</v>
      </c>
      <c r="I452" s="18" t="s">
        <v>1234</v>
      </c>
      <c r="J452" t="s">
        <v>8</v>
      </c>
      <c r="K452" s="13">
        <v>5.52</v>
      </c>
      <c r="L452" s="13">
        <f>IFERROR($K:$K*Курс_€,"")</f>
        <v>518.88</v>
      </c>
      <c r="M452" s="14" t="s">
        <v>1235</v>
      </c>
    </row>
    <row r="453" spans="1:13" ht="45" customHeight="1" x14ac:dyDescent="0.3">
      <c r="A453" s="10" t="str">
        <f>IF($G:$G="",HYPERLINK("#ОГЛАВЛЕНИЕ!A"&amp;MATCH($F:$F,[1]ОГЛАВЛЕНИЕ!$F:$F,),CHAR(187)),"")</f>
        <v/>
      </c>
      <c r="F453" s="11" t="str">
        <f>$B$7&amp;$B:$B&amp;$C:$C&amp;$D:$D&amp;$E:$E</f>
        <v>WERA</v>
      </c>
      <c r="G453" t="s">
        <v>1236</v>
      </c>
      <c r="H453" t="s">
        <v>9</v>
      </c>
      <c r="I453" s="18" t="s">
        <v>1237</v>
      </c>
      <c r="J453" t="s">
        <v>8</v>
      </c>
      <c r="K453" s="13">
        <v>6.5</v>
      </c>
      <c r="L453" s="13">
        <f>IFERROR($K:$K*Курс_€,"")</f>
        <v>611</v>
      </c>
      <c r="M453" s="14" t="s">
        <v>1238</v>
      </c>
    </row>
    <row r="454" spans="1:13" ht="45" customHeight="1" x14ac:dyDescent="0.3">
      <c r="A454" s="10" t="str">
        <f>IF($G:$G="",HYPERLINK("#ОГЛАВЛЕНИЕ!A"&amp;MATCH($F:$F,[1]ОГЛАВЛЕНИЕ!$F:$F,),CHAR(187)),"")</f>
        <v/>
      </c>
      <c r="F454" s="11" t="str">
        <f>$B$7&amp;$B:$B&amp;$C:$C&amp;$D:$D&amp;$E:$E</f>
        <v>WERA</v>
      </c>
      <c r="G454" t="s">
        <v>1239</v>
      </c>
      <c r="H454" t="s">
        <v>9</v>
      </c>
      <c r="I454" s="18" t="s">
        <v>1240</v>
      </c>
      <c r="J454" t="s">
        <v>8</v>
      </c>
      <c r="K454" s="13">
        <v>8.8800000000000008</v>
      </c>
      <c r="L454" s="13">
        <f>IFERROR($K:$K*Курс_€,"")</f>
        <v>834.72</v>
      </c>
      <c r="M454" s="14" t="s">
        <v>1241</v>
      </c>
    </row>
    <row r="455" spans="1:13" ht="45" customHeight="1" x14ac:dyDescent="0.3">
      <c r="A455" s="10" t="str">
        <f>IF($G:$G="",HYPERLINK("#ОГЛАВЛЕНИЕ!A"&amp;MATCH($F:$F,[1]ОГЛАВЛЕНИЕ!$F:$F,),CHAR(187)),"")</f>
        <v/>
      </c>
      <c r="F455" s="11" t="str">
        <f>$B$7&amp;$B:$B&amp;$C:$C&amp;$D:$D&amp;$E:$E</f>
        <v>WERA</v>
      </c>
      <c r="G455" t="s">
        <v>1242</v>
      </c>
      <c r="H455" t="s">
        <v>9</v>
      </c>
      <c r="I455" s="18" t="s">
        <v>1243</v>
      </c>
      <c r="J455" t="s">
        <v>8</v>
      </c>
      <c r="K455" s="13">
        <v>8.23</v>
      </c>
      <c r="L455" s="13">
        <f>IFERROR($K:$K*Курс_€,"")</f>
        <v>773.62</v>
      </c>
      <c r="M455" s="14" t="s">
        <v>1244</v>
      </c>
    </row>
    <row r="456" spans="1:13" ht="45" customHeight="1" x14ac:dyDescent="0.3">
      <c r="A456" s="10" t="str">
        <f>IF($G:$G="",HYPERLINK("#ОГЛАВЛЕНИЕ!A"&amp;MATCH($F:$F,[1]ОГЛАВЛЕНИЕ!$F:$F,),CHAR(187)),"")</f>
        <v/>
      </c>
      <c r="F456" s="11" t="str">
        <f>$B$7&amp;$B:$B&amp;$C:$C&amp;$D:$D&amp;$E:$E</f>
        <v>WERA</v>
      </c>
      <c r="G456" t="s">
        <v>1245</v>
      </c>
      <c r="H456" t="s">
        <v>9</v>
      </c>
      <c r="I456" s="18" t="s">
        <v>1246</v>
      </c>
      <c r="J456" t="s">
        <v>8</v>
      </c>
      <c r="K456" s="13">
        <v>10.58</v>
      </c>
      <c r="L456" s="13">
        <f>IFERROR($K:$K*Курс_€,"")</f>
        <v>994.52</v>
      </c>
      <c r="M456" s="14" t="s">
        <v>1247</v>
      </c>
    </row>
    <row r="457" spans="1:13" ht="45" customHeight="1" x14ac:dyDescent="0.3">
      <c r="A457" s="10" t="str">
        <f>IF($G:$G="",HYPERLINK("#ОГЛАВЛЕНИЕ!A"&amp;MATCH($F:$F,[1]ОГЛАВЛЕНИЕ!$F:$F,),CHAR(187)),"")</f>
        <v/>
      </c>
      <c r="F457" s="11" t="str">
        <f>$B$7&amp;$B:$B&amp;$C:$C&amp;$D:$D&amp;$E:$E</f>
        <v>WERA</v>
      </c>
      <c r="G457" t="s">
        <v>1248</v>
      </c>
      <c r="H457" t="s">
        <v>9</v>
      </c>
      <c r="I457" s="18" t="s">
        <v>1249</v>
      </c>
      <c r="J457" t="s">
        <v>8</v>
      </c>
      <c r="K457" s="13">
        <v>11.59</v>
      </c>
      <c r="L457" s="13">
        <f>IFERROR($K:$K*Курс_€,"")</f>
        <v>1089.46</v>
      </c>
      <c r="M457" s="14" t="s">
        <v>1250</v>
      </c>
    </row>
    <row r="458" spans="1:13" ht="18.75" customHeight="1" x14ac:dyDescent="0.3">
      <c r="A458" s="10" t="str">
        <f>IF($G:$G="",HYPERLINK("#ОГЛАВЛЕНИЕ!A"&amp;MATCH($F:$F,[1]ОГЛАВЛЕНИЕ!$F:$F,),CHAR(187)),"")</f>
        <v>»</v>
      </c>
      <c r="B458" s="6"/>
      <c r="C458" s="6"/>
      <c r="D458" s="6"/>
      <c r="E458" s="5" t="s">
        <v>1251</v>
      </c>
      <c r="F458" s="11" t="str">
        <f>$B$7&amp;$B:$B&amp;$C:$C&amp;$D:$D&amp;$E:$E</f>
        <v>WERA1355 PZ Kraftform Comfort Отвёртка крестовая</v>
      </c>
      <c r="G458" s="5"/>
      <c r="H458" s="5"/>
      <c r="I458" s="21"/>
      <c r="J458" s="13"/>
      <c r="K458" s="13" t="s">
        <v>9</v>
      </c>
      <c r="L458" s="20"/>
      <c r="M458" s="14" t="s">
        <v>9</v>
      </c>
    </row>
    <row r="459" spans="1:13" ht="45" customHeight="1" x14ac:dyDescent="0.3">
      <c r="A459" s="10" t="str">
        <f>IF($G:$G="",HYPERLINK("#ОГЛАВЛЕНИЕ!A"&amp;MATCH($F:$F,[1]ОГЛАВЛЕНИЕ!$F:$F,),CHAR(187)),"")</f>
        <v/>
      </c>
      <c r="F459" s="11" t="str">
        <f>$B$7&amp;$B:$B&amp;$C:$C&amp;$D:$D&amp;$E:$E</f>
        <v>WERA</v>
      </c>
      <c r="G459" t="s">
        <v>1252</v>
      </c>
      <c r="H459" t="s">
        <v>9</v>
      </c>
      <c r="I459" s="18" t="s">
        <v>1253</v>
      </c>
      <c r="J459" t="s">
        <v>8</v>
      </c>
      <c r="K459" s="13">
        <v>6.62</v>
      </c>
      <c r="L459" s="13">
        <f>IFERROR($K:$K*Курс_€,"")</f>
        <v>622.28</v>
      </c>
      <c r="M459" s="14" t="s">
        <v>1254</v>
      </c>
    </row>
    <row r="460" spans="1:13" ht="45" customHeight="1" x14ac:dyDescent="0.3">
      <c r="A460" s="10" t="str">
        <f>IF($G:$G="",HYPERLINK("#ОГЛАВЛЕНИЕ!A"&amp;MATCH($F:$F,[1]ОГЛАВЛЕНИЕ!$F:$F,),CHAR(187)),"")</f>
        <v/>
      </c>
      <c r="F460" s="11" t="str">
        <f>$B$7&amp;$B:$B&amp;$C:$C&amp;$D:$D&amp;$E:$E</f>
        <v>WERA</v>
      </c>
      <c r="G460" t="s">
        <v>1255</v>
      </c>
      <c r="H460" t="s">
        <v>9</v>
      </c>
      <c r="I460" s="18" t="s">
        <v>1256</v>
      </c>
      <c r="J460" t="s">
        <v>8</v>
      </c>
      <c r="K460" s="13">
        <v>7.96</v>
      </c>
      <c r="L460" s="13">
        <f>IFERROR($K:$K*Курс_€,"")</f>
        <v>748.24</v>
      </c>
      <c r="M460" s="14" t="s">
        <v>1257</v>
      </c>
    </row>
    <row r="461" spans="1:13" ht="45" customHeight="1" x14ac:dyDescent="0.3">
      <c r="A461" s="10" t="str">
        <f>IF($G:$G="",HYPERLINK("#ОГЛАВЛЕНИЕ!A"&amp;MATCH($F:$F,[1]ОГЛАВЛЕНИЕ!$F:$F,),CHAR(187)),"")</f>
        <v/>
      </c>
      <c r="F461" s="11" t="str">
        <f>$B$7&amp;$B:$B&amp;$C:$C&amp;$D:$D&amp;$E:$E</f>
        <v>WERA</v>
      </c>
      <c r="G461" t="s">
        <v>1258</v>
      </c>
      <c r="H461" t="s">
        <v>9</v>
      </c>
      <c r="I461" s="18" t="s">
        <v>1259</v>
      </c>
      <c r="J461" t="s">
        <v>8</v>
      </c>
      <c r="K461" s="13">
        <v>11.25</v>
      </c>
      <c r="L461" s="13">
        <f>IFERROR($K:$K*Курс_€,"")</f>
        <v>1057.5</v>
      </c>
      <c r="M461" s="14" t="s">
        <v>1260</v>
      </c>
    </row>
    <row r="462" spans="1:13" ht="18.75" customHeight="1" x14ac:dyDescent="0.3">
      <c r="A462" s="10" t="str">
        <f>IF($G:$G="",HYPERLINK("#ОГЛАВЛЕНИЕ!A"&amp;MATCH($F:$F,[1]ОГЛАВЛЕНИЕ!$F:$F,),CHAR(187)),"")</f>
        <v>»</v>
      </c>
      <c r="B462" s="6"/>
      <c r="C462" s="6"/>
      <c r="D462" s="6"/>
      <c r="E462" s="5" t="s">
        <v>1261</v>
      </c>
      <c r="F462" s="11" t="str">
        <f>$B$7&amp;$B:$B&amp;$C:$C&amp;$D:$D&amp;$E:$E</f>
        <v>WERA1367 TORX® Kraftform Comfort Отвёртка</v>
      </c>
      <c r="G462" s="5"/>
      <c r="H462" s="5"/>
      <c r="I462" s="21"/>
      <c r="J462" s="13"/>
      <c r="K462" s="13" t="s">
        <v>9</v>
      </c>
      <c r="L462" s="20"/>
      <c r="M462" s="14" t="s">
        <v>9</v>
      </c>
    </row>
    <row r="463" spans="1:13" ht="45" customHeight="1" x14ac:dyDescent="0.3">
      <c r="A463" s="10" t="str">
        <f>IF($G:$G="",HYPERLINK("#ОГЛАВЛЕНИЕ!A"&amp;MATCH($F:$F,[1]ОГЛАВЛЕНИЕ!$F:$F,),CHAR(187)),"")</f>
        <v/>
      </c>
      <c r="F463" s="11" t="str">
        <f>$B$7&amp;$B:$B&amp;$C:$C&amp;$D:$D&amp;$E:$E</f>
        <v>WERA</v>
      </c>
      <c r="G463" t="s">
        <v>1262</v>
      </c>
      <c r="I463" s="18" t="s">
        <v>1263</v>
      </c>
      <c r="J463" t="s">
        <v>8</v>
      </c>
      <c r="K463" s="13">
        <v>5.79</v>
      </c>
      <c r="L463" s="13">
        <f>IFERROR($K:$K*Курс_€,"")</f>
        <v>544.26</v>
      </c>
      <c r="M463" s="14" t="s">
        <v>1264</v>
      </c>
    </row>
    <row r="464" spans="1:13" ht="45" customHeight="1" x14ac:dyDescent="0.3">
      <c r="A464" s="10" t="str">
        <f>IF($G:$G="",HYPERLINK("#ОГЛАВЛЕНИЕ!A"&amp;MATCH($F:$F,[1]ОГЛАВЛЕНИЕ!$F:$F,),CHAR(187)),"")</f>
        <v/>
      </c>
      <c r="F464" s="11" t="str">
        <f>$B$7&amp;$B:$B&amp;$C:$C&amp;$D:$D&amp;$E:$E</f>
        <v>WERA</v>
      </c>
      <c r="G464" t="s">
        <v>1265</v>
      </c>
      <c r="H464" t="s">
        <v>9</v>
      </c>
      <c r="I464" s="18" t="s">
        <v>1266</v>
      </c>
      <c r="J464" t="s">
        <v>8</v>
      </c>
      <c r="K464" s="13">
        <v>6.1</v>
      </c>
      <c r="L464" s="13">
        <f>IFERROR($K:$K*Курс_€,"")</f>
        <v>573.4</v>
      </c>
      <c r="M464" s="14" t="s">
        <v>1267</v>
      </c>
    </row>
    <row r="465" spans="1:13" ht="45" customHeight="1" x14ac:dyDescent="0.3">
      <c r="A465" s="10" t="str">
        <f>IF($G:$G="",HYPERLINK("#ОГЛАВЛЕНИЕ!A"&amp;MATCH($F:$F,[1]ОГЛАВЛЕНИЕ!$F:$F,),CHAR(187)),"")</f>
        <v/>
      </c>
      <c r="F465" s="11" t="str">
        <f>$B$7&amp;$B:$B&amp;$C:$C&amp;$D:$D&amp;$E:$E</f>
        <v>WERA</v>
      </c>
      <c r="G465" t="s">
        <v>1268</v>
      </c>
      <c r="I465" s="18" t="s">
        <v>1269</v>
      </c>
      <c r="J465" t="s">
        <v>8</v>
      </c>
      <c r="K465" s="13">
        <v>6.5</v>
      </c>
      <c r="L465" s="13">
        <f>IFERROR($K:$K*Курс_€,"")</f>
        <v>611</v>
      </c>
      <c r="M465" s="14" t="s">
        <v>1270</v>
      </c>
    </row>
    <row r="466" spans="1:13" ht="45" customHeight="1" x14ac:dyDescent="0.3">
      <c r="A466" s="10" t="str">
        <f>IF($G:$G="",HYPERLINK("#ОГЛАВЛЕНИЕ!A"&amp;MATCH($F:$F,[1]ОГЛАВЛЕНИЕ!$F:$F,),CHAR(187)),"")</f>
        <v/>
      </c>
      <c r="F466" s="11" t="str">
        <f>$B$7&amp;$B:$B&amp;$C:$C&amp;$D:$D&amp;$E:$E</f>
        <v>WERA</v>
      </c>
      <c r="G466" t="s">
        <v>1271</v>
      </c>
      <c r="H466" t="s">
        <v>9</v>
      </c>
      <c r="I466" s="18" t="s">
        <v>1272</v>
      </c>
      <c r="J466" t="s">
        <v>8</v>
      </c>
      <c r="K466" s="13">
        <v>6.71</v>
      </c>
      <c r="L466" s="13">
        <f>IFERROR($K:$K*Курс_€,"")</f>
        <v>630.74</v>
      </c>
      <c r="M466" s="14" t="s">
        <v>1273</v>
      </c>
    </row>
    <row r="467" spans="1:13" ht="45" customHeight="1" x14ac:dyDescent="0.3">
      <c r="A467" s="10" t="str">
        <f>IF($G:$G="",HYPERLINK("#ОГЛАВЛЕНИЕ!A"&amp;MATCH($F:$F,[1]ОГЛАВЛЕНИЕ!$F:$F,),CHAR(187)),"")</f>
        <v/>
      </c>
      <c r="F467" s="11" t="str">
        <f>$B$7&amp;$B:$B&amp;$C:$C&amp;$D:$D&amp;$E:$E</f>
        <v>WERA</v>
      </c>
      <c r="G467" t="s">
        <v>1274</v>
      </c>
      <c r="H467" t="s">
        <v>9</v>
      </c>
      <c r="I467" s="18" t="s">
        <v>1275</v>
      </c>
      <c r="J467" t="s">
        <v>8</v>
      </c>
      <c r="K467" s="13">
        <v>6.77</v>
      </c>
      <c r="L467" s="13">
        <f>IFERROR($K:$K*Курс_€,"")</f>
        <v>636.38</v>
      </c>
      <c r="M467" s="14" t="s">
        <v>1276</v>
      </c>
    </row>
    <row r="468" spans="1:13" ht="45" customHeight="1" x14ac:dyDescent="0.3">
      <c r="A468" s="10" t="str">
        <f>IF($G:$G="",HYPERLINK("#ОГЛАВЛЕНИЕ!A"&amp;MATCH($F:$F,[1]ОГЛАВЛЕНИЕ!$F:$F,),CHAR(187)),"")</f>
        <v/>
      </c>
      <c r="F468" s="11" t="str">
        <f>$B$7&amp;$B:$B&amp;$C:$C&amp;$D:$D&amp;$E:$E</f>
        <v>WERA</v>
      </c>
      <c r="G468" t="s">
        <v>1277</v>
      </c>
      <c r="H468" t="s">
        <v>9</v>
      </c>
      <c r="I468" s="18" t="s">
        <v>1278</v>
      </c>
      <c r="J468" t="s">
        <v>8</v>
      </c>
      <c r="K468" s="13">
        <v>7.11</v>
      </c>
      <c r="L468" s="13">
        <f>IFERROR($K:$K*Курс_€,"")</f>
        <v>668.34</v>
      </c>
      <c r="M468" s="14" t="s">
        <v>1279</v>
      </c>
    </row>
    <row r="469" spans="1:13" ht="45" customHeight="1" x14ac:dyDescent="0.3">
      <c r="A469" s="10" t="str">
        <f>IF($G:$G="",HYPERLINK("#ОГЛАВЛЕНИЕ!A"&amp;MATCH($F:$F,[1]ОГЛАВЛЕНИЕ!$F:$F,),CHAR(187)),"")</f>
        <v/>
      </c>
      <c r="F469" s="11" t="str">
        <f>$B$7&amp;$B:$B&amp;$C:$C&amp;$D:$D&amp;$E:$E</f>
        <v>WERA</v>
      </c>
      <c r="G469" t="s">
        <v>1280</v>
      </c>
      <c r="H469" t="s">
        <v>9</v>
      </c>
      <c r="I469" s="18" t="s">
        <v>1281</v>
      </c>
      <c r="J469" t="s">
        <v>8</v>
      </c>
      <c r="K469" s="13">
        <v>7.38</v>
      </c>
      <c r="L469" s="13">
        <f>IFERROR($K:$K*Курс_€,"")</f>
        <v>693.72</v>
      </c>
      <c r="M469" s="14" t="s">
        <v>1282</v>
      </c>
    </row>
    <row r="470" spans="1:13" ht="45" customHeight="1" x14ac:dyDescent="0.3">
      <c r="A470" s="10" t="str">
        <f>IF($G:$G="",HYPERLINK("#ОГЛАВЛЕНИЕ!A"&amp;MATCH($F:$F,[1]ОГЛАВЛЕНИЕ!$F:$F,),CHAR(187)),"")</f>
        <v/>
      </c>
      <c r="F470" s="11" t="str">
        <f>$B$7&amp;$B:$B&amp;$C:$C&amp;$D:$D&amp;$E:$E</f>
        <v>WERA</v>
      </c>
      <c r="G470" t="s">
        <v>1283</v>
      </c>
      <c r="I470" s="18" t="s">
        <v>1284</v>
      </c>
      <c r="J470" t="s">
        <v>8</v>
      </c>
      <c r="K470" s="13">
        <v>7.69</v>
      </c>
      <c r="L470" s="13">
        <f>IFERROR($K:$K*Курс_€,"")</f>
        <v>722.86</v>
      </c>
      <c r="M470" s="14" t="s">
        <v>1285</v>
      </c>
    </row>
    <row r="471" spans="1:13" ht="45" customHeight="1" x14ac:dyDescent="0.3">
      <c r="A471" s="10" t="str">
        <f>IF($G:$G="",HYPERLINK("#ОГЛАВЛЕНИЕ!A"&amp;MATCH($F:$F,[1]ОГЛАВЛЕНИЕ!$F:$F,),CHAR(187)),"")</f>
        <v/>
      </c>
      <c r="F471" s="11" t="str">
        <f>$B$7&amp;$B:$B&amp;$C:$C&amp;$D:$D&amp;$E:$E</f>
        <v>WERA</v>
      </c>
      <c r="G471" t="s">
        <v>1286</v>
      </c>
      <c r="I471" s="18" t="s">
        <v>1287</v>
      </c>
      <c r="J471" t="s">
        <v>8</v>
      </c>
      <c r="K471" s="13">
        <v>8.39</v>
      </c>
      <c r="L471" s="13">
        <f>IFERROR($K:$K*Курс_€,"")</f>
        <v>788.66000000000008</v>
      </c>
      <c r="M471" s="14" t="s">
        <v>1288</v>
      </c>
    </row>
    <row r="472" spans="1:13" ht="45" customHeight="1" x14ac:dyDescent="0.3">
      <c r="A472" s="10" t="str">
        <f>IF($G:$G="",HYPERLINK("#ОГЛАВЛЕНИЕ!A"&amp;MATCH($F:$F,[1]ОГЛАВЛЕНИЕ!$F:$F,),CHAR(187)),"")</f>
        <v/>
      </c>
      <c r="F472" s="11" t="str">
        <f>$B$7&amp;$B:$B&amp;$C:$C&amp;$D:$D&amp;$E:$E</f>
        <v>WERA</v>
      </c>
      <c r="G472" t="s">
        <v>1289</v>
      </c>
      <c r="I472" s="18" t="s">
        <v>1290</v>
      </c>
      <c r="J472" t="s">
        <v>8</v>
      </c>
      <c r="K472" s="13">
        <v>8.39</v>
      </c>
      <c r="L472" s="13">
        <f>IFERROR($K:$K*Курс_€,"")</f>
        <v>788.66000000000008</v>
      </c>
      <c r="M472" s="14" t="s">
        <v>1291</v>
      </c>
    </row>
    <row r="473" spans="1:13" ht="18.75" customHeight="1" x14ac:dyDescent="0.3">
      <c r="A473" s="10" t="str">
        <f>IF($G:$G="",HYPERLINK("#ОГЛАВЛЕНИЕ!A"&amp;MATCH($F:$F,[1]ОГЛАВЛЕНИЕ!$F:$F,),CHAR(187)),"")</f>
        <v>»</v>
      </c>
      <c r="B473" s="6"/>
      <c r="C473" s="6"/>
      <c r="D473" s="6"/>
      <c r="E473" s="5" t="s">
        <v>1292</v>
      </c>
      <c r="F473" s="11" t="str">
        <f>$B$7&amp;$B:$B&amp;$C:$C&amp;$D:$D&amp;$E:$E</f>
        <v>WERAНаборы отвёрток Kraftform Comfort серии 1300</v>
      </c>
      <c r="G473" s="5"/>
      <c r="H473" s="5"/>
      <c r="I473" s="21"/>
      <c r="J473" s="13"/>
      <c r="K473" s="13" t="s">
        <v>9</v>
      </c>
      <c r="L473" s="20"/>
      <c r="M473" s="14" t="s">
        <v>9</v>
      </c>
    </row>
    <row r="474" spans="1:13" ht="45" customHeight="1" x14ac:dyDescent="0.3">
      <c r="A474" s="10" t="str">
        <f>IF($G:$G="",HYPERLINK("#ОГЛАВЛЕНИЕ!A"&amp;MATCH($F:$F,[1]ОГЛАВЛЕНИЕ!$F:$F,),CHAR(187)),"")</f>
        <v/>
      </c>
      <c r="F474" s="11" t="str">
        <f>$B$7&amp;$B:$B&amp;$C:$C&amp;$D:$D&amp;$E:$E</f>
        <v>WERA</v>
      </c>
      <c r="G474" t="s">
        <v>1293</v>
      </c>
      <c r="H474" t="s">
        <v>9</v>
      </c>
      <c r="I474" s="18" t="s">
        <v>1294</v>
      </c>
      <c r="J474" t="s">
        <v>8</v>
      </c>
      <c r="K474" s="13">
        <v>40.11</v>
      </c>
      <c r="L474" s="13">
        <f>IFERROR($K:$K*Курс_€,"")</f>
        <v>3770.34</v>
      </c>
      <c r="M474" s="14" t="s">
        <v>1295</v>
      </c>
    </row>
    <row r="475" spans="1:13" ht="45" customHeight="1" x14ac:dyDescent="0.3">
      <c r="A475" s="10" t="str">
        <f>IF($G:$G="",HYPERLINK("#ОГЛАВЛЕНИЕ!A"&amp;MATCH($F:$F,[1]ОГЛАВЛЕНИЕ!$F:$F,),CHAR(187)),"")</f>
        <v/>
      </c>
      <c r="F475" s="11" t="str">
        <f>$B$7&amp;$B:$B&amp;$C:$C&amp;$D:$D&amp;$E:$E</f>
        <v>WERA</v>
      </c>
      <c r="G475" t="s">
        <v>1296</v>
      </c>
      <c r="H475" t="s">
        <v>9</v>
      </c>
      <c r="I475" s="18" t="s">
        <v>1297</v>
      </c>
      <c r="J475" t="s">
        <v>8</v>
      </c>
      <c r="K475" s="13">
        <v>43.95</v>
      </c>
      <c r="L475" s="13">
        <f>IFERROR($K:$K*Курс_€,"")</f>
        <v>4131.3</v>
      </c>
      <c r="M475" s="14" t="s">
        <v>1298</v>
      </c>
    </row>
    <row r="476" spans="1:13" ht="45" customHeight="1" x14ac:dyDescent="0.3">
      <c r="A476" s="10" t="str">
        <f>IF($G:$G="",HYPERLINK("#ОГЛАВЛЕНИЕ!A"&amp;MATCH($F:$F,[1]ОГЛАВЛЕНИЕ!$F:$F,),CHAR(187)),"")</f>
        <v/>
      </c>
      <c r="F476" s="11" t="str">
        <f>$B$7&amp;$B:$B&amp;$C:$C&amp;$D:$D&amp;$E:$E</f>
        <v>WERA</v>
      </c>
      <c r="G476" t="s">
        <v>1299</v>
      </c>
      <c r="H476" t="s">
        <v>9</v>
      </c>
      <c r="I476" s="18" t="s">
        <v>1300</v>
      </c>
      <c r="J476" t="s">
        <v>8</v>
      </c>
      <c r="K476" s="13">
        <v>41.33</v>
      </c>
      <c r="L476" s="13">
        <f>IFERROR($K:$K*Курс_€,"")</f>
        <v>3885.02</v>
      </c>
      <c r="M476" s="14" t="s">
        <v>1301</v>
      </c>
    </row>
    <row r="477" spans="1:13" ht="45" customHeight="1" x14ac:dyDescent="0.3">
      <c r="A477" s="10" t="str">
        <f>IF($G:$G="",HYPERLINK("#ОГЛАВЛЕНИЕ!A"&amp;MATCH($F:$F,[1]ОГЛАВЛЕНИЕ!$F:$F,),CHAR(187)),"")</f>
        <v/>
      </c>
      <c r="F477" s="11" t="str">
        <f>$B$7&amp;$B:$B&amp;$C:$C&amp;$D:$D&amp;$E:$E</f>
        <v>WERA</v>
      </c>
      <c r="G477" t="s">
        <v>1302</v>
      </c>
      <c r="H477" t="s">
        <v>9</v>
      </c>
      <c r="I477" s="18" t="s">
        <v>1303</v>
      </c>
      <c r="J477" t="s">
        <v>8</v>
      </c>
      <c r="K477" s="13">
        <v>45.53</v>
      </c>
      <c r="L477" s="13">
        <f>IFERROR($K:$K*Курс_€,"")</f>
        <v>4279.82</v>
      </c>
      <c r="M477" s="14" t="s">
        <v>1304</v>
      </c>
    </row>
    <row r="478" spans="1:13" ht="18.75" customHeight="1" x14ac:dyDescent="0.3">
      <c r="A478" s="10" t="str">
        <f>IF($G:$G="",HYPERLINK("#ОГЛАВЛЕНИЕ!A"&amp;MATCH($F:$F,[1]ОГЛАВЛЕНИЕ!$F:$F,),CHAR(187)),"")</f>
        <v>»</v>
      </c>
      <c r="B478" s="6"/>
      <c r="C478" s="6"/>
      <c r="D478" s="4" t="s">
        <v>1305</v>
      </c>
      <c r="E478" s="4"/>
      <c r="F478" s="11" t="str">
        <f>$B$7&amp;$B:$B&amp;$C:$C&amp;$D:$D&amp;$E:$E</f>
        <v>WERAKraftform Classic серия 1700 - отвёртки</v>
      </c>
      <c r="G478" s="4"/>
      <c r="H478" s="4"/>
      <c r="I478" s="19"/>
      <c r="J478" s="13"/>
      <c r="K478" s="13" t="s">
        <v>9</v>
      </c>
      <c r="L478" s="20"/>
      <c r="M478" s="14" t="s">
        <v>9</v>
      </c>
    </row>
    <row r="479" spans="1:13" ht="18.75" customHeight="1" x14ac:dyDescent="0.3">
      <c r="A479" s="10" t="str">
        <f>IF($G:$G="",HYPERLINK("#ОГЛАВЛЕНИЕ!A"&amp;MATCH($F:$F,[1]ОГЛАВЛЕНИЕ!$F:$F,),CHAR(187)),"")</f>
        <v>»</v>
      </c>
      <c r="B479" s="6"/>
      <c r="C479" s="6"/>
      <c r="D479" s="6"/>
      <c r="E479" s="5" t="s">
        <v>1306</v>
      </c>
      <c r="F479" s="11" t="str">
        <f>$B$7&amp;$B:$B&amp;$C:$C&amp;$D:$D&amp;$E:$E</f>
        <v>WERA1755 PZ Kraftform Classic Отвёртка крестовая</v>
      </c>
      <c r="G479" s="5"/>
      <c r="H479" s="5"/>
      <c r="I479" s="21"/>
      <c r="J479" s="13"/>
      <c r="K479" s="13" t="s">
        <v>9</v>
      </c>
      <c r="L479" s="20"/>
      <c r="M479" s="14" t="s">
        <v>9</v>
      </c>
    </row>
    <row r="480" spans="1:13" ht="45" customHeight="1" x14ac:dyDescent="0.3">
      <c r="A480" s="10" t="str">
        <f>IF($G:$G="",HYPERLINK("#ОГЛАВЛЕНИЕ!A"&amp;MATCH($F:$F,[1]ОГЛАВЛЕНИЕ!$F:$F,),CHAR(187)),"")</f>
        <v/>
      </c>
      <c r="F480" s="11" t="str">
        <f>$B$7&amp;$B:$B&amp;$C:$C&amp;$D:$D&amp;$E:$E</f>
        <v>WERA</v>
      </c>
      <c r="G480" s="17" t="s">
        <v>1307</v>
      </c>
      <c r="H480" s="17" t="s">
        <v>527</v>
      </c>
      <c r="I480" s="18" t="s">
        <v>1308</v>
      </c>
      <c r="J480" t="s">
        <v>8</v>
      </c>
      <c r="K480" s="13">
        <v>4.34</v>
      </c>
      <c r="L480" s="13">
        <f>IFERROR($K:$K*Курс_€,"")</f>
        <v>407.96</v>
      </c>
      <c r="M480" s="14" t="s">
        <v>1309</v>
      </c>
    </row>
    <row r="481" spans="1:13" ht="45" customHeight="1" x14ac:dyDescent="0.3">
      <c r="A481" s="10" t="str">
        <f>IF($G:$G="",HYPERLINK("#ОГЛАВЛЕНИЕ!A"&amp;MATCH($F:$F,[1]ОГЛАВЛЕНИЕ!$F:$F,),CHAR(187)),"")</f>
        <v/>
      </c>
      <c r="F481" s="11" t="str">
        <f>$B$7&amp;$B:$B&amp;$C:$C&amp;$D:$D&amp;$E:$E</f>
        <v>WERA</v>
      </c>
      <c r="G481" s="17" t="s">
        <v>1310</v>
      </c>
      <c r="H481" s="17" t="s">
        <v>527</v>
      </c>
      <c r="I481" s="18" t="s">
        <v>1311</v>
      </c>
      <c r="J481" t="s">
        <v>8</v>
      </c>
      <c r="K481" s="13">
        <v>5.18</v>
      </c>
      <c r="L481" s="13">
        <f>IFERROR($K:$K*Курс_€,"")</f>
        <v>486.91999999999996</v>
      </c>
      <c r="M481" s="14" t="s">
        <v>1312</v>
      </c>
    </row>
    <row r="482" spans="1:13" ht="45" customHeight="1" x14ac:dyDescent="0.3">
      <c r="A482" s="10" t="str">
        <f>IF($G:$G="",HYPERLINK("#ОГЛАВЛЕНИЕ!A"&amp;MATCH($F:$F,[1]ОГЛАВЛЕНИЕ!$F:$F,),CHAR(187)),"")</f>
        <v/>
      </c>
      <c r="F482" s="11" t="str">
        <f>$B$7&amp;$B:$B&amp;$C:$C&amp;$D:$D&amp;$E:$E</f>
        <v>WERA</v>
      </c>
      <c r="G482" s="17" t="s">
        <v>1313</v>
      </c>
      <c r="H482" s="17" t="s">
        <v>527</v>
      </c>
      <c r="I482" s="18" t="s">
        <v>1314</v>
      </c>
      <c r="J482" t="s">
        <v>8</v>
      </c>
      <c r="K482" s="13">
        <v>7.33</v>
      </c>
      <c r="L482" s="13">
        <f>IFERROR($K:$K*Курс_€,"")</f>
        <v>689.02</v>
      </c>
      <c r="M482" s="14" t="s">
        <v>1315</v>
      </c>
    </row>
    <row r="483" spans="1:13" ht="45" customHeight="1" x14ac:dyDescent="0.3">
      <c r="A483" s="10" t="str">
        <f>IF($G:$G="",HYPERLINK("#ОГЛАВЛЕНИЕ!A"&amp;MATCH($F:$F,[1]ОГЛАВЛЕНИЕ!$F:$F,),CHAR(187)),"")</f>
        <v/>
      </c>
      <c r="F483" s="11" t="str">
        <f>$B$7&amp;$B:$B&amp;$C:$C&amp;$D:$D&amp;$E:$E</f>
        <v>WERA</v>
      </c>
      <c r="G483" s="17" t="s">
        <v>1316</v>
      </c>
      <c r="H483" s="17" t="s">
        <v>527</v>
      </c>
      <c r="I483" s="18" t="s">
        <v>1317</v>
      </c>
      <c r="J483" t="s">
        <v>8</v>
      </c>
      <c r="K483" s="13">
        <v>10.86</v>
      </c>
      <c r="L483" s="13">
        <f>IFERROR($K:$K*Курс_€,"")</f>
        <v>1020.8399999999999</v>
      </c>
      <c r="M483" s="14" t="s">
        <v>1318</v>
      </c>
    </row>
    <row r="484" spans="1:13" ht="18.75" customHeight="1" x14ac:dyDescent="0.3">
      <c r="A484" s="10" t="str">
        <f>IF($G:$G="",HYPERLINK("#ОГЛАВЛЕНИЕ!A"&amp;MATCH($F:$F,[1]ОГЛАВЛЕНИЕ!$F:$F,),CHAR(187)),"")</f>
        <v>»</v>
      </c>
      <c r="B484" s="6"/>
      <c r="C484" s="6"/>
      <c r="D484" s="6"/>
      <c r="E484" s="5" t="s">
        <v>1319</v>
      </c>
      <c r="F484" s="11" t="str">
        <f>$B$7&amp;$B:$B&amp;$C:$C&amp;$D:$D&amp;$E:$E</f>
        <v>WERA1767 TORX® Kraftform Classic Отвёртка</v>
      </c>
      <c r="G484" s="5"/>
      <c r="H484" s="5"/>
      <c r="I484" s="21"/>
      <c r="J484" s="13"/>
      <c r="K484" s="13" t="s">
        <v>9</v>
      </c>
      <c r="L484" s="20"/>
      <c r="M484" s="14" t="s">
        <v>9</v>
      </c>
    </row>
    <row r="485" spans="1:13" ht="45" customHeight="1" x14ac:dyDescent="0.3">
      <c r="A485" s="10" t="str">
        <f>IF($G:$G="",HYPERLINK("#ОГЛАВЛЕНИЕ!A"&amp;MATCH($F:$F,[1]ОГЛАВЛЕНИЕ!$F:$F,),CHAR(187)),"")</f>
        <v/>
      </c>
      <c r="F485" s="11" t="str">
        <f>$B$7&amp;$B:$B&amp;$C:$C&amp;$D:$D&amp;$E:$E</f>
        <v>WERA</v>
      </c>
      <c r="G485" s="17" t="s">
        <v>1320</v>
      </c>
      <c r="H485" s="17" t="s">
        <v>527</v>
      </c>
      <c r="I485" s="18" t="s">
        <v>1321</v>
      </c>
      <c r="J485" t="s">
        <v>8</v>
      </c>
      <c r="K485" s="13">
        <v>4.37</v>
      </c>
      <c r="L485" s="13">
        <f>IFERROR($K:$K*Курс_€,"")</f>
        <v>410.78000000000003</v>
      </c>
      <c r="M485" s="14" t="s">
        <v>1322</v>
      </c>
    </row>
    <row r="486" spans="1:13" ht="45" customHeight="1" x14ac:dyDescent="0.3">
      <c r="A486" s="10" t="str">
        <f>IF($G:$G="",HYPERLINK("#ОГЛАВЛЕНИЕ!A"&amp;MATCH($F:$F,[1]ОГЛАВЛЕНИЕ!$F:$F,),CHAR(187)),"")</f>
        <v/>
      </c>
      <c r="F486" s="11" t="str">
        <f>$B$7&amp;$B:$B&amp;$C:$C&amp;$D:$D&amp;$E:$E</f>
        <v>WERA</v>
      </c>
      <c r="G486" s="17" t="s">
        <v>1323</v>
      </c>
      <c r="H486" s="17" t="s">
        <v>527</v>
      </c>
      <c r="I486" s="18" t="s">
        <v>1324</v>
      </c>
      <c r="J486" t="s">
        <v>8</v>
      </c>
      <c r="K486" s="13">
        <v>4.84</v>
      </c>
      <c r="L486" s="13">
        <f>IFERROR($K:$K*Курс_€,"")</f>
        <v>454.96</v>
      </c>
      <c r="M486" s="14" t="s">
        <v>1325</v>
      </c>
    </row>
    <row r="487" spans="1:13" ht="18.75" customHeight="1" x14ac:dyDescent="0.3">
      <c r="A487" s="10" t="str">
        <f>IF($G:$G="",HYPERLINK("#ОГЛАВЛЕНИЕ!A"&amp;MATCH($F:$F,[1]ОГЛАВЛЕНИЕ!$F:$F,),CHAR(187)),"")</f>
        <v>»</v>
      </c>
      <c r="B487" s="6"/>
      <c r="C487" s="6"/>
      <c r="D487" s="4" t="s">
        <v>1326</v>
      </c>
      <c r="E487" s="4"/>
      <c r="F487" s="11" t="str">
        <f>$B$7&amp;$B:$B&amp;$C:$C&amp;$D:$D&amp;$E:$E</f>
        <v>WERAОтвёртки силовые с деревянной рукояткой</v>
      </c>
      <c r="G487" s="4"/>
      <c r="H487" s="4"/>
      <c r="I487" s="19"/>
      <c r="J487" s="13"/>
      <c r="K487" s="13" t="s">
        <v>9</v>
      </c>
      <c r="L487" s="20"/>
      <c r="M487" s="14" t="s">
        <v>9</v>
      </c>
    </row>
    <row r="488" spans="1:13" ht="18.75" customHeight="1" x14ac:dyDescent="0.3">
      <c r="A488" s="10" t="str">
        <f>IF($G:$G="",HYPERLINK("#ОГЛАВЛЕНИЕ!A"&amp;MATCH($F:$F,[1]ОГЛАВЛЕНИЕ!$F:$F,),CHAR(187)),"")</f>
        <v>»</v>
      </c>
      <c r="B488" s="6"/>
      <c r="C488" s="6"/>
      <c r="D488" s="6"/>
      <c r="E488" s="5" t="s">
        <v>1327</v>
      </c>
      <c r="F488" s="11" t="str">
        <f>$B$7&amp;$B:$B&amp;$C:$C&amp;$D:$D&amp;$E:$E</f>
        <v>WERA930 A SL Отвёртка силовая шлицевая c деревянной рукояткой</v>
      </c>
      <c r="G488" s="5"/>
      <c r="H488" s="5"/>
      <c r="I488" s="21"/>
      <c r="J488" s="13"/>
      <c r="K488" s="13" t="s">
        <v>9</v>
      </c>
      <c r="L488" s="20"/>
      <c r="M488" s="14" t="s">
        <v>9</v>
      </c>
    </row>
    <row r="489" spans="1:13" ht="45" customHeight="1" x14ac:dyDescent="0.3">
      <c r="A489" s="10" t="str">
        <f>IF($G:$G="",HYPERLINK("#ОГЛАВЛЕНИЕ!A"&amp;MATCH($F:$F,[1]ОГЛАВЛЕНИЕ!$F:$F,),CHAR(187)),"")</f>
        <v/>
      </c>
      <c r="F489" s="11" t="str">
        <f>$B$7&amp;$B:$B&amp;$C:$C&amp;$D:$D&amp;$E:$E</f>
        <v>WERA</v>
      </c>
      <c r="G489" t="s">
        <v>1328</v>
      </c>
      <c r="H489" t="s">
        <v>9</v>
      </c>
      <c r="I489" s="18" t="s">
        <v>1329</v>
      </c>
      <c r="J489" t="s">
        <v>8</v>
      </c>
      <c r="K489" s="13">
        <v>6.16</v>
      </c>
      <c r="L489" s="13">
        <f>IFERROR($K:$K*Курс_€,"")</f>
        <v>579.04</v>
      </c>
      <c r="M489" s="14" t="s">
        <v>1330</v>
      </c>
    </row>
    <row r="490" spans="1:13" ht="45" customHeight="1" x14ac:dyDescent="0.3">
      <c r="A490" s="10" t="str">
        <f>IF($G:$G="",HYPERLINK("#ОГЛАВЛЕНИЕ!A"&amp;MATCH($F:$F,[1]ОГЛАВЛЕНИЕ!$F:$F,),CHAR(187)),"")</f>
        <v/>
      </c>
      <c r="F490" s="11" t="str">
        <f>$B$7&amp;$B:$B&amp;$C:$C&amp;$D:$D&amp;$E:$E</f>
        <v>WERA</v>
      </c>
      <c r="G490" t="s">
        <v>1331</v>
      </c>
      <c r="I490" s="18" t="s">
        <v>1332</v>
      </c>
      <c r="J490" t="s">
        <v>8</v>
      </c>
      <c r="K490" s="13">
        <v>6.34</v>
      </c>
      <c r="L490" s="13">
        <f>IFERROR($K:$K*Курс_€,"")</f>
        <v>595.96</v>
      </c>
      <c r="M490" s="14" t="s">
        <v>1333</v>
      </c>
    </row>
    <row r="491" spans="1:13" ht="45" customHeight="1" x14ac:dyDescent="0.3">
      <c r="A491" s="10" t="str">
        <f>IF($G:$G="",HYPERLINK("#ОГЛАВЛЕНИЕ!A"&amp;MATCH($F:$F,[1]ОГЛАВЛЕНИЕ!$F:$F,),CHAR(187)),"")</f>
        <v/>
      </c>
      <c r="F491" s="11" t="str">
        <f>$B$7&amp;$B:$B&amp;$C:$C&amp;$D:$D&amp;$E:$E</f>
        <v>WERA</v>
      </c>
      <c r="G491" t="s">
        <v>1334</v>
      </c>
      <c r="H491" t="s">
        <v>9</v>
      </c>
      <c r="I491" s="18" t="s">
        <v>1335</v>
      </c>
      <c r="J491" t="s">
        <v>8</v>
      </c>
      <c r="K491" s="13">
        <v>7.2</v>
      </c>
      <c r="L491" s="13">
        <f>IFERROR($K:$K*Курс_€,"")</f>
        <v>676.80000000000007</v>
      </c>
      <c r="M491" s="14" t="s">
        <v>1336</v>
      </c>
    </row>
    <row r="492" spans="1:13" ht="45" customHeight="1" x14ac:dyDescent="0.3">
      <c r="A492" s="10" t="str">
        <f>IF($G:$G="",HYPERLINK("#ОГЛАВЛЕНИЕ!A"&amp;MATCH($F:$F,[1]ОГЛАВЛЕНИЕ!$F:$F,),CHAR(187)),"")</f>
        <v/>
      </c>
      <c r="F492" s="11" t="str">
        <f>$B$7&amp;$B:$B&amp;$C:$C&amp;$D:$D&amp;$E:$E</f>
        <v>WERA</v>
      </c>
      <c r="G492" t="s">
        <v>1337</v>
      </c>
      <c r="H492" t="s">
        <v>9</v>
      </c>
      <c r="I492" s="18" t="s">
        <v>1338</v>
      </c>
      <c r="J492" t="s">
        <v>8</v>
      </c>
      <c r="K492" s="13">
        <v>11.56</v>
      </c>
      <c r="L492" s="13">
        <f>IFERROR($K:$K*Курс_€,"")</f>
        <v>1086.6400000000001</v>
      </c>
      <c r="M492" s="14" t="s">
        <v>1339</v>
      </c>
    </row>
    <row r="493" spans="1:13" ht="45" customHeight="1" x14ac:dyDescent="0.3">
      <c r="A493" s="10" t="str">
        <f>IF($G:$G="",HYPERLINK("#ОГЛАВЛЕНИЕ!A"&amp;MATCH($F:$F,[1]ОГЛАВЛЕНИЕ!$F:$F,),CHAR(187)),"")</f>
        <v/>
      </c>
      <c r="F493" s="11" t="str">
        <f>$B$7&amp;$B:$B&amp;$C:$C&amp;$D:$D&amp;$E:$E</f>
        <v>WERA</v>
      </c>
      <c r="G493" t="s">
        <v>1340</v>
      </c>
      <c r="H493" t="s">
        <v>9</v>
      </c>
      <c r="I493" s="18" t="s">
        <v>1341</v>
      </c>
      <c r="J493" t="s">
        <v>8</v>
      </c>
      <c r="K493" s="13">
        <v>14.55</v>
      </c>
      <c r="L493" s="13">
        <f>IFERROR($K:$K*Курс_€,"")</f>
        <v>1367.7</v>
      </c>
      <c r="M493" s="14" t="s">
        <v>1342</v>
      </c>
    </row>
    <row r="494" spans="1:13" ht="45" customHeight="1" x14ac:dyDescent="0.3">
      <c r="A494" s="10" t="str">
        <f>IF($G:$G="",HYPERLINK("#ОГЛАВЛЕНИЕ!A"&amp;MATCH($F:$F,[1]ОГЛАВЛЕНИЕ!$F:$F,),CHAR(187)),"")</f>
        <v/>
      </c>
      <c r="F494" s="11" t="str">
        <f>$B$7&amp;$B:$B&amp;$C:$C&amp;$D:$D&amp;$E:$E</f>
        <v>WERA</v>
      </c>
      <c r="G494" t="s">
        <v>1343</v>
      </c>
      <c r="H494" t="s">
        <v>9</v>
      </c>
      <c r="I494" s="18" t="s">
        <v>1344</v>
      </c>
      <c r="J494" t="s">
        <v>8</v>
      </c>
      <c r="K494" s="13">
        <v>18.54</v>
      </c>
      <c r="L494" s="13">
        <f>IFERROR($K:$K*Курс_€,"")</f>
        <v>1742.76</v>
      </c>
      <c r="M494" s="14" t="s">
        <v>1345</v>
      </c>
    </row>
    <row r="495" spans="1:13" ht="18.75" customHeight="1" x14ac:dyDescent="0.3">
      <c r="A495" s="10" t="str">
        <f>IF($G:$G="",HYPERLINK("#ОГЛАВЛЕНИЕ!A"&amp;MATCH($F:$F,[1]ОГЛАВЛЕНИЕ!$F:$F,),CHAR(187)),"")</f>
        <v>»</v>
      </c>
      <c r="B495" s="6"/>
      <c r="C495" s="6"/>
      <c r="D495" s="6"/>
      <c r="E495" s="5" t="s">
        <v>1346</v>
      </c>
      <c r="F495" s="11" t="str">
        <f>$B$7&amp;$B:$B&amp;$C:$C&amp;$D:$D&amp;$E:$E</f>
        <v>WERA935 SPH Отвёртка силовая крестовая c деревянной рукояткой</v>
      </c>
      <c r="G495" s="5"/>
      <c r="H495" s="5"/>
      <c r="I495" s="21"/>
      <c r="J495" s="13"/>
      <c r="K495" s="13" t="s">
        <v>9</v>
      </c>
      <c r="L495" s="20"/>
      <c r="M495" s="14" t="s">
        <v>9</v>
      </c>
    </row>
    <row r="496" spans="1:13" ht="45" customHeight="1" x14ac:dyDescent="0.3">
      <c r="A496" s="10" t="str">
        <f>IF($G:$G="",HYPERLINK("#ОГЛАВЛЕНИЕ!A"&amp;MATCH($F:$F,[1]ОГЛАВЛЕНИЕ!$F:$F,),CHAR(187)),"")</f>
        <v/>
      </c>
      <c r="F496" s="11" t="str">
        <f>$B$7&amp;$B:$B&amp;$C:$C&amp;$D:$D&amp;$E:$E</f>
        <v>WERA</v>
      </c>
      <c r="G496" t="s">
        <v>1347</v>
      </c>
      <c r="I496" s="18" t="s">
        <v>1348</v>
      </c>
      <c r="J496" t="s">
        <v>8</v>
      </c>
      <c r="K496" s="13">
        <v>8.9700000000000006</v>
      </c>
      <c r="L496" s="13">
        <f>IFERROR($K:$K*Курс_€,"")</f>
        <v>843.18000000000006</v>
      </c>
      <c r="M496" s="14" t="s">
        <v>1349</v>
      </c>
    </row>
    <row r="497" spans="1:13" ht="45" customHeight="1" x14ac:dyDescent="0.3">
      <c r="A497" s="10" t="str">
        <f>IF($G:$G="",HYPERLINK("#ОГЛАВЛЕНИЕ!A"&amp;MATCH($F:$F,[1]ОГЛАВЛЕНИЕ!$F:$F,),CHAR(187)),"")</f>
        <v/>
      </c>
      <c r="F497" s="11" t="str">
        <f>$B$7&amp;$B:$B&amp;$C:$C&amp;$D:$D&amp;$E:$E</f>
        <v>WERA</v>
      </c>
      <c r="G497" t="s">
        <v>1350</v>
      </c>
      <c r="I497" s="18" t="s">
        <v>1351</v>
      </c>
      <c r="J497" t="s">
        <v>8</v>
      </c>
      <c r="K497" s="13">
        <v>14.7</v>
      </c>
      <c r="L497" s="13">
        <f>IFERROR($K:$K*Курс_€,"")</f>
        <v>1381.8</v>
      </c>
      <c r="M497" s="14" t="s">
        <v>1352</v>
      </c>
    </row>
    <row r="498" spans="1:13" ht="18.75" customHeight="1" x14ac:dyDescent="0.3">
      <c r="A498" s="10" t="str">
        <f>IF($G:$G="",HYPERLINK("#ОГЛАВЛЕНИЕ!A"&amp;MATCH($F:$F,[1]ОГЛАВЛЕНИЕ!$F:$F,),CHAR(187)),"")</f>
        <v>»</v>
      </c>
      <c r="B498" s="6"/>
      <c r="C498" s="6"/>
      <c r="D498" s="6"/>
      <c r="E498" s="5" t="s">
        <v>1353</v>
      </c>
      <c r="F498" s="11" t="str">
        <f>$B$7&amp;$B:$B&amp;$C:$C&amp;$D:$D&amp;$E:$E</f>
        <v>WERA955 SPZ Отвёртка силовая крестовая c деревянной рукояткой</v>
      </c>
      <c r="G498" s="5"/>
      <c r="H498" s="5"/>
      <c r="I498" s="21"/>
      <c r="J498" s="13"/>
      <c r="K498" s="13" t="s">
        <v>9</v>
      </c>
      <c r="L498" s="20"/>
      <c r="M498" s="14" t="s">
        <v>9</v>
      </c>
    </row>
    <row r="499" spans="1:13" ht="45" customHeight="1" x14ac:dyDescent="0.3">
      <c r="A499" s="10" t="str">
        <f>IF($G:$G="",HYPERLINK("#ОГЛАВЛЕНИЕ!A"&amp;MATCH($F:$F,[1]ОГЛАВЛЕНИЕ!$F:$F,),CHAR(187)),"")</f>
        <v/>
      </c>
      <c r="F499" s="11" t="str">
        <f>$B$7&amp;$B:$B&amp;$C:$C&amp;$D:$D&amp;$E:$E</f>
        <v>WERA</v>
      </c>
      <c r="G499" t="s">
        <v>1354</v>
      </c>
      <c r="I499" s="18" t="s">
        <v>1355</v>
      </c>
      <c r="J499" t="s">
        <v>8</v>
      </c>
      <c r="K499" s="13">
        <v>11.89</v>
      </c>
      <c r="L499" s="13">
        <f>IFERROR($K:$K*Курс_€,"")</f>
        <v>1117.6600000000001</v>
      </c>
      <c r="M499" s="14" t="s">
        <v>1356</v>
      </c>
    </row>
    <row r="500" spans="1:13" ht="45" customHeight="1" x14ac:dyDescent="0.3">
      <c r="A500" s="10" t="str">
        <f>IF($G:$G="",HYPERLINK("#ОГЛАВЛЕНИЕ!A"&amp;MATCH($F:$F,[1]ОГЛАВЛЕНИЕ!$F:$F,),CHAR(187)),"")</f>
        <v/>
      </c>
      <c r="F500" s="11" t="str">
        <f>$B$7&amp;$B:$B&amp;$C:$C&amp;$D:$D&amp;$E:$E</f>
        <v>WERA</v>
      </c>
      <c r="G500" t="s">
        <v>1357</v>
      </c>
      <c r="H500" t="s">
        <v>9</v>
      </c>
      <c r="I500" s="18" t="s">
        <v>1358</v>
      </c>
      <c r="J500" t="s">
        <v>8</v>
      </c>
      <c r="K500" s="13">
        <v>14.79</v>
      </c>
      <c r="L500" s="13">
        <f>IFERROR($K:$K*Курс_€,"")</f>
        <v>1390.26</v>
      </c>
      <c r="M500" s="14" t="s">
        <v>1359</v>
      </c>
    </row>
    <row r="501" spans="1:13" ht="18.75" customHeight="1" x14ac:dyDescent="0.3">
      <c r="A501" s="10" t="str">
        <f>IF($G:$G="",HYPERLINK("#ОГЛАВЛЕНИЕ!A"&amp;MATCH($F:$F,[1]ОГЛАВЛЕНИЕ!$F:$F,),CHAR(187)),"")</f>
        <v>»</v>
      </c>
      <c r="B501" s="6"/>
      <c r="C501" s="6"/>
      <c r="D501" s="6"/>
      <c r="E501" s="5" t="s">
        <v>1360</v>
      </c>
      <c r="F501" s="11" t="str">
        <f>$B$7&amp;$B:$B&amp;$C:$C&amp;$D:$D&amp;$E:$E</f>
        <v>WERAНаборы отвёрток силовых с деревянной рукояткой</v>
      </c>
      <c r="G501" s="5"/>
      <c r="H501" s="5"/>
      <c r="I501" s="21"/>
      <c r="J501" s="13"/>
      <c r="K501" s="13" t="s">
        <v>9</v>
      </c>
      <c r="L501" s="20"/>
      <c r="M501" s="14" t="s">
        <v>9</v>
      </c>
    </row>
    <row r="502" spans="1:13" ht="18.75" customHeight="1" x14ac:dyDescent="0.3">
      <c r="A502" s="10" t="str">
        <f>IF($G:$G="",HYPERLINK("#ОГЛАВЛЕНИЕ!A"&amp;MATCH($F:$F,[1]ОГЛАВЛЕНИЕ!$F:$F,),CHAR(187)),"")</f>
        <v>»</v>
      </c>
      <c r="B502" s="6"/>
      <c r="C502" s="6"/>
      <c r="D502" s="4" t="s">
        <v>1361</v>
      </c>
      <c r="E502" s="4"/>
      <c r="F502" s="11" t="str">
        <f>$B$7&amp;$B:$B&amp;$C:$C&amp;$D:$D&amp;$E:$E</f>
        <v>WERAПринадлежности</v>
      </c>
      <c r="G502" s="4"/>
      <c r="H502" s="4"/>
      <c r="I502" s="19"/>
      <c r="J502" s="13"/>
      <c r="K502" s="13" t="s">
        <v>9</v>
      </c>
      <c r="L502" s="20"/>
      <c r="M502" s="14" t="s">
        <v>9</v>
      </c>
    </row>
    <row r="503" spans="1:13" ht="45" customHeight="1" x14ac:dyDescent="0.3">
      <c r="A503" s="10" t="str">
        <f>IF($G:$G="",HYPERLINK("#ОГЛАВЛЕНИЕ!A"&amp;MATCH($F:$F,[1]ОГЛАВЛЕНИЕ!$F:$F,),CHAR(187)),"")</f>
        <v/>
      </c>
      <c r="F503" s="11" t="str">
        <f>$B$7&amp;$B:$B&amp;$C:$C&amp;$D:$D&amp;$E:$E</f>
        <v>WERA</v>
      </c>
      <c r="G503" t="s">
        <v>1362</v>
      </c>
      <c r="H503" t="s">
        <v>9</v>
      </c>
      <c r="I503" s="18" t="s">
        <v>1363</v>
      </c>
      <c r="J503" t="s">
        <v>8</v>
      </c>
      <c r="K503" s="13">
        <v>16.579999999999998</v>
      </c>
      <c r="L503" s="13">
        <f>IFERROR($K:$K*Курс_€,"")</f>
        <v>1558.5199999999998</v>
      </c>
      <c r="M503" s="14" t="s">
        <v>1364</v>
      </c>
    </row>
    <row r="504" spans="1:13" ht="45" customHeight="1" x14ac:dyDescent="0.3">
      <c r="A504" s="10" t="str">
        <f>IF($G:$G="",HYPERLINK("#ОГЛАВЛЕНИЕ!A"&amp;MATCH($F:$F,[1]ОГЛАВЛЕНИЕ!$F:$F,),CHAR(187)),"")</f>
        <v/>
      </c>
      <c r="F504" s="11" t="str">
        <f>$B$7&amp;$B:$B&amp;$C:$C&amp;$D:$D&amp;$E:$E</f>
        <v>WERA</v>
      </c>
      <c r="G504" t="s">
        <v>1365</v>
      </c>
      <c r="H504" t="s">
        <v>9</v>
      </c>
      <c r="I504" s="18" t="s">
        <v>1366</v>
      </c>
      <c r="J504" t="s">
        <v>8</v>
      </c>
      <c r="K504" s="13">
        <v>8.48</v>
      </c>
      <c r="L504" s="13">
        <f>IFERROR($K:$K*Курс_€,"")</f>
        <v>797.12</v>
      </c>
      <c r="M504" s="14" t="s">
        <v>1367</v>
      </c>
    </row>
    <row r="505" spans="1:13" ht="45" customHeight="1" x14ac:dyDescent="0.3">
      <c r="A505" s="10" t="str">
        <f>IF($G:$G="",HYPERLINK("#ОГЛАВЛЕНИЕ!A"&amp;MATCH($F:$F,[1]ОГЛАВЛЕНИЕ!$F:$F,),CHAR(187)),"")</f>
        <v/>
      </c>
      <c r="F505" s="11" t="str">
        <f>$B$7&amp;$B:$B&amp;$C:$C&amp;$D:$D&amp;$E:$E</f>
        <v>WERA</v>
      </c>
      <c r="G505" t="s">
        <v>1368</v>
      </c>
      <c r="H505" t="s">
        <v>9</v>
      </c>
      <c r="I505" s="18" t="s">
        <v>1369</v>
      </c>
      <c r="J505" t="s">
        <v>8</v>
      </c>
      <c r="K505" s="13">
        <v>9.0299999999999994</v>
      </c>
      <c r="L505" s="13">
        <f>IFERROR($K:$K*Курс_€,"")</f>
        <v>848.81999999999994</v>
      </c>
      <c r="M505" s="14" t="s">
        <v>1370</v>
      </c>
    </row>
    <row r="506" spans="1:13" ht="45" customHeight="1" x14ac:dyDescent="0.3">
      <c r="A506" s="10" t="str">
        <f>IF($G:$G="",HYPERLINK("#ОГЛАВЛЕНИЕ!A"&amp;MATCH($F:$F,[1]ОГЛАВЛЕНИЕ!$F:$F,),CHAR(187)),"")</f>
        <v/>
      </c>
      <c r="F506" s="11" t="str">
        <f>$B$7&amp;$B:$B&amp;$C:$C&amp;$D:$D&amp;$E:$E</f>
        <v>WERA</v>
      </c>
      <c r="G506" t="s">
        <v>1371</v>
      </c>
      <c r="H506" t="s">
        <v>9</v>
      </c>
      <c r="I506" s="18" t="s">
        <v>1372</v>
      </c>
      <c r="J506" t="s">
        <v>8</v>
      </c>
      <c r="K506" s="13">
        <v>6.28</v>
      </c>
      <c r="L506" s="13">
        <f>IFERROR($K:$K*Курс_€,"")</f>
        <v>590.32000000000005</v>
      </c>
      <c r="M506" s="14" t="s">
        <v>1373</v>
      </c>
    </row>
    <row r="507" spans="1:13" ht="45" customHeight="1" x14ac:dyDescent="0.3">
      <c r="A507" s="10" t="str">
        <f>IF($G:$G="",HYPERLINK("#ОГЛАВЛЕНИЕ!A"&amp;MATCH($F:$F,[1]ОГЛАВЛЕНИЕ!$F:$F,),CHAR(187)),"")</f>
        <v/>
      </c>
      <c r="F507" s="11" t="str">
        <f>$B$7&amp;$B:$B&amp;$C:$C&amp;$D:$D&amp;$E:$E</f>
        <v>WERA</v>
      </c>
      <c r="G507" t="s">
        <v>1374</v>
      </c>
      <c r="H507" t="s">
        <v>9</v>
      </c>
      <c r="I507" s="18" t="s">
        <v>1375</v>
      </c>
      <c r="J507" t="s">
        <v>8</v>
      </c>
      <c r="K507" s="13">
        <v>6.28</v>
      </c>
      <c r="L507" s="13">
        <f>IFERROR($K:$K*Курс_€,"")</f>
        <v>590.32000000000005</v>
      </c>
      <c r="M507" s="14" t="s">
        <v>1376</v>
      </c>
    </row>
    <row r="508" spans="1:13" ht="45" customHeight="1" x14ac:dyDescent="0.3">
      <c r="A508" s="10" t="str">
        <f>IF($G:$G="",HYPERLINK("#ОГЛАВЛЕНИЕ!A"&amp;MATCH($F:$F,[1]ОГЛАВЛЕНИЕ!$F:$F,),CHAR(187)),"")</f>
        <v/>
      </c>
      <c r="F508" s="11" t="str">
        <f>$B$7&amp;$B:$B&amp;$C:$C&amp;$D:$D&amp;$E:$E</f>
        <v>WERA</v>
      </c>
      <c r="G508" t="s">
        <v>1377</v>
      </c>
      <c r="H508" t="s">
        <v>9</v>
      </c>
      <c r="I508" s="18" t="s">
        <v>1378</v>
      </c>
      <c r="J508" t="s">
        <v>8</v>
      </c>
      <c r="K508" s="13">
        <v>14.6</v>
      </c>
      <c r="L508" s="13">
        <f>IFERROR($K:$K*Курс_€,"")</f>
        <v>1372.3999999999999</v>
      </c>
      <c r="M508" s="14" t="s">
        <v>1379</v>
      </c>
    </row>
    <row r="509" spans="1:13" ht="45" customHeight="1" x14ac:dyDescent="0.3">
      <c r="A509" s="10" t="str">
        <f>IF($G:$G="",HYPERLINK("#ОГЛАВЛЕНИЕ!A"&amp;MATCH($F:$F,[1]ОГЛАВЛЕНИЕ!$F:$F,),CHAR(187)),"")</f>
        <v/>
      </c>
      <c r="F509" s="11" t="str">
        <f>$B$7&amp;$B:$B&amp;$C:$C&amp;$D:$D&amp;$E:$E</f>
        <v>WERA</v>
      </c>
      <c r="G509" t="s">
        <v>1380</v>
      </c>
      <c r="H509" t="s">
        <v>9</v>
      </c>
      <c r="I509" s="18" t="s">
        <v>1381</v>
      </c>
      <c r="J509" t="s">
        <v>8</v>
      </c>
      <c r="K509" s="13">
        <v>7.25</v>
      </c>
      <c r="L509" s="13">
        <f>IFERROR($K:$K*Курс_€,"")</f>
        <v>681.5</v>
      </c>
      <c r="M509" s="14" t="s">
        <v>1382</v>
      </c>
    </row>
    <row r="510" spans="1:13" ht="18.75" customHeight="1" x14ac:dyDescent="0.3">
      <c r="A510" s="10" t="str">
        <f>IF($G:$G="",HYPERLINK("#ОГЛАВЛЕНИЕ!A"&amp;MATCH($F:$F,[1]ОГЛАВЛЕНИЕ!$F:$F,),CHAR(187)),"")</f>
        <v>»</v>
      </c>
      <c r="B510" s="6"/>
      <c r="C510" s="6"/>
      <c r="D510" s="4" t="s">
        <v>1383</v>
      </c>
      <c r="E510" s="4"/>
      <c r="F510" s="11" t="str">
        <f>$B$7&amp;$B:$B&amp;$C:$C&amp;$D:$D&amp;$E:$E</f>
        <v>WERAKraftform Micro серия 2000 - отвёртки для прецизионных работ</v>
      </c>
      <c r="G510" s="4"/>
      <c r="H510" s="4"/>
      <c r="I510" s="19"/>
      <c r="J510" s="13"/>
      <c r="K510" s="13" t="s">
        <v>9</v>
      </c>
      <c r="L510" s="20"/>
      <c r="M510" s="14" t="s">
        <v>9</v>
      </c>
    </row>
    <row r="511" spans="1:13" ht="18.75" customHeight="1" x14ac:dyDescent="0.3">
      <c r="A511" s="10" t="str">
        <f>IF($G:$G="",HYPERLINK("#ОГЛАВЛЕНИЕ!A"&amp;MATCH($F:$F,[1]ОГЛАВЛЕНИЕ!$F:$F,),CHAR(187)),"")</f>
        <v>»</v>
      </c>
      <c r="B511" s="6"/>
      <c r="C511" s="6"/>
      <c r="D511" s="6"/>
      <c r="E511" s="5" t="s">
        <v>1384</v>
      </c>
      <c r="F511" s="11" t="str">
        <f>$B$7&amp;$B:$B&amp;$C:$C&amp;$D:$D&amp;$E:$E</f>
        <v>WERA2035 SL Kraftform Micro Отвёртка шлицевая для прецизионных работ</v>
      </c>
      <c r="G511" s="5"/>
      <c r="H511" s="5"/>
      <c r="I511" s="21"/>
      <c r="J511" s="13"/>
      <c r="K511" s="13" t="s">
        <v>9</v>
      </c>
      <c r="L511" s="20"/>
      <c r="M511" s="14" t="s">
        <v>9</v>
      </c>
    </row>
    <row r="512" spans="1:13" ht="45" customHeight="1" x14ac:dyDescent="0.3">
      <c r="A512" s="10" t="str">
        <f>IF($G:$G="",HYPERLINK("#ОГЛАВЛЕНИЕ!A"&amp;MATCH($F:$F,[1]ОГЛАВЛЕНИЕ!$F:$F,),CHAR(187)),"")</f>
        <v/>
      </c>
      <c r="F512" s="11" t="str">
        <f>$B$7&amp;$B:$B&amp;$C:$C&amp;$D:$D&amp;$E:$E</f>
        <v>WERA</v>
      </c>
      <c r="G512" t="s">
        <v>1385</v>
      </c>
      <c r="H512" t="s">
        <v>9</v>
      </c>
      <c r="I512" s="18" t="s">
        <v>1386</v>
      </c>
      <c r="J512" t="s">
        <v>8</v>
      </c>
      <c r="K512" s="13">
        <v>9.1199999999999992</v>
      </c>
      <c r="L512" s="13">
        <f>IFERROR($K:$K*Курс_€,"")</f>
        <v>857.28</v>
      </c>
      <c r="M512" s="14" t="s">
        <v>1387</v>
      </c>
    </row>
    <row r="513" spans="1:13" ht="45" customHeight="1" x14ac:dyDescent="0.3">
      <c r="A513" s="10" t="str">
        <f>IF($G:$G="",HYPERLINK("#ОГЛАВЛЕНИЕ!A"&amp;MATCH($F:$F,[1]ОГЛАВЛЕНИЕ!$F:$F,),CHAR(187)),"")</f>
        <v/>
      </c>
      <c r="F513" s="11" t="str">
        <f>$B$7&amp;$B:$B&amp;$C:$C&amp;$D:$D&amp;$E:$E</f>
        <v>WERA</v>
      </c>
      <c r="G513" t="s">
        <v>1388</v>
      </c>
      <c r="H513" t="s">
        <v>9</v>
      </c>
      <c r="I513" s="18" t="s">
        <v>1389</v>
      </c>
      <c r="J513" t="s">
        <v>8</v>
      </c>
      <c r="K513" s="13">
        <v>8.17</v>
      </c>
      <c r="L513" s="13">
        <f>IFERROR($K:$K*Курс_€,"")</f>
        <v>767.98</v>
      </c>
      <c r="M513" s="14" t="s">
        <v>1390</v>
      </c>
    </row>
    <row r="514" spans="1:13" ht="45" customHeight="1" x14ac:dyDescent="0.3">
      <c r="A514" s="10" t="str">
        <f>IF($G:$G="",HYPERLINK("#ОГЛАВЛЕНИЕ!A"&amp;MATCH($F:$F,[1]ОГЛАВЛЕНИЕ!$F:$F,),CHAR(187)),"")</f>
        <v/>
      </c>
      <c r="F514" s="11" t="str">
        <f>$B$7&amp;$B:$B&amp;$C:$C&amp;$D:$D&amp;$E:$E</f>
        <v>WERA</v>
      </c>
      <c r="G514" t="s">
        <v>1391</v>
      </c>
      <c r="H514" t="s">
        <v>9</v>
      </c>
      <c r="I514" s="18" t="s">
        <v>1392</v>
      </c>
      <c r="J514" t="s">
        <v>8</v>
      </c>
      <c r="K514" s="13">
        <v>7.17</v>
      </c>
      <c r="L514" s="13">
        <f>IFERROR($K:$K*Курс_€,"")</f>
        <v>673.98</v>
      </c>
      <c r="M514" s="14" t="s">
        <v>1393</v>
      </c>
    </row>
    <row r="515" spans="1:13" ht="45" customHeight="1" x14ac:dyDescent="0.3">
      <c r="A515" s="10" t="str">
        <f>IF($G:$G="",HYPERLINK("#ОГЛАВЛЕНИЕ!A"&amp;MATCH($F:$F,[1]ОГЛАВЛЕНИЕ!$F:$F,),CHAR(187)),"")</f>
        <v/>
      </c>
      <c r="F515" s="11" t="str">
        <f>$B$7&amp;$B:$B&amp;$C:$C&amp;$D:$D&amp;$E:$E</f>
        <v>WERA</v>
      </c>
      <c r="G515" t="s">
        <v>1394</v>
      </c>
      <c r="H515" t="s">
        <v>9</v>
      </c>
      <c r="I515" s="18" t="s">
        <v>1395</v>
      </c>
      <c r="J515" t="s">
        <v>8</v>
      </c>
      <c r="K515" s="13">
        <v>6.4</v>
      </c>
      <c r="L515" s="13">
        <f>IFERROR($K:$K*Курс_€,"")</f>
        <v>601.6</v>
      </c>
      <c r="M515" s="14" t="s">
        <v>1396</v>
      </c>
    </row>
    <row r="516" spans="1:13" ht="45" customHeight="1" x14ac:dyDescent="0.3">
      <c r="A516" s="10" t="str">
        <f>IF($G:$G="",HYPERLINK("#ОГЛАВЛЕНИЕ!A"&amp;MATCH($F:$F,[1]ОГЛАВЛЕНИЕ!$F:$F,),CHAR(187)),"")</f>
        <v/>
      </c>
      <c r="F516" s="11" t="str">
        <f>$B$7&amp;$B:$B&amp;$C:$C&amp;$D:$D&amp;$E:$E</f>
        <v>WERA</v>
      </c>
      <c r="G516" t="s">
        <v>1397</v>
      </c>
      <c r="H516" t="s">
        <v>9</v>
      </c>
      <c r="I516" s="18" t="s">
        <v>1398</v>
      </c>
      <c r="J516" t="s">
        <v>8</v>
      </c>
      <c r="K516" s="13">
        <v>6.4</v>
      </c>
      <c r="L516" s="13">
        <f>IFERROR($K:$K*Курс_€,"")</f>
        <v>601.6</v>
      </c>
      <c r="M516" s="14" t="s">
        <v>1399</v>
      </c>
    </row>
    <row r="517" spans="1:13" ht="45" customHeight="1" x14ac:dyDescent="0.3">
      <c r="A517" s="10" t="str">
        <f>IF($G:$G="",HYPERLINK("#ОГЛАВЛЕНИЕ!A"&amp;MATCH($F:$F,[1]ОГЛАВЛЕНИЕ!$F:$F,),CHAR(187)),"")</f>
        <v/>
      </c>
      <c r="F517" s="11" t="str">
        <f>$B$7&amp;$B:$B&amp;$C:$C&amp;$D:$D&amp;$E:$E</f>
        <v>WERA</v>
      </c>
      <c r="G517" t="s">
        <v>1400</v>
      </c>
      <c r="H517" t="s">
        <v>9</v>
      </c>
      <c r="I517" s="18" t="s">
        <v>1401</v>
      </c>
      <c r="J517" t="s">
        <v>8</v>
      </c>
      <c r="K517" s="13">
        <v>7.01</v>
      </c>
      <c r="L517" s="13">
        <f>IFERROR($K:$K*Курс_€,"")</f>
        <v>658.93999999999994</v>
      </c>
      <c r="M517" s="14" t="s">
        <v>1402</v>
      </c>
    </row>
    <row r="518" spans="1:13" ht="45" customHeight="1" x14ac:dyDescent="0.3">
      <c r="A518" s="10" t="str">
        <f>IF($G:$G="",HYPERLINK("#ОГЛАВЛЕНИЕ!A"&amp;MATCH($F:$F,[1]ОГЛАВЛЕНИЕ!$F:$F,),CHAR(187)),"")</f>
        <v/>
      </c>
      <c r="F518" s="11" t="str">
        <f>$B$7&amp;$B:$B&amp;$C:$C&amp;$D:$D&amp;$E:$E</f>
        <v>WERA</v>
      </c>
      <c r="G518" t="s">
        <v>1403</v>
      </c>
      <c r="H518" t="s">
        <v>9</v>
      </c>
      <c r="I518" s="18" t="s">
        <v>1404</v>
      </c>
      <c r="J518" t="s">
        <v>8</v>
      </c>
      <c r="K518" s="13">
        <v>6.4</v>
      </c>
      <c r="L518" s="13">
        <f>IFERROR($K:$K*Курс_€,"")</f>
        <v>601.6</v>
      </c>
      <c r="M518" s="14" t="s">
        <v>1405</v>
      </c>
    </row>
    <row r="519" spans="1:13" ht="45" customHeight="1" x14ac:dyDescent="0.3">
      <c r="A519" s="10" t="str">
        <f>IF($G:$G="",HYPERLINK("#ОГЛАВЛЕНИЕ!A"&amp;MATCH($F:$F,[1]ОГЛАВЛЕНИЕ!$F:$F,),CHAR(187)),"")</f>
        <v/>
      </c>
      <c r="F519" s="11" t="str">
        <f>$B$7&amp;$B:$B&amp;$C:$C&amp;$D:$D&amp;$E:$E</f>
        <v>WERA</v>
      </c>
      <c r="G519" t="s">
        <v>1406</v>
      </c>
      <c r="H519" t="s">
        <v>9</v>
      </c>
      <c r="I519" s="18" t="s">
        <v>1407</v>
      </c>
      <c r="J519" t="s">
        <v>8</v>
      </c>
      <c r="K519" s="13">
        <v>6.4</v>
      </c>
      <c r="L519" s="13">
        <f>IFERROR($K:$K*Курс_€,"")</f>
        <v>601.6</v>
      </c>
      <c r="M519" s="14" t="s">
        <v>1408</v>
      </c>
    </row>
    <row r="520" spans="1:13" ht="45" customHeight="1" x14ac:dyDescent="0.3">
      <c r="A520" s="10" t="str">
        <f>IF($G:$G="",HYPERLINK("#ОГЛАВЛЕНИЕ!A"&amp;MATCH($F:$F,[1]ОГЛАВЛЕНИЕ!$F:$F,),CHAR(187)),"")</f>
        <v/>
      </c>
      <c r="F520" s="11" t="str">
        <f>$B$7&amp;$B:$B&amp;$C:$C&amp;$D:$D&amp;$E:$E</f>
        <v>WERA</v>
      </c>
      <c r="G520" t="s">
        <v>1409</v>
      </c>
      <c r="H520" t="s">
        <v>9</v>
      </c>
      <c r="I520" s="18" t="s">
        <v>1410</v>
      </c>
      <c r="J520" t="s">
        <v>8</v>
      </c>
      <c r="K520" s="13">
        <v>5.49</v>
      </c>
      <c r="L520" s="13">
        <f>IFERROR($K:$K*Курс_€,"")</f>
        <v>516.06000000000006</v>
      </c>
      <c r="M520" s="14" t="s">
        <v>1411</v>
      </c>
    </row>
    <row r="521" spans="1:13" ht="45" customHeight="1" x14ac:dyDescent="0.3">
      <c r="A521" s="10" t="str">
        <f>IF($G:$G="",HYPERLINK("#ОГЛАВЛЕНИЕ!A"&amp;MATCH($F:$F,[1]ОГЛАВЛЕНИЕ!$F:$F,),CHAR(187)),"")</f>
        <v/>
      </c>
      <c r="F521" s="11" t="str">
        <f>$B$7&amp;$B:$B&amp;$C:$C&amp;$D:$D&amp;$E:$E</f>
        <v>WERA</v>
      </c>
      <c r="G521" t="s">
        <v>1412</v>
      </c>
      <c r="I521" s="18" t="s">
        <v>1413</v>
      </c>
      <c r="J521" t="s">
        <v>8</v>
      </c>
      <c r="K521" s="13">
        <v>5.49</v>
      </c>
      <c r="L521" s="13">
        <f>IFERROR($K:$K*Курс_€,"")</f>
        <v>516.06000000000006</v>
      </c>
      <c r="M521" s="14" t="s">
        <v>1414</v>
      </c>
    </row>
    <row r="522" spans="1:13" ht="45" customHeight="1" x14ac:dyDescent="0.3">
      <c r="A522" s="10" t="str">
        <f>IF($G:$G="",HYPERLINK("#ОГЛАВЛЕНИЕ!A"&amp;MATCH($F:$F,[1]ОГЛАВЛЕНИЕ!$F:$F,),CHAR(187)),"")</f>
        <v/>
      </c>
      <c r="F522" s="11" t="str">
        <f>$B$7&amp;$B:$B&amp;$C:$C&amp;$D:$D&amp;$E:$E</f>
        <v>WERA</v>
      </c>
      <c r="G522" t="s">
        <v>1415</v>
      </c>
      <c r="H522" t="s">
        <v>9</v>
      </c>
      <c r="I522" s="18" t="s">
        <v>1416</v>
      </c>
      <c r="J522" t="s">
        <v>8</v>
      </c>
      <c r="K522" s="13">
        <v>5.49</v>
      </c>
      <c r="L522" s="13">
        <f>IFERROR($K:$K*Курс_€,"")</f>
        <v>516.06000000000006</v>
      </c>
      <c r="M522" s="14" t="s">
        <v>1417</v>
      </c>
    </row>
    <row r="523" spans="1:13" ht="45" customHeight="1" x14ac:dyDescent="0.3">
      <c r="A523" s="10" t="str">
        <f>IF($G:$G="",HYPERLINK("#ОГЛАВЛЕНИЕ!A"&amp;MATCH($F:$F,[1]ОГЛАВЛЕНИЕ!$F:$F,),CHAR(187)),"")</f>
        <v/>
      </c>
      <c r="F523" s="11" t="str">
        <f>$B$7&amp;$B:$B&amp;$C:$C&amp;$D:$D&amp;$E:$E</f>
        <v>WERA</v>
      </c>
      <c r="G523" t="s">
        <v>1418</v>
      </c>
      <c r="H523" t="s">
        <v>9</v>
      </c>
      <c r="I523" s="18" t="s">
        <v>1419</v>
      </c>
      <c r="J523" t="s">
        <v>8</v>
      </c>
      <c r="K523" s="13">
        <v>5.49</v>
      </c>
      <c r="L523" s="13">
        <f>IFERROR($K:$K*Курс_€,"")</f>
        <v>516.06000000000006</v>
      </c>
      <c r="M523" s="14" t="s">
        <v>1420</v>
      </c>
    </row>
    <row r="524" spans="1:13" ht="45" customHeight="1" x14ac:dyDescent="0.3">
      <c r="A524" s="10" t="str">
        <f>IF($G:$G="",HYPERLINK("#ОГЛАВЛЕНИЕ!A"&amp;MATCH($F:$F,[1]ОГЛАВЛЕНИЕ!$F:$F,),CHAR(187)),"")</f>
        <v/>
      </c>
      <c r="F524" s="11" t="str">
        <f>$B$7&amp;$B:$B&amp;$C:$C&amp;$D:$D&amp;$E:$E</f>
        <v>WERA</v>
      </c>
      <c r="G524" t="s">
        <v>1421</v>
      </c>
      <c r="H524" t="s">
        <v>9</v>
      </c>
      <c r="I524" s="18" t="s">
        <v>1422</v>
      </c>
      <c r="J524" t="s">
        <v>8</v>
      </c>
      <c r="K524" s="13">
        <v>5.86</v>
      </c>
      <c r="L524" s="13">
        <f>IFERROR($K:$K*Курс_€,"")</f>
        <v>550.84</v>
      </c>
      <c r="M524" s="14" t="s">
        <v>1423</v>
      </c>
    </row>
    <row r="525" spans="1:13" ht="45" customHeight="1" x14ac:dyDescent="0.3">
      <c r="A525" s="10" t="str">
        <f>IF($G:$G="",HYPERLINK("#ОГЛАВЛЕНИЕ!A"&amp;MATCH($F:$F,[1]ОГЛАВЛЕНИЕ!$F:$F,),CHAR(187)),"")</f>
        <v/>
      </c>
      <c r="F525" s="11" t="str">
        <f>$B$7&amp;$B:$B&amp;$C:$C&amp;$D:$D&amp;$E:$E</f>
        <v>WERA</v>
      </c>
      <c r="G525" t="s">
        <v>1424</v>
      </c>
      <c r="H525" t="s">
        <v>9</v>
      </c>
      <c r="I525" s="18" t="s">
        <v>1425</v>
      </c>
      <c r="J525" t="s">
        <v>8</v>
      </c>
      <c r="K525" s="13">
        <v>5.49</v>
      </c>
      <c r="L525" s="13">
        <f>IFERROR($K:$K*Курс_€,"")</f>
        <v>516.06000000000006</v>
      </c>
      <c r="M525" s="14" t="s">
        <v>1426</v>
      </c>
    </row>
    <row r="526" spans="1:13" ht="45" customHeight="1" x14ac:dyDescent="0.3">
      <c r="A526" s="10" t="str">
        <f>IF($G:$G="",HYPERLINK("#ОГЛАВЛЕНИЕ!A"&amp;MATCH($F:$F,[1]ОГЛАВЛЕНИЕ!$F:$F,),CHAR(187)),"")</f>
        <v/>
      </c>
      <c r="F526" s="11" t="str">
        <f>$B$7&amp;$B:$B&amp;$C:$C&amp;$D:$D&amp;$E:$E</f>
        <v>WERA</v>
      </c>
      <c r="G526" t="s">
        <v>1427</v>
      </c>
      <c r="H526" t="s">
        <v>9</v>
      </c>
      <c r="I526" s="18" t="s">
        <v>1428</v>
      </c>
      <c r="J526" t="s">
        <v>8</v>
      </c>
      <c r="K526" s="13">
        <v>5.61</v>
      </c>
      <c r="L526" s="13">
        <f>IFERROR($K:$K*Курс_€,"")</f>
        <v>527.34</v>
      </c>
      <c r="M526" s="14" t="s">
        <v>1429</v>
      </c>
    </row>
    <row r="527" spans="1:13" ht="45" customHeight="1" x14ac:dyDescent="0.3">
      <c r="A527" s="10" t="str">
        <f>IF($G:$G="",HYPERLINK("#ОГЛАВЛЕНИЕ!A"&amp;MATCH($F:$F,[1]ОГЛАВЛЕНИЕ!$F:$F,),CHAR(187)),"")</f>
        <v/>
      </c>
      <c r="F527" s="11" t="str">
        <f>$B$7&amp;$B:$B&amp;$C:$C&amp;$D:$D&amp;$E:$E</f>
        <v>WERA</v>
      </c>
      <c r="G527" t="s">
        <v>1430</v>
      </c>
      <c r="H527" t="s">
        <v>9</v>
      </c>
      <c r="I527" s="18" t="s">
        <v>1431</v>
      </c>
      <c r="J527" t="s">
        <v>8</v>
      </c>
      <c r="K527" s="13">
        <v>5.15</v>
      </c>
      <c r="L527" s="13">
        <f>IFERROR($K:$K*Курс_€,"")</f>
        <v>484.1</v>
      </c>
      <c r="M527" s="14" t="s">
        <v>1432</v>
      </c>
    </row>
    <row r="528" spans="1:13" ht="45" customHeight="1" x14ac:dyDescent="0.3">
      <c r="A528" s="10" t="str">
        <f>IF($G:$G="",HYPERLINK("#ОГЛАВЛЕНИЕ!A"&amp;MATCH($F:$F,[1]ОГЛАВЛЕНИЕ!$F:$F,),CHAR(187)),"")</f>
        <v/>
      </c>
      <c r="F528" s="11" t="str">
        <f>$B$7&amp;$B:$B&amp;$C:$C&amp;$D:$D&amp;$E:$E</f>
        <v>WERA</v>
      </c>
      <c r="G528" t="s">
        <v>1433</v>
      </c>
      <c r="H528" t="s">
        <v>9</v>
      </c>
      <c r="I528" s="18" t="s">
        <v>1434</v>
      </c>
      <c r="J528" t="s">
        <v>8</v>
      </c>
      <c r="K528" s="13">
        <v>5.67</v>
      </c>
      <c r="L528" s="13">
        <f>IFERROR($K:$K*Курс_€,"")</f>
        <v>532.98</v>
      </c>
      <c r="M528" s="14" t="s">
        <v>1435</v>
      </c>
    </row>
    <row r="529" spans="1:13" ht="45" customHeight="1" x14ac:dyDescent="0.3">
      <c r="A529" s="10" t="str">
        <f>IF($G:$G="",HYPERLINK("#ОГЛАВЛЕНИЕ!A"&amp;MATCH($F:$F,[1]ОГЛАВЛЕНИЕ!$F:$F,),CHAR(187)),"")</f>
        <v/>
      </c>
      <c r="F529" s="11" t="str">
        <f>$B$7&amp;$B:$B&amp;$C:$C&amp;$D:$D&amp;$E:$E</f>
        <v>WERA</v>
      </c>
      <c r="G529" t="s">
        <v>1436</v>
      </c>
      <c r="H529" t="s">
        <v>9</v>
      </c>
      <c r="I529" s="18" t="s">
        <v>1437</v>
      </c>
      <c r="J529" t="s">
        <v>8</v>
      </c>
      <c r="K529" s="13">
        <v>5.49</v>
      </c>
      <c r="L529" s="13">
        <f>IFERROR($K:$K*Курс_€,"")</f>
        <v>516.06000000000006</v>
      </c>
      <c r="M529" s="14" t="s">
        <v>1438</v>
      </c>
    </row>
    <row r="530" spans="1:13" ht="45" customHeight="1" x14ac:dyDescent="0.3">
      <c r="A530" s="10" t="str">
        <f>IF($G:$G="",HYPERLINK("#ОГЛАВЛЕНИЕ!A"&amp;MATCH($F:$F,[1]ОГЛАВЛЕНИЕ!$F:$F,),CHAR(187)),"")</f>
        <v/>
      </c>
      <c r="F530" s="11" t="str">
        <f>$B$7&amp;$B:$B&amp;$C:$C&amp;$D:$D&amp;$E:$E</f>
        <v>WERA</v>
      </c>
      <c r="G530" t="s">
        <v>1439</v>
      </c>
      <c r="H530" t="s">
        <v>9</v>
      </c>
      <c r="I530" s="18" t="s">
        <v>1440</v>
      </c>
      <c r="J530" t="s">
        <v>8</v>
      </c>
      <c r="K530" s="13">
        <v>6.31</v>
      </c>
      <c r="L530" s="13">
        <f>IFERROR($K:$K*Курс_€,"")</f>
        <v>593.14</v>
      </c>
      <c r="M530" s="14" t="s">
        <v>1441</v>
      </c>
    </row>
    <row r="531" spans="1:13" ht="18.75" customHeight="1" x14ac:dyDescent="0.3">
      <c r="A531" s="10" t="str">
        <f>IF($G:$G="",HYPERLINK("#ОГЛАВЛЕНИЕ!A"&amp;MATCH($F:$F,[1]ОГЛАВЛЕНИЕ!$F:$F,),CHAR(187)),"")</f>
        <v>»</v>
      </c>
      <c r="B531" s="6"/>
      <c r="C531" s="6"/>
      <c r="D531" s="6"/>
      <c r="E531" s="5" t="s">
        <v>1442</v>
      </c>
      <c r="F531" s="11" t="str">
        <f>$B$7&amp;$B:$B&amp;$C:$C&amp;$D:$D&amp;$E:$E</f>
        <v>WERA2050 PH Kraftform Micro Отвёртка крестовая для прецизионных работ</v>
      </c>
      <c r="G531" s="5"/>
      <c r="H531" s="5"/>
      <c r="I531" s="21"/>
      <c r="J531" s="13"/>
      <c r="K531" s="13" t="s">
        <v>9</v>
      </c>
      <c r="L531" s="20"/>
      <c r="M531" s="14" t="s">
        <v>9</v>
      </c>
    </row>
    <row r="532" spans="1:13" ht="45" customHeight="1" x14ac:dyDescent="0.3">
      <c r="A532" s="10" t="str">
        <f>IF($G:$G="",HYPERLINK("#ОГЛАВЛЕНИЕ!A"&amp;MATCH($F:$F,[1]ОГЛАВЛЕНИЕ!$F:$F,),CHAR(187)),"")</f>
        <v/>
      </c>
      <c r="F532" s="11" t="str">
        <f>$B$7&amp;$B:$B&amp;$C:$C&amp;$D:$D&amp;$E:$E</f>
        <v>WERA</v>
      </c>
      <c r="G532" t="s">
        <v>1443</v>
      </c>
      <c r="H532" t="s">
        <v>9</v>
      </c>
      <c r="I532" s="18" t="s">
        <v>1444</v>
      </c>
      <c r="J532" t="s">
        <v>8</v>
      </c>
      <c r="K532" s="13">
        <v>7.5</v>
      </c>
      <c r="L532" s="13">
        <f>IFERROR($K:$K*Курс_€,"")</f>
        <v>705</v>
      </c>
      <c r="M532" s="14" t="s">
        <v>1445</v>
      </c>
    </row>
    <row r="533" spans="1:13" ht="45" customHeight="1" x14ac:dyDescent="0.3">
      <c r="A533" s="10" t="str">
        <f>IF($G:$G="",HYPERLINK("#ОГЛАВЛЕНИЕ!A"&amp;MATCH($F:$F,[1]ОГЛАВЛЕНИЕ!$F:$F,),CHAR(187)),"")</f>
        <v/>
      </c>
      <c r="F533" s="11" t="str">
        <f>$B$7&amp;$B:$B&amp;$C:$C&amp;$D:$D&amp;$E:$E</f>
        <v>WERA</v>
      </c>
      <c r="G533" t="s">
        <v>1446</v>
      </c>
      <c r="H533" t="s">
        <v>9</v>
      </c>
      <c r="I533" s="18" t="s">
        <v>1447</v>
      </c>
      <c r="J533" t="s">
        <v>8</v>
      </c>
      <c r="K533" s="13">
        <v>7.5</v>
      </c>
      <c r="L533" s="13">
        <f>IFERROR($K:$K*Курс_€,"")</f>
        <v>705</v>
      </c>
      <c r="M533" s="14" t="s">
        <v>1448</v>
      </c>
    </row>
    <row r="534" spans="1:13" ht="45" customHeight="1" x14ac:dyDescent="0.3">
      <c r="A534" s="10" t="str">
        <f>IF($G:$G="",HYPERLINK("#ОГЛАВЛЕНИЕ!A"&amp;MATCH($F:$F,[1]ОГЛАВЛЕНИЕ!$F:$F,),CHAR(187)),"")</f>
        <v/>
      </c>
      <c r="F534" s="11" t="str">
        <f>$B$7&amp;$B:$B&amp;$C:$C&amp;$D:$D&amp;$E:$E</f>
        <v>WERA</v>
      </c>
      <c r="G534" t="s">
        <v>1449</v>
      </c>
      <c r="H534" t="s">
        <v>9</v>
      </c>
      <c r="I534" s="18" t="s">
        <v>1450</v>
      </c>
      <c r="J534" t="s">
        <v>8</v>
      </c>
      <c r="K534" s="13">
        <v>7.69</v>
      </c>
      <c r="L534" s="13">
        <f>IFERROR($K:$K*Курс_€,"")</f>
        <v>722.86</v>
      </c>
      <c r="M534" s="14" t="s">
        <v>1451</v>
      </c>
    </row>
    <row r="535" spans="1:13" ht="45" customHeight="1" x14ac:dyDescent="0.3">
      <c r="A535" s="10" t="str">
        <f>IF($G:$G="",HYPERLINK("#ОГЛАВЛЕНИЕ!A"&amp;MATCH($F:$F,[1]ОГЛАВЛЕНИЕ!$F:$F,),CHAR(187)),"")</f>
        <v/>
      </c>
      <c r="F535" s="11" t="str">
        <f>$B$7&amp;$B:$B&amp;$C:$C&amp;$D:$D&amp;$E:$E</f>
        <v>WERA</v>
      </c>
      <c r="G535" t="s">
        <v>1452</v>
      </c>
      <c r="H535" t="s">
        <v>12</v>
      </c>
      <c r="I535" s="18" t="s">
        <v>1453</v>
      </c>
      <c r="J535" t="s">
        <v>8</v>
      </c>
      <c r="K535" s="13">
        <v>6.25</v>
      </c>
      <c r="L535" s="13">
        <f>IFERROR($K:$K*Курс_€,"")</f>
        <v>587.5</v>
      </c>
      <c r="M535" s="14" t="s">
        <v>1454</v>
      </c>
    </row>
    <row r="536" spans="1:13" ht="45" customHeight="1" x14ac:dyDescent="0.3">
      <c r="A536" s="10" t="str">
        <f>IF($G:$G="",HYPERLINK("#ОГЛАВЛЕНИЕ!A"&amp;MATCH($F:$F,[1]ОГЛАВЛЕНИЕ!$F:$F,),CHAR(187)),"")</f>
        <v/>
      </c>
      <c r="F536" s="11" t="str">
        <f>$B$7&amp;$B:$B&amp;$C:$C&amp;$D:$D&amp;$E:$E</f>
        <v>WERA</v>
      </c>
      <c r="G536" t="s">
        <v>1455</v>
      </c>
      <c r="H536" t="s">
        <v>9</v>
      </c>
      <c r="I536" s="18" t="s">
        <v>1456</v>
      </c>
      <c r="J536" t="s">
        <v>8</v>
      </c>
      <c r="K536" s="13">
        <v>6.4</v>
      </c>
      <c r="L536" s="13">
        <f>IFERROR($K:$K*Курс_€,"")</f>
        <v>601.6</v>
      </c>
      <c r="M536" s="14" t="s">
        <v>1457</v>
      </c>
    </row>
    <row r="537" spans="1:13" ht="45" customHeight="1" x14ac:dyDescent="0.3">
      <c r="A537" s="10" t="str">
        <f>IF($G:$G="",HYPERLINK("#ОГЛАВЛЕНИЕ!A"&amp;MATCH($F:$F,[1]ОГЛАВЛЕНИЕ!$F:$F,),CHAR(187)),"")</f>
        <v/>
      </c>
      <c r="F537" s="11" t="str">
        <f>$B$7&amp;$B:$B&amp;$C:$C&amp;$D:$D&amp;$E:$E</f>
        <v>WERA</v>
      </c>
      <c r="G537" t="s">
        <v>1458</v>
      </c>
      <c r="H537" t="s">
        <v>9</v>
      </c>
      <c r="I537" s="18" t="s">
        <v>1459</v>
      </c>
      <c r="J537" t="s">
        <v>8</v>
      </c>
      <c r="K537" s="13">
        <v>6.65</v>
      </c>
      <c r="L537" s="13">
        <f>IFERROR($K:$K*Курс_€,"")</f>
        <v>625.1</v>
      </c>
      <c r="M537" s="14" t="s">
        <v>1460</v>
      </c>
    </row>
    <row r="538" spans="1:13" ht="45" customHeight="1" x14ac:dyDescent="0.3">
      <c r="A538" s="10" t="str">
        <f>IF($G:$G="",HYPERLINK("#ОГЛАВЛЕНИЕ!A"&amp;MATCH($F:$F,[1]ОГЛАВЛЕНИЕ!$F:$F,),CHAR(187)),"")</f>
        <v/>
      </c>
      <c r="F538" s="11" t="str">
        <f>$B$7&amp;$B:$B&amp;$C:$C&amp;$D:$D&amp;$E:$E</f>
        <v>WERA</v>
      </c>
      <c r="G538" t="s">
        <v>1461</v>
      </c>
      <c r="H538" t="s">
        <v>9</v>
      </c>
      <c r="I538" s="18" t="s">
        <v>1462</v>
      </c>
      <c r="J538" t="s">
        <v>8</v>
      </c>
      <c r="K538" s="13">
        <v>7.5</v>
      </c>
      <c r="L538" s="13">
        <f>IFERROR($K:$K*Курс_€,"")</f>
        <v>705</v>
      </c>
      <c r="M538" s="14" t="s">
        <v>1463</v>
      </c>
    </row>
    <row r="539" spans="1:13" ht="18.75" customHeight="1" x14ac:dyDescent="0.3">
      <c r="A539" s="10" t="str">
        <f>IF($G:$G="",HYPERLINK("#ОГЛАВЛЕНИЕ!A"&amp;MATCH($F:$F,[1]ОГЛАВЛЕНИЕ!$F:$F,),CHAR(187)),"")</f>
        <v>»</v>
      </c>
      <c r="B539" s="6"/>
      <c r="C539" s="6"/>
      <c r="D539" s="6"/>
      <c r="E539" s="5" t="s">
        <v>1464</v>
      </c>
      <c r="F539" s="11" t="str">
        <f>$B$7&amp;$B:$B&amp;$C:$C&amp;$D:$D&amp;$E:$E</f>
        <v>WERA2055 PZ Kraftform Micro Отвёртка крестовая для прецизионных работ</v>
      </c>
      <c r="G539" s="5"/>
      <c r="H539" s="5"/>
      <c r="I539" s="21"/>
      <c r="J539" s="13"/>
      <c r="K539" s="13" t="s">
        <v>9</v>
      </c>
      <c r="L539" s="20"/>
      <c r="M539" s="14" t="s">
        <v>9</v>
      </c>
    </row>
    <row r="540" spans="1:13" ht="45" customHeight="1" x14ac:dyDescent="0.3">
      <c r="A540" s="10" t="str">
        <f>IF($G:$G="",HYPERLINK("#ОГЛАВЛЕНИЕ!A"&amp;MATCH($F:$F,[1]ОГЛАВЛЕНИЕ!$F:$F,),CHAR(187)),"")</f>
        <v/>
      </c>
      <c r="F540" s="11" t="str">
        <f>$B$7&amp;$B:$B&amp;$C:$C&amp;$D:$D&amp;$E:$E</f>
        <v>WERA</v>
      </c>
      <c r="G540" t="s">
        <v>1465</v>
      </c>
      <c r="H540" t="s">
        <v>9</v>
      </c>
      <c r="I540" s="18" t="s">
        <v>1466</v>
      </c>
      <c r="J540" t="s">
        <v>8</v>
      </c>
      <c r="K540" s="13">
        <v>6.56</v>
      </c>
      <c r="L540" s="13">
        <f>IFERROR($K:$K*Курс_€,"")</f>
        <v>616.64</v>
      </c>
      <c r="M540" s="14" t="s">
        <v>1467</v>
      </c>
    </row>
    <row r="541" spans="1:13" ht="45" customHeight="1" x14ac:dyDescent="0.3">
      <c r="A541" s="10" t="str">
        <f>IF($G:$G="",HYPERLINK("#ОГЛАВЛЕНИЕ!A"&amp;MATCH($F:$F,[1]ОГЛАВЛЕНИЕ!$F:$F,),CHAR(187)),"")</f>
        <v/>
      </c>
      <c r="F541" s="11" t="str">
        <f>$B$7&amp;$B:$B&amp;$C:$C&amp;$D:$D&amp;$E:$E</f>
        <v>WERA</v>
      </c>
      <c r="G541" t="s">
        <v>1468</v>
      </c>
      <c r="H541" t="s">
        <v>9</v>
      </c>
      <c r="I541" s="18" t="s">
        <v>1469</v>
      </c>
      <c r="J541" t="s">
        <v>8</v>
      </c>
      <c r="K541" s="13">
        <v>7.29</v>
      </c>
      <c r="L541" s="13">
        <f>IFERROR($K:$K*Курс_€,"")</f>
        <v>685.26</v>
      </c>
      <c r="M541" s="14" t="s">
        <v>1470</v>
      </c>
    </row>
    <row r="542" spans="1:13" ht="18.75" customHeight="1" x14ac:dyDescent="0.3">
      <c r="A542" s="10" t="str">
        <f>IF($G:$G="",HYPERLINK("#ОГЛАВЛЕНИЕ!A"&amp;MATCH($F:$F,[1]ОГЛАВЛЕНИЕ!$F:$F,),CHAR(187)),"")</f>
        <v>»</v>
      </c>
      <c r="B542" s="6"/>
      <c r="C542" s="6"/>
      <c r="D542" s="6"/>
      <c r="E542" s="5" t="s">
        <v>1471</v>
      </c>
      <c r="F542" s="11" t="str">
        <f>$B$7&amp;$B:$B&amp;$C:$C&amp;$D:$D&amp;$E:$E</f>
        <v>WERA2067 TORX® HF Kraftform Micro Отвёртка для прецизионных работ, с функцией фиксации крепежа</v>
      </c>
      <c r="G542" s="5"/>
      <c r="H542" s="5"/>
      <c r="I542" s="21"/>
      <c r="J542" s="13"/>
      <c r="K542" s="13" t="s">
        <v>9</v>
      </c>
      <c r="L542" s="20"/>
      <c r="M542" s="14" t="s">
        <v>9</v>
      </c>
    </row>
    <row r="543" spans="1:13" ht="45" customHeight="1" x14ac:dyDescent="0.3">
      <c r="A543" s="10" t="str">
        <f>IF($G:$G="",HYPERLINK("#ОГЛАВЛЕНИЕ!A"&amp;MATCH($F:$F,[1]ОГЛАВЛЕНИЕ!$F:$F,),CHAR(187)),"")</f>
        <v/>
      </c>
      <c r="F543" s="11" t="str">
        <f>$B$7&amp;$B:$B&amp;$C:$C&amp;$D:$D&amp;$E:$E</f>
        <v>WERA</v>
      </c>
      <c r="G543" t="s">
        <v>1472</v>
      </c>
      <c r="H543" t="s">
        <v>9</v>
      </c>
      <c r="I543" s="18" t="s">
        <v>1473</v>
      </c>
      <c r="J543" t="s">
        <v>8</v>
      </c>
      <c r="K543" s="13">
        <v>12.47</v>
      </c>
      <c r="L543" s="13">
        <f>IFERROR($K:$K*Курс_€,"")</f>
        <v>1172.18</v>
      </c>
      <c r="M543" s="14" t="s">
        <v>1474</v>
      </c>
    </row>
    <row r="544" spans="1:13" ht="45" customHeight="1" x14ac:dyDescent="0.3">
      <c r="A544" s="10" t="str">
        <f>IF($G:$G="",HYPERLINK("#ОГЛАВЛЕНИЕ!A"&amp;MATCH($F:$F,[1]ОГЛАВЛЕНИЕ!$F:$F,),CHAR(187)),"")</f>
        <v/>
      </c>
      <c r="F544" s="11" t="str">
        <f>$B$7&amp;$B:$B&amp;$C:$C&amp;$D:$D&amp;$E:$E</f>
        <v>WERA</v>
      </c>
      <c r="G544" t="s">
        <v>1475</v>
      </c>
      <c r="H544" t="s">
        <v>9</v>
      </c>
      <c r="I544" s="18" t="s">
        <v>1476</v>
      </c>
      <c r="J544" t="s">
        <v>8</v>
      </c>
      <c r="K544" s="13">
        <v>10.98</v>
      </c>
      <c r="L544" s="13">
        <f>IFERROR($K:$K*Курс_€,"")</f>
        <v>1032.1200000000001</v>
      </c>
      <c r="M544" s="14" t="s">
        <v>1477</v>
      </c>
    </row>
    <row r="545" spans="1:13" ht="45" customHeight="1" x14ac:dyDescent="0.3">
      <c r="A545" s="10" t="str">
        <f>IF($G:$G="",HYPERLINK("#ОГЛАВЛЕНИЕ!A"&amp;MATCH($F:$F,[1]ОГЛАВЛЕНИЕ!$F:$F,),CHAR(187)),"")</f>
        <v/>
      </c>
      <c r="F545" s="11" t="str">
        <f>$B$7&amp;$B:$B&amp;$C:$C&amp;$D:$D&amp;$E:$E</f>
        <v>WERA</v>
      </c>
      <c r="G545" t="s">
        <v>1478</v>
      </c>
      <c r="H545" t="s">
        <v>9</v>
      </c>
      <c r="I545" s="18" t="s">
        <v>1479</v>
      </c>
      <c r="J545" t="s">
        <v>8</v>
      </c>
      <c r="K545" s="13">
        <v>9.09</v>
      </c>
      <c r="L545" s="13">
        <f>IFERROR($K:$K*Курс_€,"")</f>
        <v>854.46</v>
      </c>
      <c r="M545" s="14" t="s">
        <v>1480</v>
      </c>
    </row>
    <row r="546" spans="1:13" ht="45" customHeight="1" x14ac:dyDescent="0.3">
      <c r="A546" s="10" t="str">
        <f>IF($G:$G="",HYPERLINK("#ОГЛАВЛЕНИЕ!A"&amp;MATCH($F:$F,[1]ОГЛАВЛЕНИЕ!$F:$F,),CHAR(187)),"")</f>
        <v/>
      </c>
      <c r="F546" s="11" t="str">
        <f>$B$7&amp;$B:$B&amp;$C:$C&amp;$D:$D&amp;$E:$E</f>
        <v>WERA</v>
      </c>
      <c r="G546" t="s">
        <v>1481</v>
      </c>
      <c r="H546" t="s">
        <v>9</v>
      </c>
      <c r="I546" s="18" t="s">
        <v>1482</v>
      </c>
      <c r="J546" t="s">
        <v>8</v>
      </c>
      <c r="K546" s="13">
        <v>9.09</v>
      </c>
      <c r="L546" s="13">
        <f>IFERROR($K:$K*Курс_€,"")</f>
        <v>854.46</v>
      </c>
      <c r="M546" s="14" t="s">
        <v>1483</v>
      </c>
    </row>
    <row r="547" spans="1:13" ht="45" customHeight="1" x14ac:dyDescent="0.3">
      <c r="A547" s="10" t="str">
        <f>IF($G:$G="",HYPERLINK("#ОГЛАВЛЕНИЕ!A"&amp;MATCH($F:$F,[1]ОГЛАВЛЕНИЕ!$F:$F,),CHAR(187)),"")</f>
        <v/>
      </c>
      <c r="F547" s="11" t="str">
        <f>$B$7&amp;$B:$B&amp;$C:$C&amp;$D:$D&amp;$E:$E</f>
        <v>WERA</v>
      </c>
      <c r="G547" t="s">
        <v>1484</v>
      </c>
      <c r="H547" t="s">
        <v>9</v>
      </c>
      <c r="I547" s="18" t="s">
        <v>1485</v>
      </c>
      <c r="J547" t="s">
        <v>8</v>
      </c>
      <c r="K547" s="13">
        <v>9.09</v>
      </c>
      <c r="L547" s="13">
        <f>IFERROR($K:$K*Курс_€,"")</f>
        <v>854.46</v>
      </c>
      <c r="M547" s="14" t="s">
        <v>1486</v>
      </c>
    </row>
    <row r="548" spans="1:13" ht="45" customHeight="1" x14ac:dyDescent="0.3">
      <c r="A548" s="10" t="str">
        <f>IF($G:$G="",HYPERLINK("#ОГЛАВЛЕНИЕ!A"&amp;MATCH($F:$F,[1]ОГЛАВЛЕНИЕ!$F:$F,),CHAR(187)),"")</f>
        <v/>
      </c>
      <c r="F548" s="11" t="str">
        <f>$B$7&amp;$B:$B&amp;$C:$C&amp;$D:$D&amp;$E:$E</f>
        <v>WERA</v>
      </c>
      <c r="G548" t="s">
        <v>1487</v>
      </c>
      <c r="H548" t="s">
        <v>9</v>
      </c>
      <c r="I548" s="18" t="s">
        <v>1488</v>
      </c>
      <c r="J548" t="s">
        <v>8</v>
      </c>
      <c r="K548" s="13">
        <v>9.42</v>
      </c>
      <c r="L548" s="13">
        <f>IFERROR($K:$K*Курс_€,"")</f>
        <v>885.48</v>
      </c>
      <c r="M548" s="14" t="s">
        <v>1489</v>
      </c>
    </row>
    <row r="549" spans="1:13" ht="45" customHeight="1" x14ac:dyDescent="0.3">
      <c r="A549" s="10" t="str">
        <f>IF($G:$G="",HYPERLINK("#ОГЛАВЛЕНИЕ!A"&amp;MATCH($F:$F,[1]ОГЛАВЛЕНИЕ!$F:$F,),CHAR(187)),"")</f>
        <v/>
      </c>
      <c r="F549" s="11" t="str">
        <f>$B$7&amp;$B:$B&amp;$C:$C&amp;$D:$D&amp;$E:$E</f>
        <v>WERA</v>
      </c>
      <c r="G549" t="s">
        <v>1490</v>
      </c>
      <c r="H549" t="s">
        <v>9</v>
      </c>
      <c r="I549" s="18" t="s">
        <v>1491</v>
      </c>
      <c r="J549" t="s">
        <v>8</v>
      </c>
      <c r="K549" s="13">
        <v>9.42</v>
      </c>
      <c r="L549" s="13">
        <f>IFERROR($K:$K*Курс_€,"")</f>
        <v>885.48</v>
      </c>
      <c r="M549" s="14" t="s">
        <v>1492</v>
      </c>
    </row>
    <row r="550" spans="1:13" ht="18.75" customHeight="1" x14ac:dyDescent="0.3">
      <c r="A550" s="10" t="str">
        <f>IF($G:$G="",HYPERLINK("#ОГЛАВЛЕНИЕ!A"&amp;MATCH($F:$F,[1]ОГЛАВЛЕНИЕ!$F:$F,),CHAR(187)),"")</f>
        <v>»</v>
      </c>
      <c r="B550" s="6"/>
      <c r="C550" s="6"/>
      <c r="D550" s="6"/>
      <c r="E550" s="5" t="s">
        <v>1493</v>
      </c>
      <c r="F550" s="11" t="str">
        <f>$B$7&amp;$B:$B&amp;$C:$C&amp;$D:$D&amp;$E:$E</f>
        <v>WERA2067 TORX® Kraftform Micro Отвёртка для прецизионных работ</v>
      </c>
      <c r="G550" s="5"/>
      <c r="H550" s="5"/>
      <c r="I550" s="21"/>
      <c r="J550" s="13"/>
      <c r="K550" s="13" t="s">
        <v>9</v>
      </c>
      <c r="L550" s="20"/>
      <c r="M550" s="14" t="s">
        <v>9</v>
      </c>
    </row>
    <row r="551" spans="1:13" ht="45" customHeight="1" x14ac:dyDescent="0.3">
      <c r="A551" s="10" t="str">
        <f>IF($G:$G="",HYPERLINK("#ОГЛАВЛЕНИЕ!A"&amp;MATCH($F:$F,[1]ОГЛАВЛЕНИЕ!$F:$F,),CHAR(187)),"")</f>
        <v/>
      </c>
      <c r="F551" s="11" t="str">
        <f>$B$7&amp;$B:$B&amp;$C:$C&amp;$D:$D&amp;$E:$E</f>
        <v>WERA</v>
      </c>
      <c r="G551" t="s">
        <v>1494</v>
      </c>
      <c r="H551" t="s">
        <v>9</v>
      </c>
      <c r="I551" s="18" t="s">
        <v>1495</v>
      </c>
      <c r="J551" t="s">
        <v>8</v>
      </c>
      <c r="K551" s="13">
        <v>11.8</v>
      </c>
      <c r="L551" s="13">
        <f>IFERROR($K:$K*Курс_€,"")</f>
        <v>1109.2</v>
      </c>
      <c r="M551" s="14" t="s">
        <v>1496</v>
      </c>
    </row>
    <row r="552" spans="1:13" ht="45" customHeight="1" x14ac:dyDescent="0.3">
      <c r="A552" s="10" t="str">
        <f>IF($G:$G="",HYPERLINK("#ОГЛАВЛЕНИЕ!A"&amp;MATCH($F:$F,[1]ОГЛАВЛЕНИЕ!$F:$F,),CHAR(187)),"")</f>
        <v/>
      </c>
      <c r="F552" s="11" t="str">
        <f>$B$7&amp;$B:$B&amp;$C:$C&amp;$D:$D&amp;$E:$E</f>
        <v>WERA</v>
      </c>
      <c r="G552" t="s">
        <v>1497</v>
      </c>
      <c r="H552" t="s">
        <v>9</v>
      </c>
      <c r="I552" s="18" t="s">
        <v>1498</v>
      </c>
      <c r="J552" t="s">
        <v>8</v>
      </c>
      <c r="K552" s="13">
        <v>11.8</v>
      </c>
      <c r="L552" s="13">
        <f>IFERROR($K:$K*Курс_€,"")</f>
        <v>1109.2</v>
      </c>
      <c r="M552" s="14" t="s">
        <v>1499</v>
      </c>
    </row>
    <row r="553" spans="1:13" ht="45" customHeight="1" x14ac:dyDescent="0.3">
      <c r="A553" s="10" t="str">
        <f>IF($G:$G="",HYPERLINK("#ОГЛАВЛЕНИЕ!A"&amp;MATCH($F:$F,[1]ОГЛАВЛЕНИЕ!$F:$F,),CHAR(187)),"")</f>
        <v/>
      </c>
      <c r="F553" s="11" t="str">
        <f>$B$7&amp;$B:$B&amp;$C:$C&amp;$D:$D&amp;$E:$E</f>
        <v>WERA</v>
      </c>
      <c r="G553" t="s">
        <v>1500</v>
      </c>
      <c r="H553" t="s">
        <v>9</v>
      </c>
      <c r="I553" s="18" t="s">
        <v>1501</v>
      </c>
      <c r="J553" t="s">
        <v>8</v>
      </c>
      <c r="K553" s="13">
        <v>11.8</v>
      </c>
      <c r="L553" s="13">
        <f>IFERROR($K:$K*Курс_€,"")</f>
        <v>1109.2</v>
      </c>
      <c r="M553" s="14" t="s">
        <v>1502</v>
      </c>
    </row>
    <row r="554" spans="1:13" ht="45" customHeight="1" x14ac:dyDescent="0.3">
      <c r="A554" s="10" t="str">
        <f>IF($G:$G="",HYPERLINK("#ОГЛАВЛЕНИЕ!A"&amp;MATCH($F:$F,[1]ОГЛАВЛЕНИЕ!$F:$F,),CHAR(187)),"")</f>
        <v/>
      </c>
      <c r="F554" s="11" t="str">
        <f>$B$7&amp;$B:$B&amp;$C:$C&amp;$D:$D&amp;$E:$E</f>
        <v>WERA</v>
      </c>
      <c r="G554" t="s">
        <v>1503</v>
      </c>
      <c r="H554" t="s">
        <v>9</v>
      </c>
      <c r="I554" s="18" t="s">
        <v>1504</v>
      </c>
      <c r="J554" t="s">
        <v>8</v>
      </c>
      <c r="K554" s="13">
        <v>11.8</v>
      </c>
      <c r="L554" s="13">
        <f>IFERROR($K:$K*Курс_€,"")</f>
        <v>1109.2</v>
      </c>
      <c r="M554" s="14" t="s">
        <v>1505</v>
      </c>
    </row>
    <row r="555" spans="1:13" ht="45" customHeight="1" x14ac:dyDescent="0.3">
      <c r="A555" s="10" t="str">
        <f>IF($G:$G="",HYPERLINK("#ОГЛАВЛЕНИЕ!A"&amp;MATCH($F:$F,[1]ОГЛАВЛЕНИЕ!$F:$F,),CHAR(187)),"")</f>
        <v/>
      </c>
      <c r="F555" s="11" t="str">
        <f>$B$7&amp;$B:$B&amp;$C:$C&amp;$D:$D&amp;$E:$E</f>
        <v>WERA</v>
      </c>
      <c r="G555" t="s">
        <v>1506</v>
      </c>
      <c r="H555" t="s">
        <v>9</v>
      </c>
      <c r="I555" s="18" t="s">
        <v>1507</v>
      </c>
      <c r="J555" t="s">
        <v>8</v>
      </c>
      <c r="K555" s="13">
        <v>10.37</v>
      </c>
      <c r="L555" s="13">
        <f>IFERROR($K:$K*Курс_€,"")</f>
        <v>974.78</v>
      </c>
      <c r="M555" s="14" t="s">
        <v>1508</v>
      </c>
    </row>
    <row r="556" spans="1:13" ht="45" customHeight="1" x14ac:dyDescent="0.3">
      <c r="A556" s="10" t="str">
        <f>IF($G:$G="",HYPERLINK("#ОГЛАВЛЕНИЕ!A"&amp;MATCH($F:$F,[1]ОГЛАВЛЕНИЕ!$F:$F,),CHAR(187)),"")</f>
        <v/>
      </c>
      <c r="F556" s="11" t="str">
        <f>$B$7&amp;$B:$B&amp;$C:$C&amp;$D:$D&amp;$E:$E</f>
        <v>WERA</v>
      </c>
      <c r="G556" t="s">
        <v>1509</v>
      </c>
      <c r="H556" t="s">
        <v>9</v>
      </c>
      <c r="I556" s="18" t="s">
        <v>1510</v>
      </c>
      <c r="J556" t="s">
        <v>8</v>
      </c>
      <c r="K556" s="13">
        <v>8.5399999999999991</v>
      </c>
      <c r="L556" s="13">
        <f>IFERROR($K:$K*Курс_€,"")</f>
        <v>802.75999999999988</v>
      </c>
      <c r="M556" s="14" t="s">
        <v>1511</v>
      </c>
    </row>
    <row r="557" spans="1:13" ht="18.75" customHeight="1" x14ac:dyDescent="0.3">
      <c r="A557" s="10" t="str">
        <f>IF($G:$G="",HYPERLINK("#ОГЛАВЛЕНИЕ!A"&amp;MATCH($F:$F,[1]ОГЛАВЛЕНИЕ!$F:$F,),CHAR(187)),"")</f>
        <v>»</v>
      </c>
      <c r="B557" s="6"/>
      <c r="C557" s="6"/>
      <c r="D557" s="6"/>
      <c r="E557" s="5" t="s">
        <v>1512</v>
      </c>
      <c r="F557" s="11" t="str">
        <f>$B$7&amp;$B:$B&amp;$C:$C&amp;$D:$D&amp;$E:$E</f>
        <v>WERA2067 TORX® BO Kraftform Micro Отвёртка для прецизионных работ, с отверстием под штифт</v>
      </c>
      <c r="G557" s="5"/>
      <c r="H557" s="5"/>
      <c r="I557" s="21"/>
      <c r="J557" s="13"/>
      <c r="K557" s="13" t="s">
        <v>9</v>
      </c>
      <c r="L557" s="20"/>
      <c r="M557" s="14" t="s">
        <v>9</v>
      </c>
    </row>
    <row r="558" spans="1:13" ht="45" customHeight="1" x14ac:dyDescent="0.3">
      <c r="A558" s="10" t="str">
        <f>IF($G:$G="",HYPERLINK("#ОГЛАВЛЕНИЕ!A"&amp;MATCH($F:$F,[1]ОГЛАВЛЕНИЕ!$F:$F,),CHAR(187)),"")</f>
        <v/>
      </c>
      <c r="F558" s="11" t="str">
        <f>$B$7&amp;$B:$B&amp;$C:$C&amp;$D:$D&amp;$E:$E</f>
        <v>WERA</v>
      </c>
      <c r="G558" t="s">
        <v>1513</v>
      </c>
      <c r="H558" t="s">
        <v>9</v>
      </c>
      <c r="I558" s="18" t="s">
        <v>1514</v>
      </c>
      <c r="J558" t="s">
        <v>8</v>
      </c>
      <c r="K558" s="13">
        <v>10.06</v>
      </c>
      <c r="L558" s="13">
        <f>IFERROR($K:$K*Курс_€,"")</f>
        <v>945.6400000000001</v>
      </c>
      <c r="M558" s="14" t="s">
        <v>1515</v>
      </c>
    </row>
    <row r="559" spans="1:13" ht="45" customHeight="1" x14ac:dyDescent="0.3">
      <c r="A559" s="10" t="str">
        <f>IF($G:$G="",HYPERLINK("#ОГЛАВЛЕНИЕ!A"&amp;MATCH($F:$F,[1]ОГЛАВЛЕНИЕ!$F:$F,),CHAR(187)),"")</f>
        <v/>
      </c>
      <c r="F559" s="11" t="str">
        <f>$B$7&amp;$B:$B&amp;$C:$C&amp;$D:$D&amp;$E:$E</f>
        <v>WERA</v>
      </c>
      <c r="G559" t="s">
        <v>1516</v>
      </c>
      <c r="H559" t="s">
        <v>9</v>
      </c>
      <c r="I559" s="18" t="s">
        <v>1517</v>
      </c>
      <c r="J559" t="s">
        <v>8</v>
      </c>
      <c r="K559" s="13">
        <v>10.06</v>
      </c>
      <c r="L559" s="13">
        <f>IFERROR($K:$K*Курс_€,"")</f>
        <v>945.6400000000001</v>
      </c>
      <c r="M559" s="14" t="s">
        <v>1518</v>
      </c>
    </row>
    <row r="560" spans="1:13" ht="45" customHeight="1" x14ac:dyDescent="0.3">
      <c r="A560" s="10" t="str">
        <f>IF($G:$G="",HYPERLINK("#ОГЛАВЛЕНИЕ!A"&amp;MATCH($F:$F,[1]ОГЛАВЛЕНИЕ!$F:$F,),CHAR(187)),"")</f>
        <v/>
      </c>
      <c r="F560" s="11" t="str">
        <f>$B$7&amp;$B:$B&amp;$C:$C&amp;$D:$D&amp;$E:$E</f>
        <v>WERA</v>
      </c>
      <c r="G560" t="s">
        <v>1519</v>
      </c>
      <c r="H560" t="s">
        <v>9</v>
      </c>
      <c r="I560" s="18" t="s">
        <v>1520</v>
      </c>
      <c r="J560" t="s">
        <v>8</v>
      </c>
      <c r="K560" s="13">
        <v>9.6999999999999993</v>
      </c>
      <c r="L560" s="13">
        <f>IFERROR($K:$K*Курс_€,"")</f>
        <v>911.8</v>
      </c>
      <c r="M560" s="14" t="s">
        <v>1521</v>
      </c>
    </row>
    <row r="561" spans="1:13" ht="45" customHeight="1" x14ac:dyDescent="0.3">
      <c r="A561" s="10" t="str">
        <f>IF($G:$G="",HYPERLINK("#ОГЛАВЛЕНИЕ!A"&amp;MATCH($F:$F,[1]ОГЛАВЛЕНИЕ!$F:$F,),CHAR(187)),"")</f>
        <v/>
      </c>
      <c r="F561" s="11" t="str">
        <f>$B$7&amp;$B:$B&amp;$C:$C&amp;$D:$D&amp;$E:$E</f>
        <v>WERA</v>
      </c>
      <c r="G561" t="s">
        <v>1522</v>
      </c>
      <c r="H561" t="s">
        <v>9</v>
      </c>
      <c r="I561" s="18" t="s">
        <v>1523</v>
      </c>
      <c r="J561" t="s">
        <v>8</v>
      </c>
      <c r="K561" s="13">
        <v>9.6999999999999993</v>
      </c>
      <c r="L561" s="13">
        <f>IFERROR($K:$K*Курс_€,"")</f>
        <v>911.8</v>
      </c>
      <c r="M561" s="14" t="s">
        <v>1524</v>
      </c>
    </row>
    <row r="562" spans="1:13" ht="45" customHeight="1" x14ac:dyDescent="0.3">
      <c r="A562" s="10" t="str">
        <f>IF($G:$G="",HYPERLINK("#ОГЛАВЛЕНИЕ!A"&amp;MATCH($F:$F,[1]ОГЛАВЛЕНИЕ!$F:$F,),CHAR(187)),"")</f>
        <v/>
      </c>
      <c r="F562" s="11" t="str">
        <f>$B$7&amp;$B:$B&amp;$C:$C&amp;$D:$D&amp;$E:$E</f>
        <v>WERA</v>
      </c>
      <c r="G562" t="s">
        <v>1525</v>
      </c>
      <c r="I562" s="18" t="s">
        <v>1526</v>
      </c>
      <c r="J562" t="s">
        <v>8</v>
      </c>
      <c r="K562" s="13">
        <v>9.94</v>
      </c>
      <c r="L562" s="13">
        <f>IFERROR($K:$K*Курс_€,"")</f>
        <v>934.3599999999999</v>
      </c>
      <c r="M562" s="14" t="s">
        <v>1527</v>
      </c>
    </row>
    <row r="563" spans="1:13" ht="45" customHeight="1" x14ac:dyDescent="0.3">
      <c r="A563" s="10" t="str">
        <f>IF($G:$G="",HYPERLINK("#ОГЛАВЛЕНИЕ!A"&amp;MATCH($F:$F,[1]ОГЛАВЛЕНИЕ!$F:$F,),CHAR(187)),"")</f>
        <v/>
      </c>
      <c r="F563" s="11" t="str">
        <f>$B$7&amp;$B:$B&amp;$C:$C&amp;$D:$D&amp;$E:$E</f>
        <v>WERA</v>
      </c>
      <c r="G563" t="s">
        <v>1528</v>
      </c>
      <c r="I563" s="18" t="s">
        <v>1529</v>
      </c>
      <c r="J563" t="s">
        <v>8</v>
      </c>
      <c r="K563" s="13">
        <v>9.94</v>
      </c>
      <c r="L563" s="13">
        <f>IFERROR($K:$K*Курс_€,"")</f>
        <v>934.3599999999999</v>
      </c>
      <c r="M563" s="14" t="s">
        <v>1530</v>
      </c>
    </row>
    <row r="564" spans="1:13" ht="18.75" customHeight="1" x14ac:dyDescent="0.3">
      <c r="A564" s="10" t="str">
        <f>IF($G:$G="",HYPERLINK("#ОГЛАВЛЕНИЕ!A"&amp;MATCH($F:$F,[1]ОГЛАВЛЕНИЕ!$F:$F,),CHAR(187)),"")</f>
        <v>»</v>
      </c>
      <c r="B564" s="6"/>
      <c r="C564" s="6"/>
      <c r="D564" s="6"/>
      <c r="E564" s="5" t="s">
        <v>1531</v>
      </c>
      <c r="F564" s="11" t="str">
        <f>$B$7&amp;$B:$B&amp;$C:$C&amp;$D:$D&amp;$E:$E</f>
        <v>WERA2067 IPR TORX PLUS® Kraftform Micro Отвёртка для прецизионных работ</v>
      </c>
      <c r="G564" s="5"/>
      <c r="H564" s="5"/>
      <c r="I564" s="21"/>
      <c r="J564" s="13"/>
      <c r="K564" s="13" t="s">
        <v>9</v>
      </c>
      <c r="L564" s="20"/>
      <c r="M564" s="14" t="s">
        <v>9</v>
      </c>
    </row>
    <row r="565" spans="1:13" ht="45" customHeight="1" x14ac:dyDescent="0.3">
      <c r="A565" s="10" t="str">
        <f>IF($G:$G="",HYPERLINK("#ОГЛАВЛЕНИЕ!A"&amp;MATCH($F:$F,[1]ОГЛАВЛЕНИЕ!$F:$F,),CHAR(187)),"")</f>
        <v/>
      </c>
      <c r="F565" s="11" t="str">
        <f>$B$7&amp;$B:$B&amp;$C:$C&amp;$D:$D&amp;$E:$E</f>
        <v>WERA</v>
      </c>
      <c r="G565" t="s">
        <v>1532</v>
      </c>
      <c r="H565" t="s">
        <v>9</v>
      </c>
      <c r="I565" s="18" t="s">
        <v>1533</v>
      </c>
      <c r="J565" t="s">
        <v>8</v>
      </c>
      <c r="K565" s="13">
        <v>14.21</v>
      </c>
      <c r="L565" s="13">
        <f>IFERROR($K:$K*Курс_€,"")</f>
        <v>1335.74</v>
      </c>
      <c r="M565" s="14" t="s">
        <v>1534</v>
      </c>
    </row>
    <row r="566" spans="1:13" ht="18.75" customHeight="1" x14ac:dyDescent="0.3">
      <c r="A566" s="10" t="str">
        <f>IF($G:$G="",HYPERLINK("#ОГЛАВЛЕНИЕ!A"&amp;MATCH($F:$F,[1]ОГЛАВЛЕНИЕ!$F:$F,),CHAR(187)),"")</f>
        <v>»</v>
      </c>
      <c r="B566" s="6"/>
      <c r="C566" s="6"/>
      <c r="D566" s="6"/>
      <c r="E566" s="5" t="s">
        <v>1535</v>
      </c>
      <c r="F566" s="11" t="str">
        <f>$B$7&amp;$B:$B&amp;$C:$C&amp;$D:$D&amp;$E:$E</f>
        <v>WERA2054 Hex-Plus Kraftform Micro Отвёртка под внутренний шестигранник для прецизионных работ</v>
      </c>
      <c r="G566" s="5"/>
      <c r="H566" s="5"/>
      <c r="I566" s="21"/>
      <c r="J566" s="13"/>
      <c r="K566" s="13" t="s">
        <v>9</v>
      </c>
      <c r="L566" s="20"/>
      <c r="M566" s="14" t="s">
        <v>9</v>
      </c>
    </row>
    <row r="567" spans="1:13" ht="45" customHeight="1" x14ac:dyDescent="0.3">
      <c r="A567" s="10" t="str">
        <f>IF($G:$G="",HYPERLINK("#ОГЛАВЛЕНИЕ!A"&amp;MATCH($F:$F,[1]ОГЛАВЛЕНИЕ!$F:$F,),CHAR(187)),"")</f>
        <v/>
      </c>
      <c r="F567" s="11" t="str">
        <f>$B$7&amp;$B:$B&amp;$C:$C&amp;$D:$D&amp;$E:$E</f>
        <v>WERA</v>
      </c>
      <c r="G567" t="s">
        <v>1536</v>
      </c>
      <c r="H567" t="s">
        <v>9</v>
      </c>
      <c r="I567" s="18" t="s">
        <v>1537</v>
      </c>
      <c r="J567" t="s">
        <v>8</v>
      </c>
      <c r="K567" s="13">
        <v>8.84</v>
      </c>
      <c r="L567" s="13">
        <f>IFERROR($K:$K*Курс_€,"")</f>
        <v>830.96</v>
      </c>
      <c r="M567" s="14" t="s">
        <v>1538</v>
      </c>
    </row>
    <row r="568" spans="1:13" ht="45" customHeight="1" x14ac:dyDescent="0.3">
      <c r="A568" s="10" t="str">
        <f>IF($G:$G="",HYPERLINK("#ОГЛАВЛЕНИЕ!A"&amp;MATCH($F:$F,[1]ОГЛАВЛЕНИЕ!$F:$F,),CHAR(187)),"")</f>
        <v/>
      </c>
      <c r="F568" s="11" t="str">
        <f>$B$7&amp;$B:$B&amp;$C:$C&amp;$D:$D&amp;$E:$E</f>
        <v>WERA</v>
      </c>
      <c r="G568" t="s">
        <v>1539</v>
      </c>
      <c r="H568" t="s">
        <v>9</v>
      </c>
      <c r="I568" s="18" t="s">
        <v>1540</v>
      </c>
      <c r="J568" t="s">
        <v>8</v>
      </c>
      <c r="K568" s="13">
        <v>7.75</v>
      </c>
      <c r="L568" s="13">
        <f>IFERROR($K:$K*Курс_€,"")</f>
        <v>728.5</v>
      </c>
      <c r="M568" s="14" t="s">
        <v>1541</v>
      </c>
    </row>
    <row r="569" spans="1:13" ht="45" customHeight="1" x14ac:dyDescent="0.3">
      <c r="A569" s="10" t="str">
        <f>IF($G:$G="",HYPERLINK("#ОГЛАВЛЕНИЕ!A"&amp;MATCH($F:$F,[1]ОГЛАВЛЕНИЕ!$F:$F,),CHAR(187)),"")</f>
        <v/>
      </c>
      <c r="F569" s="11" t="str">
        <f>$B$7&amp;$B:$B&amp;$C:$C&amp;$D:$D&amp;$E:$E</f>
        <v>WERA</v>
      </c>
      <c r="G569" t="s">
        <v>1542</v>
      </c>
      <c r="H569" t="s">
        <v>9</v>
      </c>
      <c r="I569" s="18" t="s">
        <v>1543</v>
      </c>
      <c r="J569" t="s">
        <v>8</v>
      </c>
      <c r="K569" s="13">
        <v>6.83</v>
      </c>
      <c r="L569" s="13">
        <f>IFERROR($K:$K*Курс_€,"")</f>
        <v>642.02</v>
      </c>
      <c r="M569" s="14" t="s">
        <v>1544</v>
      </c>
    </row>
    <row r="570" spans="1:13" ht="45" customHeight="1" x14ac:dyDescent="0.3">
      <c r="A570" s="10" t="str">
        <f>IF($G:$G="",HYPERLINK("#ОГЛАВЛЕНИЕ!A"&amp;MATCH($F:$F,[1]ОГЛАВЛЕНИЕ!$F:$F,),CHAR(187)),"")</f>
        <v/>
      </c>
      <c r="F570" s="11" t="str">
        <f>$B$7&amp;$B:$B&amp;$C:$C&amp;$D:$D&amp;$E:$E</f>
        <v>WERA</v>
      </c>
      <c r="G570" t="s">
        <v>1545</v>
      </c>
      <c r="H570" t="s">
        <v>9</v>
      </c>
      <c r="I570" s="18" t="s">
        <v>1546</v>
      </c>
      <c r="J570" t="s">
        <v>8</v>
      </c>
      <c r="K570" s="13">
        <v>6.56</v>
      </c>
      <c r="L570" s="13">
        <f>IFERROR($K:$K*Курс_€,"")</f>
        <v>616.64</v>
      </c>
      <c r="M570" s="14" t="s">
        <v>1547</v>
      </c>
    </row>
    <row r="571" spans="1:13" ht="45" customHeight="1" x14ac:dyDescent="0.3">
      <c r="A571" s="10" t="str">
        <f>IF($G:$G="",HYPERLINK("#ОГЛАВЛЕНИЕ!A"&amp;MATCH($F:$F,[1]ОГЛАВЛЕНИЕ!$F:$F,),CHAR(187)),"")</f>
        <v/>
      </c>
      <c r="F571" s="11" t="str">
        <f>$B$7&amp;$B:$B&amp;$C:$C&amp;$D:$D&amp;$E:$E</f>
        <v>WERA</v>
      </c>
      <c r="G571" t="s">
        <v>1548</v>
      </c>
      <c r="H571" t="s">
        <v>9</v>
      </c>
      <c r="I571" s="18" t="s">
        <v>1549</v>
      </c>
      <c r="J571" t="s">
        <v>8</v>
      </c>
      <c r="K571" s="13">
        <v>5.95</v>
      </c>
      <c r="L571" s="13">
        <f>IFERROR($K:$K*Курс_€,"")</f>
        <v>559.30000000000007</v>
      </c>
      <c r="M571" s="14" t="s">
        <v>1550</v>
      </c>
    </row>
    <row r="572" spans="1:13" ht="45" customHeight="1" x14ac:dyDescent="0.3">
      <c r="A572" s="10" t="str">
        <f>IF($G:$G="",HYPERLINK("#ОГЛАВЛЕНИЕ!A"&amp;MATCH($F:$F,[1]ОГЛАВЛЕНИЕ!$F:$F,),CHAR(187)),"")</f>
        <v/>
      </c>
      <c r="F572" s="11" t="str">
        <f>$B$7&amp;$B:$B&amp;$C:$C&amp;$D:$D&amp;$E:$E</f>
        <v>WERA</v>
      </c>
      <c r="G572" t="s">
        <v>1551</v>
      </c>
      <c r="H572" t="s">
        <v>9</v>
      </c>
      <c r="I572" s="18" t="s">
        <v>1552</v>
      </c>
      <c r="J572" t="s">
        <v>8</v>
      </c>
      <c r="K572" s="13">
        <v>5.95</v>
      </c>
      <c r="L572" s="13">
        <f>IFERROR($K:$K*Курс_€,"")</f>
        <v>559.30000000000007</v>
      </c>
      <c r="M572" s="14" t="s">
        <v>1553</v>
      </c>
    </row>
    <row r="573" spans="1:13" ht="45" customHeight="1" x14ac:dyDescent="0.3">
      <c r="A573" s="10" t="str">
        <f>IF($G:$G="",HYPERLINK("#ОГЛАВЛЕНИЕ!A"&amp;MATCH($F:$F,[1]ОГЛАВЛЕНИЕ!$F:$F,),CHAR(187)),"")</f>
        <v/>
      </c>
      <c r="F573" s="11" t="str">
        <f>$B$7&amp;$B:$B&amp;$C:$C&amp;$D:$D&amp;$E:$E</f>
        <v>WERA</v>
      </c>
      <c r="G573" t="s">
        <v>1554</v>
      </c>
      <c r="H573" t="s">
        <v>9</v>
      </c>
      <c r="I573" s="18" t="s">
        <v>1555</v>
      </c>
      <c r="J573" t="s">
        <v>8</v>
      </c>
      <c r="K573" s="13">
        <v>5.46</v>
      </c>
      <c r="L573" s="13">
        <f>IFERROR($K:$K*Курс_€,"")</f>
        <v>513.24</v>
      </c>
      <c r="M573" s="14" t="s">
        <v>1556</v>
      </c>
    </row>
    <row r="574" spans="1:13" ht="45" customHeight="1" x14ac:dyDescent="0.3">
      <c r="A574" s="10" t="str">
        <f>IF($G:$G="",HYPERLINK("#ОГЛАВЛЕНИЕ!A"&amp;MATCH($F:$F,[1]ОГЛАВЛЕНИЕ!$F:$F,),CHAR(187)),"")</f>
        <v/>
      </c>
      <c r="F574" s="11" t="str">
        <f>$B$7&amp;$B:$B&amp;$C:$C&amp;$D:$D&amp;$E:$E</f>
        <v>WERA</v>
      </c>
      <c r="G574" t="s">
        <v>1557</v>
      </c>
      <c r="H574" t="s">
        <v>12</v>
      </c>
      <c r="I574" s="18" t="s">
        <v>1558</v>
      </c>
      <c r="J574" t="s">
        <v>8</v>
      </c>
      <c r="K574" s="13">
        <v>6.47</v>
      </c>
      <c r="L574" s="13">
        <f>IFERROR($K:$K*Курс_€,"")</f>
        <v>608.17999999999995</v>
      </c>
      <c r="M574" s="14" t="s">
        <v>1559</v>
      </c>
    </row>
    <row r="575" spans="1:13" ht="45" customHeight="1" x14ac:dyDescent="0.3">
      <c r="A575" s="10" t="str">
        <f>IF($G:$G="",HYPERLINK("#ОГЛАВЛЕНИЕ!A"&amp;MATCH($F:$F,[1]ОГЛАВЛЕНИЕ!$F:$F,),CHAR(187)),"")</f>
        <v/>
      </c>
      <c r="F575" s="11" t="str">
        <f>$B$7&amp;$B:$B&amp;$C:$C&amp;$D:$D&amp;$E:$E</f>
        <v>WERA</v>
      </c>
      <c r="G575" t="s">
        <v>1560</v>
      </c>
      <c r="H575" t="s">
        <v>12</v>
      </c>
      <c r="I575" s="18" t="s">
        <v>1561</v>
      </c>
      <c r="J575" t="s">
        <v>8</v>
      </c>
      <c r="K575" s="13">
        <v>6.47</v>
      </c>
      <c r="L575" s="13">
        <f>IFERROR($K:$K*Курс_€,"")</f>
        <v>608.17999999999995</v>
      </c>
      <c r="M575" s="14" t="s">
        <v>1562</v>
      </c>
    </row>
    <row r="576" spans="1:13" ht="45" customHeight="1" x14ac:dyDescent="0.3">
      <c r="A576" s="10" t="str">
        <f>IF($G:$G="",HYPERLINK("#ОГЛАВЛЕНИЕ!A"&amp;MATCH($F:$F,[1]ОГЛАВЛЕНИЕ!$F:$F,),CHAR(187)),"")</f>
        <v/>
      </c>
      <c r="F576" s="11" t="str">
        <f>$B$7&amp;$B:$B&amp;$C:$C&amp;$D:$D&amp;$E:$E</f>
        <v>WERA</v>
      </c>
      <c r="G576" t="s">
        <v>1563</v>
      </c>
      <c r="H576" t="s">
        <v>9</v>
      </c>
      <c r="I576" s="18" t="s">
        <v>1564</v>
      </c>
      <c r="J576" t="s">
        <v>8</v>
      </c>
      <c r="K576" s="13">
        <v>6.47</v>
      </c>
      <c r="L576" s="13">
        <f>IFERROR($K:$K*Курс_€,"")</f>
        <v>608.17999999999995</v>
      </c>
      <c r="M576" s="14" t="s">
        <v>1565</v>
      </c>
    </row>
    <row r="577" spans="1:13" ht="45" customHeight="1" x14ac:dyDescent="0.3">
      <c r="A577" s="10" t="str">
        <f>IF($G:$G="",HYPERLINK("#ОГЛАВЛЕНИЕ!A"&amp;MATCH($F:$F,[1]ОГЛАВЛЕНИЕ!$F:$F,),CHAR(187)),"")</f>
        <v/>
      </c>
      <c r="F577" s="11" t="str">
        <f>$B$7&amp;$B:$B&amp;$C:$C&amp;$D:$D&amp;$E:$E</f>
        <v>WERA</v>
      </c>
      <c r="G577" t="s">
        <v>1566</v>
      </c>
      <c r="H577" t="s">
        <v>9</v>
      </c>
      <c r="I577" s="18" t="s">
        <v>1567</v>
      </c>
      <c r="J577" t="s">
        <v>8</v>
      </c>
      <c r="K577" s="13">
        <v>6.25</v>
      </c>
      <c r="L577" s="13">
        <f>IFERROR($K:$K*Курс_€,"")</f>
        <v>587.5</v>
      </c>
      <c r="M577" s="14" t="s">
        <v>1568</v>
      </c>
    </row>
    <row r="578" spans="1:13" ht="45" customHeight="1" x14ac:dyDescent="0.3">
      <c r="A578" s="10" t="str">
        <f>IF($G:$G="",HYPERLINK("#ОГЛАВЛЕНИЕ!A"&amp;MATCH($F:$F,[1]ОГЛАВЛЕНИЕ!$F:$F,),CHAR(187)),"")</f>
        <v/>
      </c>
      <c r="F578" s="11" t="str">
        <f>$B$7&amp;$B:$B&amp;$C:$C&amp;$D:$D&amp;$E:$E</f>
        <v>WERA</v>
      </c>
      <c r="G578" t="s">
        <v>1569</v>
      </c>
      <c r="H578" t="s">
        <v>12</v>
      </c>
      <c r="I578" s="18" t="s">
        <v>1570</v>
      </c>
      <c r="J578" t="s">
        <v>8</v>
      </c>
      <c r="K578" s="13">
        <v>6.25</v>
      </c>
      <c r="L578" s="13">
        <f>IFERROR($K:$K*Курс_€,"")</f>
        <v>587.5</v>
      </c>
      <c r="M578" s="14" t="s">
        <v>1571</v>
      </c>
    </row>
    <row r="579" spans="1:13" ht="45" customHeight="1" x14ac:dyDescent="0.3">
      <c r="A579" s="10" t="str">
        <f>IF($G:$G="",HYPERLINK("#ОГЛАВЛЕНИЕ!A"&amp;MATCH($F:$F,[1]ОГЛАВЛЕНИЕ!$F:$F,),CHAR(187)),"")</f>
        <v/>
      </c>
      <c r="F579" s="11" t="str">
        <f>$B$7&amp;$B:$B&amp;$C:$C&amp;$D:$D&amp;$E:$E</f>
        <v>WERA</v>
      </c>
      <c r="G579" t="s">
        <v>1572</v>
      </c>
      <c r="H579" t="s">
        <v>12</v>
      </c>
      <c r="I579" s="18" t="s">
        <v>1573</v>
      </c>
      <c r="J579" t="s">
        <v>8</v>
      </c>
      <c r="K579" s="13">
        <v>6.25</v>
      </c>
      <c r="L579" s="13">
        <f>IFERROR($K:$K*Курс_€,"")</f>
        <v>587.5</v>
      </c>
      <c r="M579" s="14" t="s">
        <v>1574</v>
      </c>
    </row>
    <row r="580" spans="1:13" ht="45" customHeight="1" x14ac:dyDescent="0.3">
      <c r="A580" s="10" t="str">
        <f>IF($G:$G="",HYPERLINK("#ОГЛАВЛЕНИЕ!A"&amp;MATCH($F:$F,[1]ОГЛАВЛЕНИЕ!$F:$F,),CHAR(187)),"")</f>
        <v/>
      </c>
      <c r="F580" s="11" t="str">
        <f>$B$7&amp;$B:$B&amp;$C:$C&amp;$D:$D&amp;$E:$E</f>
        <v>WERA</v>
      </c>
      <c r="G580" t="s">
        <v>1575</v>
      </c>
      <c r="I580" s="18" t="s">
        <v>1576</v>
      </c>
      <c r="J580" t="s">
        <v>8</v>
      </c>
      <c r="K580" s="13">
        <v>6.25</v>
      </c>
      <c r="L580" s="13">
        <f>IFERROR($K:$K*Курс_€,"")</f>
        <v>587.5</v>
      </c>
      <c r="M580" s="14" t="s">
        <v>1577</v>
      </c>
    </row>
    <row r="581" spans="1:13" ht="45" customHeight="1" x14ac:dyDescent="0.3">
      <c r="A581" s="10" t="str">
        <f>IF($G:$G="",HYPERLINK("#ОГЛАВЛЕНИЕ!A"&amp;MATCH($F:$F,[1]ОГЛАВЛЕНИЕ!$F:$F,),CHAR(187)),"")</f>
        <v/>
      </c>
      <c r="F581" s="11" t="str">
        <f>$B$7&amp;$B:$B&amp;$C:$C&amp;$D:$D&amp;$E:$E</f>
        <v>WERA</v>
      </c>
      <c r="G581" t="s">
        <v>1578</v>
      </c>
      <c r="H581" t="s">
        <v>12</v>
      </c>
      <c r="I581" s="18" t="s">
        <v>1579</v>
      </c>
      <c r="J581" t="s">
        <v>8</v>
      </c>
      <c r="K581" s="13">
        <v>6.25</v>
      </c>
      <c r="L581" s="13">
        <f>IFERROR($K:$K*Курс_€,"")</f>
        <v>587.5</v>
      </c>
      <c r="M581" s="14" t="s">
        <v>1580</v>
      </c>
    </row>
    <row r="582" spans="1:13" ht="18.75" customHeight="1" x14ac:dyDescent="0.3">
      <c r="A582" s="10" t="str">
        <f>IF($G:$G="",HYPERLINK("#ОГЛАВЛЕНИЕ!A"&amp;MATCH($F:$F,[1]ОГЛАВЛЕНИЕ!$F:$F,),CHAR(187)),"")</f>
        <v>»</v>
      </c>
      <c r="B582" s="6"/>
      <c r="C582" s="6"/>
      <c r="D582" s="6"/>
      <c r="E582" s="5" t="s">
        <v>1581</v>
      </c>
      <c r="F582" s="11" t="str">
        <f>$B$7&amp;$B:$B&amp;$C:$C&amp;$D:$D&amp;$E:$E</f>
        <v>WERA2052 Kraftform Micro Отвёртка под внутренний шестигранник для прецизионных работ, с шаром</v>
      </c>
      <c r="G582" s="5"/>
      <c r="H582" s="5"/>
      <c r="I582" s="21"/>
      <c r="J582" s="13"/>
      <c r="K582" s="13" t="s">
        <v>9</v>
      </c>
      <c r="L582" s="20"/>
      <c r="M582" s="14" t="s">
        <v>9</v>
      </c>
    </row>
    <row r="583" spans="1:13" ht="45" customHeight="1" x14ac:dyDescent="0.3">
      <c r="A583" s="10" t="str">
        <f>IF($G:$G="",HYPERLINK("#ОГЛАВЛЕНИЕ!A"&amp;MATCH($F:$F,[1]ОГЛАВЛЕНИЕ!$F:$F,),CHAR(187)),"")</f>
        <v/>
      </c>
      <c r="F583" s="11" t="str">
        <f>$B$7&amp;$B:$B&amp;$C:$C&amp;$D:$D&amp;$E:$E</f>
        <v>WERA</v>
      </c>
      <c r="G583" t="s">
        <v>1582</v>
      </c>
      <c r="H583" t="s">
        <v>9</v>
      </c>
      <c r="I583" s="18" t="s">
        <v>1583</v>
      </c>
      <c r="J583" t="s">
        <v>8</v>
      </c>
      <c r="K583" s="13">
        <v>9.58</v>
      </c>
      <c r="L583" s="13">
        <f>IFERROR($K:$K*Курс_€,"")</f>
        <v>900.52</v>
      </c>
      <c r="M583" s="14" t="s">
        <v>1584</v>
      </c>
    </row>
    <row r="584" spans="1:13" ht="45" customHeight="1" x14ac:dyDescent="0.3">
      <c r="A584" s="10" t="str">
        <f>IF($G:$G="",HYPERLINK("#ОГЛАВЛЕНИЕ!A"&amp;MATCH($F:$F,[1]ОГЛАВЛЕНИЕ!$F:$F,),CHAR(187)),"")</f>
        <v/>
      </c>
      <c r="F584" s="11" t="str">
        <f>$B$7&amp;$B:$B&amp;$C:$C&amp;$D:$D&amp;$E:$E</f>
        <v>WERA</v>
      </c>
      <c r="G584" t="s">
        <v>1585</v>
      </c>
      <c r="H584" t="s">
        <v>9</v>
      </c>
      <c r="I584" s="18" t="s">
        <v>1586</v>
      </c>
      <c r="J584" t="s">
        <v>8</v>
      </c>
      <c r="K584" s="13">
        <v>9.33</v>
      </c>
      <c r="L584" s="13">
        <f>IFERROR($K:$K*Курс_€,"")</f>
        <v>877.02</v>
      </c>
      <c r="M584" s="14" t="s">
        <v>1587</v>
      </c>
    </row>
    <row r="585" spans="1:13" ht="45" customHeight="1" x14ac:dyDescent="0.3">
      <c r="A585" s="10" t="str">
        <f>IF($G:$G="",HYPERLINK("#ОГЛАВЛЕНИЕ!A"&amp;MATCH($F:$F,[1]ОГЛАВЛЕНИЕ!$F:$F,),CHAR(187)),"")</f>
        <v/>
      </c>
      <c r="F585" s="11" t="str">
        <f>$B$7&amp;$B:$B&amp;$C:$C&amp;$D:$D&amp;$E:$E</f>
        <v>WERA</v>
      </c>
      <c r="G585" t="s">
        <v>1588</v>
      </c>
      <c r="H585" t="s">
        <v>9</v>
      </c>
      <c r="I585" s="18" t="s">
        <v>1589</v>
      </c>
      <c r="J585" t="s">
        <v>8</v>
      </c>
      <c r="K585" s="13">
        <v>8.57</v>
      </c>
      <c r="L585" s="13">
        <f>IFERROR($K:$K*Курс_€,"")</f>
        <v>805.58</v>
      </c>
      <c r="M585" s="14" t="s">
        <v>1590</v>
      </c>
    </row>
    <row r="586" spans="1:13" ht="45" customHeight="1" x14ac:dyDescent="0.3">
      <c r="A586" s="10" t="str">
        <f>IF($G:$G="",HYPERLINK("#ОГЛАВЛЕНИЕ!A"&amp;MATCH($F:$F,[1]ОГЛАВЛЕНИЕ!$F:$F,),CHAR(187)),"")</f>
        <v/>
      </c>
      <c r="F586" s="11" t="str">
        <f>$B$7&amp;$B:$B&amp;$C:$C&amp;$D:$D&amp;$E:$E</f>
        <v>WERA</v>
      </c>
      <c r="G586" t="s">
        <v>1591</v>
      </c>
      <c r="H586" t="s">
        <v>9</v>
      </c>
      <c r="I586" s="18" t="s">
        <v>1592</v>
      </c>
      <c r="J586" t="s">
        <v>8</v>
      </c>
      <c r="K586" s="13">
        <v>7.93</v>
      </c>
      <c r="L586" s="13">
        <f>IFERROR($K:$K*Курс_€,"")</f>
        <v>745.42</v>
      </c>
      <c r="M586" s="14" t="s">
        <v>1593</v>
      </c>
    </row>
    <row r="587" spans="1:13" ht="45" customHeight="1" x14ac:dyDescent="0.3">
      <c r="A587" s="10" t="str">
        <f>IF($G:$G="",HYPERLINK("#ОГЛАВЛЕНИЕ!A"&amp;MATCH($F:$F,[1]ОГЛАВЛЕНИЕ!$F:$F,),CHAR(187)),"")</f>
        <v/>
      </c>
      <c r="F587" s="11" t="str">
        <f>$B$7&amp;$B:$B&amp;$C:$C&amp;$D:$D&amp;$E:$E</f>
        <v>WERA</v>
      </c>
      <c r="G587" t="s">
        <v>1594</v>
      </c>
      <c r="H587" t="s">
        <v>9</v>
      </c>
      <c r="I587" s="18" t="s">
        <v>1595</v>
      </c>
      <c r="J587" t="s">
        <v>8</v>
      </c>
      <c r="K587" s="13">
        <v>7.75</v>
      </c>
      <c r="L587" s="13">
        <f>IFERROR($K:$K*Курс_€,"")</f>
        <v>728.5</v>
      </c>
      <c r="M587" s="14" t="s">
        <v>1596</v>
      </c>
    </row>
    <row r="588" spans="1:13" ht="45" customHeight="1" x14ac:dyDescent="0.3">
      <c r="A588" s="10" t="str">
        <f>IF($G:$G="",HYPERLINK("#ОГЛАВЛЕНИЕ!A"&amp;MATCH($F:$F,[1]ОГЛАВЛЕНИЕ!$F:$F,),CHAR(187)),"")</f>
        <v/>
      </c>
      <c r="F588" s="11" t="str">
        <f>$B$7&amp;$B:$B&amp;$C:$C&amp;$D:$D&amp;$E:$E</f>
        <v>WERA</v>
      </c>
      <c r="G588" t="s">
        <v>1597</v>
      </c>
      <c r="I588" s="18" t="s">
        <v>1598</v>
      </c>
      <c r="J588" t="s">
        <v>8</v>
      </c>
      <c r="K588" s="13">
        <v>10.19</v>
      </c>
      <c r="L588" s="13">
        <f>IFERROR($K:$K*Курс_€,"")</f>
        <v>957.8599999999999</v>
      </c>
      <c r="M588" s="14" t="s">
        <v>1599</v>
      </c>
    </row>
    <row r="589" spans="1:13" ht="45" customHeight="1" x14ac:dyDescent="0.3">
      <c r="A589" s="10" t="str">
        <f>IF($G:$G="",HYPERLINK("#ОГЛАВЛЕНИЕ!A"&amp;MATCH($F:$F,[1]ОГЛАВЛЕНИЕ!$F:$F,),CHAR(187)),"")</f>
        <v/>
      </c>
      <c r="F589" s="11" t="str">
        <f>$B$7&amp;$B:$B&amp;$C:$C&amp;$D:$D&amp;$E:$E</f>
        <v>WERA</v>
      </c>
      <c r="G589" t="s">
        <v>1600</v>
      </c>
      <c r="H589" t="s">
        <v>9</v>
      </c>
      <c r="I589" s="18" t="s">
        <v>1601</v>
      </c>
      <c r="J589" t="s">
        <v>8</v>
      </c>
      <c r="K589" s="13">
        <v>8.5399999999999991</v>
      </c>
      <c r="L589" s="13">
        <f>IFERROR($K:$K*Курс_€,"")</f>
        <v>802.75999999999988</v>
      </c>
      <c r="M589" s="14" t="s">
        <v>1602</v>
      </c>
    </row>
    <row r="590" spans="1:13" ht="45" customHeight="1" x14ac:dyDescent="0.3">
      <c r="A590" s="10" t="str">
        <f>IF($G:$G="",HYPERLINK("#ОГЛАВЛЕНИЕ!A"&amp;MATCH($F:$F,[1]ОГЛАВЛЕНИЕ!$F:$F,),CHAR(187)),"")</f>
        <v/>
      </c>
      <c r="F590" s="11" t="str">
        <f>$B$7&amp;$B:$B&amp;$C:$C&amp;$D:$D&amp;$E:$E</f>
        <v>WERA</v>
      </c>
      <c r="G590" t="s">
        <v>1603</v>
      </c>
      <c r="I590" s="18" t="s">
        <v>1604</v>
      </c>
      <c r="J590" t="s">
        <v>8</v>
      </c>
      <c r="K590" s="13">
        <v>8.5399999999999991</v>
      </c>
      <c r="L590" s="13">
        <f>IFERROR($K:$K*Курс_€,"")</f>
        <v>802.75999999999988</v>
      </c>
      <c r="M590" s="14" t="s">
        <v>1605</v>
      </c>
    </row>
    <row r="591" spans="1:13" ht="45" customHeight="1" x14ac:dyDescent="0.3">
      <c r="A591" s="10" t="str">
        <f>IF($G:$G="",HYPERLINK("#ОГЛАВЛЕНИЕ!A"&amp;MATCH($F:$F,[1]ОГЛАВЛЕНИЕ!$F:$F,),CHAR(187)),"")</f>
        <v/>
      </c>
      <c r="F591" s="11" t="str">
        <f>$B$7&amp;$B:$B&amp;$C:$C&amp;$D:$D&amp;$E:$E</f>
        <v>WERA</v>
      </c>
      <c r="G591" t="s">
        <v>1606</v>
      </c>
      <c r="I591" s="18" t="s">
        <v>1607</v>
      </c>
      <c r="J591" t="s">
        <v>8</v>
      </c>
      <c r="K591" s="13">
        <v>8.6300000000000008</v>
      </c>
      <c r="L591" s="13">
        <f>IFERROR($K:$K*Курс_€,"")</f>
        <v>811.22</v>
      </c>
      <c r="M591" s="14" t="s">
        <v>1608</v>
      </c>
    </row>
    <row r="592" spans="1:13" ht="45" customHeight="1" x14ac:dyDescent="0.3">
      <c r="A592" s="10" t="str">
        <f>IF($G:$G="",HYPERLINK("#ОГЛАВЛЕНИЕ!A"&amp;MATCH($F:$F,[1]ОГЛАВЛЕНИЕ!$F:$F,),CHAR(187)),"")</f>
        <v/>
      </c>
      <c r="F592" s="11" t="str">
        <f>$B$7&amp;$B:$B&amp;$C:$C&amp;$D:$D&amp;$E:$E</f>
        <v>WERA</v>
      </c>
      <c r="G592" t="s">
        <v>1609</v>
      </c>
      <c r="I592" s="18" t="s">
        <v>1610</v>
      </c>
      <c r="J592" t="s">
        <v>8</v>
      </c>
      <c r="K592" s="13">
        <v>8.6300000000000008</v>
      </c>
      <c r="L592" s="13">
        <f>IFERROR($K:$K*Курс_€,"")</f>
        <v>811.22</v>
      </c>
      <c r="M592" s="14" t="s">
        <v>1611</v>
      </c>
    </row>
    <row r="593" spans="1:13" ht="18.75" customHeight="1" x14ac:dyDescent="0.3">
      <c r="A593" s="10" t="str">
        <f>IF($G:$G="",HYPERLINK("#ОГЛАВЛЕНИЕ!A"&amp;MATCH($F:$F,[1]ОГЛАВЛЕНИЕ!$F:$F,),CHAR(187)),"")</f>
        <v>»</v>
      </c>
      <c r="B593" s="6"/>
      <c r="C593" s="6"/>
      <c r="D593" s="6"/>
      <c r="E593" s="5" t="s">
        <v>1612</v>
      </c>
      <c r="F593" s="11" t="str">
        <f>$B$7&amp;$B:$B&amp;$C:$C&amp;$D:$D&amp;$E:$E</f>
        <v>WERA2072 Microstix® Kraftform Micro Отвёртка для прецизионных работ</v>
      </c>
      <c r="G593" s="5"/>
      <c r="H593" s="5"/>
      <c r="I593" s="21"/>
      <c r="J593" s="13"/>
      <c r="K593" s="13" t="s">
        <v>9</v>
      </c>
      <c r="L593" s="20"/>
      <c r="M593" s="14" t="s">
        <v>9</v>
      </c>
    </row>
    <row r="594" spans="1:13" ht="45" customHeight="1" x14ac:dyDescent="0.3">
      <c r="A594" s="10" t="str">
        <f>IF($G:$G="",HYPERLINK("#ОГЛАВЛЕНИЕ!A"&amp;MATCH($F:$F,[1]ОГЛАВЛЕНИЕ!$F:$F,),CHAR(187)),"")</f>
        <v/>
      </c>
      <c r="F594" s="11" t="str">
        <f>$B$7&amp;$B:$B&amp;$C:$C&amp;$D:$D&amp;$E:$E</f>
        <v>WERA</v>
      </c>
      <c r="G594" t="s">
        <v>1613</v>
      </c>
      <c r="H594" t="s">
        <v>12</v>
      </c>
      <c r="I594" s="18" t="s">
        <v>1614</v>
      </c>
      <c r="J594" t="s">
        <v>8</v>
      </c>
      <c r="K594" s="13">
        <v>14.49</v>
      </c>
      <c r="L594" s="13">
        <f>IFERROR($K:$K*Курс_€,"")</f>
        <v>1362.06</v>
      </c>
      <c r="M594" s="14" t="s">
        <v>1615</v>
      </c>
    </row>
    <row r="595" spans="1:13" ht="18.75" customHeight="1" x14ac:dyDescent="0.3">
      <c r="A595" s="10" t="str">
        <f>IF($G:$G="",HYPERLINK("#ОГЛАВЛЕНИЕ!A"&amp;MATCH($F:$F,[1]ОГЛАВЛЕНИЕ!$F:$F,),CHAR(187)),"")</f>
        <v>»</v>
      </c>
      <c r="B595" s="6"/>
      <c r="C595" s="6"/>
      <c r="D595" s="6"/>
      <c r="E595" s="5" t="s">
        <v>1616</v>
      </c>
      <c r="F595" s="11" t="str">
        <f>$B$7&amp;$B:$B&amp;$C:$C&amp;$D:$D&amp;$E:$E</f>
        <v>WERA2069 Kraftform Micro Отвёртка торцевая для прецизионных работ</v>
      </c>
      <c r="G595" s="5"/>
      <c r="H595" s="5"/>
      <c r="I595" s="21"/>
      <c r="J595" s="13"/>
      <c r="K595" s="13" t="s">
        <v>9</v>
      </c>
      <c r="L595" s="20"/>
      <c r="M595" s="14" t="s">
        <v>9</v>
      </c>
    </row>
    <row r="596" spans="1:13" ht="45" customHeight="1" x14ac:dyDescent="0.3">
      <c r="A596" s="10" t="str">
        <f>IF($G:$G="",HYPERLINK("#ОГЛАВЛЕНИЕ!A"&amp;MATCH($F:$F,[1]ОГЛАВЛЕНИЕ!$F:$F,),CHAR(187)),"")</f>
        <v/>
      </c>
      <c r="F596" s="11" t="str">
        <f>$B$7&amp;$B:$B&amp;$C:$C&amp;$D:$D&amp;$E:$E</f>
        <v>WERA</v>
      </c>
      <c r="G596" t="s">
        <v>1617</v>
      </c>
      <c r="I596" s="18" t="s">
        <v>1618</v>
      </c>
      <c r="J596" t="s">
        <v>8</v>
      </c>
      <c r="K596" s="13">
        <v>12.93</v>
      </c>
      <c r="L596" s="13">
        <f>IFERROR($K:$K*Курс_€,"")</f>
        <v>1215.42</v>
      </c>
      <c r="M596" s="14" t="s">
        <v>1619</v>
      </c>
    </row>
    <row r="597" spans="1:13" ht="45" customHeight="1" x14ac:dyDescent="0.3">
      <c r="A597" s="10" t="str">
        <f>IF($G:$G="",HYPERLINK("#ОГЛАВЛЕНИЕ!A"&amp;MATCH($F:$F,[1]ОГЛАВЛЕНИЕ!$F:$F,),CHAR(187)),"")</f>
        <v/>
      </c>
      <c r="F597" s="11" t="str">
        <f>$B$7&amp;$B:$B&amp;$C:$C&amp;$D:$D&amp;$E:$E</f>
        <v>WERA</v>
      </c>
      <c r="G597" t="s">
        <v>1620</v>
      </c>
      <c r="H597" t="s">
        <v>9</v>
      </c>
      <c r="I597" s="18" t="s">
        <v>1621</v>
      </c>
      <c r="J597" t="s">
        <v>8</v>
      </c>
      <c r="K597" s="13">
        <v>12.75</v>
      </c>
      <c r="L597" s="13">
        <f>IFERROR($K:$K*Курс_€,"")</f>
        <v>1198.5</v>
      </c>
      <c r="M597" s="14" t="s">
        <v>1622</v>
      </c>
    </row>
    <row r="598" spans="1:13" ht="45" customHeight="1" x14ac:dyDescent="0.3">
      <c r="A598" s="10" t="str">
        <f>IF($G:$G="",HYPERLINK("#ОГЛАВЛЕНИЕ!A"&amp;MATCH($F:$F,[1]ОГЛАВЛЕНИЕ!$F:$F,),CHAR(187)),"")</f>
        <v/>
      </c>
      <c r="F598" s="11" t="str">
        <f>$B$7&amp;$B:$B&amp;$C:$C&amp;$D:$D&amp;$E:$E</f>
        <v>WERA</v>
      </c>
      <c r="G598" t="s">
        <v>1623</v>
      </c>
      <c r="I598" s="18" t="s">
        <v>1624</v>
      </c>
      <c r="J598" t="s">
        <v>8</v>
      </c>
      <c r="K598" s="13">
        <v>12.75</v>
      </c>
      <c r="L598" s="13">
        <f>IFERROR($K:$K*Курс_€,"")</f>
        <v>1198.5</v>
      </c>
      <c r="M598" s="14" t="s">
        <v>1625</v>
      </c>
    </row>
    <row r="599" spans="1:13" ht="45" customHeight="1" x14ac:dyDescent="0.3">
      <c r="A599" s="10" t="str">
        <f>IF($G:$G="",HYPERLINK("#ОГЛАВЛЕНИЕ!A"&amp;MATCH($F:$F,[1]ОГЛАВЛЕНИЕ!$F:$F,),CHAR(187)),"")</f>
        <v/>
      </c>
      <c r="F599" s="11" t="str">
        <f>$B$7&amp;$B:$B&amp;$C:$C&amp;$D:$D&amp;$E:$E</f>
        <v>WERA</v>
      </c>
      <c r="G599" t="s">
        <v>1626</v>
      </c>
      <c r="I599" s="18" t="s">
        <v>1627</v>
      </c>
      <c r="J599" t="s">
        <v>8</v>
      </c>
      <c r="K599" s="13">
        <v>11.19</v>
      </c>
      <c r="L599" s="13">
        <f>IFERROR($K:$K*Курс_€,"")</f>
        <v>1051.8599999999999</v>
      </c>
      <c r="M599" s="14" t="s">
        <v>1628</v>
      </c>
    </row>
    <row r="600" spans="1:13" ht="45" customHeight="1" x14ac:dyDescent="0.3">
      <c r="A600" s="10" t="str">
        <f>IF($G:$G="",HYPERLINK("#ОГЛАВЛЕНИЕ!A"&amp;MATCH($F:$F,[1]ОГЛАВЛЕНИЕ!$F:$F,),CHAR(187)),"")</f>
        <v/>
      </c>
      <c r="F600" s="11" t="str">
        <f>$B$7&amp;$B:$B&amp;$C:$C&amp;$D:$D&amp;$E:$E</f>
        <v>WERA</v>
      </c>
      <c r="G600" t="s">
        <v>1629</v>
      </c>
      <c r="H600" t="s">
        <v>9</v>
      </c>
      <c r="I600" s="18" t="s">
        <v>1630</v>
      </c>
      <c r="J600" t="s">
        <v>8</v>
      </c>
      <c r="K600" s="13">
        <v>11.19</v>
      </c>
      <c r="L600" s="13">
        <f>IFERROR($K:$K*Курс_€,"")</f>
        <v>1051.8599999999999</v>
      </c>
      <c r="M600" s="14" t="s">
        <v>1631</v>
      </c>
    </row>
    <row r="601" spans="1:13" ht="45" customHeight="1" x14ac:dyDescent="0.3">
      <c r="A601" s="10" t="str">
        <f>IF($G:$G="",HYPERLINK("#ОГЛАВЛЕНИЕ!A"&amp;MATCH($F:$F,[1]ОГЛАВЛЕНИЕ!$F:$F,),CHAR(187)),"")</f>
        <v/>
      </c>
      <c r="F601" s="11" t="str">
        <f>$B$7&amp;$B:$B&amp;$C:$C&amp;$D:$D&amp;$E:$E</f>
        <v>WERA</v>
      </c>
      <c r="G601" t="s">
        <v>1632</v>
      </c>
      <c r="I601" s="18" t="s">
        <v>1633</v>
      </c>
      <c r="J601" t="s">
        <v>8</v>
      </c>
      <c r="K601" s="13">
        <v>11.19</v>
      </c>
      <c r="L601" s="13">
        <f>IFERROR($K:$K*Курс_€,"")</f>
        <v>1051.8599999999999</v>
      </c>
      <c r="M601" s="14" t="s">
        <v>1634</v>
      </c>
    </row>
    <row r="602" spans="1:13" ht="45" customHeight="1" x14ac:dyDescent="0.3">
      <c r="A602" s="10" t="str">
        <f>IF($G:$G="",HYPERLINK("#ОГЛАВЛЕНИЕ!A"&amp;MATCH($F:$F,[1]ОГЛАВЛЕНИЕ!$F:$F,),CHAR(187)),"")</f>
        <v/>
      </c>
      <c r="F602" s="11" t="str">
        <f>$B$7&amp;$B:$B&amp;$C:$C&amp;$D:$D&amp;$E:$E</f>
        <v>WERA</v>
      </c>
      <c r="G602" t="s">
        <v>1635</v>
      </c>
      <c r="I602" s="18" t="s">
        <v>1636</v>
      </c>
      <c r="J602" t="s">
        <v>8</v>
      </c>
      <c r="K602" s="13">
        <v>11.92</v>
      </c>
      <c r="L602" s="13">
        <f>IFERROR($K:$K*Курс_€,"")</f>
        <v>1120.48</v>
      </c>
      <c r="M602" s="14" t="s">
        <v>1637</v>
      </c>
    </row>
    <row r="603" spans="1:13" ht="45" customHeight="1" x14ac:dyDescent="0.3">
      <c r="A603" s="10" t="str">
        <f>IF($G:$G="",HYPERLINK("#ОГЛАВЛЕНИЕ!A"&amp;MATCH($F:$F,[1]ОГЛАВЛЕНИЕ!$F:$F,),CHAR(187)),"")</f>
        <v/>
      </c>
      <c r="F603" s="11" t="str">
        <f>$B$7&amp;$B:$B&amp;$C:$C&amp;$D:$D&amp;$E:$E</f>
        <v>WERA</v>
      </c>
      <c r="G603" t="s">
        <v>1638</v>
      </c>
      <c r="H603" t="s">
        <v>9</v>
      </c>
      <c r="I603" s="18" t="s">
        <v>1639</v>
      </c>
      <c r="J603" t="s">
        <v>8</v>
      </c>
      <c r="K603" s="13">
        <v>11.92</v>
      </c>
      <c r="L603" s="13">
        <f>IFERROR($K:$K*Курс_€,"")</f>
        <v>1120.48</v>
      </c>
      <c r="M603" s="14" t="s">
        <v>1640</v>
      </c>
    </row>
    <row r="604" spans="1:13" ht="45" customHeight="1" x14ac:dyDescent="0.3">
      <c r="A604" s="10" t="str">
        <f>IF($G:$G="",HYPERLINK("#ОГЛАВЛЕНИЕ!A"&amp;MATCH($F:$F,[1]ОГЛАВЛЕНИЕ!$F:$F,),CHAR(187)),"")</f>
        <v/>
      </c>
      <c r="F604" s="11" t="str">
        <f>$B$7&amp;$B:$B&amp;$C:$C&amp;$D:$D&amp;$E:$E</f>
        <v>WERA</v>
      </c>
      <c r="G604" t="s">
        <v>1641</v>
      </c>
      <c r="H604" t="s">
        <v>9</v>
      </c>
      <c r="I604" s="18" t="s">
        <v>1642</v>
      </c>
      <c r="J604" t="s">
        <v>8</v>
      </c>
      <c r="K604" s="13">
        <v>12.26</v>
      </c>
      <c r="L604" s="13">
        <f>IFERROR($K:$K*Курс_€,"")</f>
        <v>1152.44</v>
      </c>
      <c r="M604" s="14" t="s">
        <v>1643</v>
      </c>
    </row>
    <row r="605" spans="1:13" ht="45" customHeight="1" x14ac:dyDescent="0.3">
      <c r="A605" s="10" t="str">
        <f>IF($G:$G="",HYPERLINK("#ОГЛАВЛЕНИЕ!A"&amp;MATCH($F:$F,[1]ОГЛАВЛЕНИЕ!$F:$F,),CHAR(187)),"")</f>
        <v/>
      </c>
      <c r="F605" s="11" t="str">
        <f>$B$7&amp;$B:$B&amp;$C:$C&amp;$D:$D&amp;$E:$E</f>
        <v>WERA</v>
      </c>
      <c r="G605" t="s">
        <v>1644</v>
      </c>
      <c r="H605" t="s">
        <v>9</v>
      </c>
      <c r="I605" s="18" t="s">
        <v>1645</v>
      </c>
      <c r="J605" t="s">
        <v>8</v>
      </c>
      <c r="K605" s="13">
        <v>12.26</v>
      </c>
      <c r="L605" s="13">
        <f>IFERROR($K:$K*Курс_€,"")</f>
        <v>1152.44</v>
      </c>
      <c r="M605" s="14" t="s">
        <v>1646</v>
      </c>
    </row>
    <row r="606" spans="1:13" ht="45" customHeight="1" x14ac:dyDescent="0.3">
      <c r="A606" s="10" t="str">
        <f>IF($G:$G="",HYPERLINK("#ОГЛАВЛЕНИЕ!A"&amp;MATCH($F:$F,[1]ОГЛАВЛЕНИЕ!$F:$F,),CHAR(187)),"")</f>
        <v/>
      </c>
      <c r="F606" s="11" t="str">
        <f>$B$7&amp;$B:$B&amp;$C:$C&amp;$D:$D&amp;$E:$E</f>
        <v>WERA</v>
      </c>
      <c r="G606" t="s">
        <v>1647</v>
      </c>
      <c r="H606" t="s">
        <v>9</v>
      </c>
      <c r="I606" s="18" t="s">
        <v>1648</v>
      </c>
      <c r="J606" t="s">
        <v>8</v>
      </c>
      <c r="K606" s="13">
        <v>12.26</v>
      </c>
      <c r="L606" s="13">
        <f>IFERROR($K:$K*Курс_€,"")</f>
        <v>1152.44</v>
      </c>
      <c r="M606" s="14" t="s">
        <v>1649</v>
      </c>
    </row>
    <row r="607" spans="1:13" ht="45" customHeight="1" x14ac:dyDescent="0.3">
      <c r="A607" s="10" t="str">
        <f>IF($G:$G="",HYPERLINK("#ОГЛАВЛЕНИЕ!A"&amp;MATCH($F:$F,[1]ОГЛАВЛЕНИЕ!$F:$F,),CHAR(187)),"")</f>
        <v/>
      </c>
      <c r="F607" s="11" t="str">
        <f>$B$7&amp;$B:$B&amp;$C:$C&amp;$D:$D&amp;$E:$E</f>
        <v>WERA</v>
      </c>
      <c r="G607" t="s">
        <v>1650</v>
      </c>
      <c r="H607" t="s">
        <v>9</v>
      </c>
      <c r="I607" s="18" t="s">
        <v>1651</v>
      </c>
      <c r="J607" t="s">
        <v>8</v>
      </c>
      <c r="K607" s="13">
        <v>11.28</v>
      </c>
      <c r="L607" s="13">
        <f>IFERROR($K:$K*Курс_€,"")</f>
        <v>1060.32</v>
      </c>
      <c r="M607" s="14" t="s">
        <v>1652</v>
      </c>
    </row>
    <row r="608" spans="1:13" ht="45" customHeight="1" x14ac:dyDescent="0.3">
      <c r="A608" s="10" t="str">
        <f>IF($G:$G="",HYPERLINK("#ОГЛАВЛЕНИЕ!A"&amp;MATCH($F:$F,[1]ОГЛАВЛЕНИЕ!$F:$F,),CHAR(187)),"")</f>
        <v/>
      </c>
      <c r="F608" s="11" t="str">
        <f>$B$7&amp;$B:$B&amp;$C:$C&amp;$D:$D&amp;$E:$E</f>
        <v>WERA</v>
      </c>
      <c r="G608" t="s">
        <v>1653</v>
      </c>
      <c r="I608" s="18" t="s">
        <v>1654</v>
      </c>
      <c r="J608" t="s">
        <v>8</v>
      </c>
      <c r="K608" s="13">
        <v>11.28</v>
      </c>
      <c r="L608" s="13">
        <f>IFERROR($K:$K*Курс_€,"")</f>
        <v>1060.32</v>
      </c>
      <c r="M608" s="14" t="s">
        <v>1655</v>
      </c>
    </row>
    <row r="609" spans="1:13" ht="45" customHeight="1" x14ac:dyDescent="0.3">
      <c r="A609" s="10" t="str">
        <f>IF($G:$G="",HYPERLINK("#ОГЛАВЛЕНИЕ!A"&amp;MATCH($F:$F,[1]ОГЛАВЛЕНИЕ!$F:$F,),CHAR(187)),"")</f>
        <v/>
      </c>
      <c r="F609" s="11" t="str">
        <f>$B$7&amp;$B:$B&amp;$C:$C&amp;$D:$D&amp;$E:$E</f>
        <v>WERA</v>
      </c>
      <c r="G609" t="s">
        <v>1656</v>
      </c>
      <c r="H609" t="s">
        <v>12</v>
      </c>
      <c r="I609" s="18" t="s">
        <v>1657</v>
      </c>
      <c r="J609" t="s">
        <v>8</v>
      </c>
      <c r="K609" s="13">
        <v>11.28</v>
      </c>
      <c r="L609" s="13">
        <f>IFERROR($K:$K*Курс_€,"")</f>
        <v>1060.32</v>
      </c>
      <c r="M609" s="14" t="s">
        <v>1658</v>
      </c>
    </row>
    <row r="610" spans="1:13" ht="45" customHeight="1" x14ac:dyDescent="0.3">
      <c r="A610" s="10" t="str">
        <f>IF($G:$G="",HYPERLINK("#ОГЛАВЛЕНИЕ!A"&amp;MATCH($F:$F,[1]ОГЛАВЛЕНИЕ!$F:$F,),CHAR(187)),"")</f>
        <v/>
      </c>
      <c r="F610" s="11" t="str">
        <f>$B$7&amp;$B:$B&amp;$C:$C&amp;$D:$D&amp;$E:$E</f>
        <v>WERA</v>
      </c>
      <c r="G610" t="s">
        <v>1659</v>
      </c>
      <c r="H610" t="s">
        <v>12</v>
      </c>
      <c r="I610" s="18" t="s">
        <v>1660</v>
      </c>
      <c r="J610" t="s">
        <v>8</v>
      </c>
      <c r="K610" s="13">
        <v>11.28</v>
      </c>
      <c r="L610" s="13">
        <f>IFERROR($K:$K*Курс_€,"")</f>
        <v>1060.32</v>
      </c>
      <c r="M610" s="14" t="s">
        <v>1661</v>
      </c>
    </row>
    <row r="611" spans="1:13" ht="45" customHeight="1" x14ac:dyDescent="0.3">
      <c r="A611" s="10" t="str">
        <f>IF($G:$G="",HYPERLINK("#ОГЛАВЛЕНИЕ!A"&amp;MATCH($F:$F,[1]ОГЛАВЛЕНИЕ!$F:$F,),CHAR(187)),"")</f>
        <v/>
      </c>
      <c r="F611" s="11" t="str">
        <f>$B$7&amp;$B:$B&amp;$C:$C&amp;$D:$D&amp;$E:$E</f>
        <v>WERA</v>
      </c>
      <c r="G611" t="s">
        <v>1662</v>
      </c>
      <c r="H611" t="s">
        <v>12</v>
      </c>
      <c r="I611" s="18" t="s">
        <v>1663</v>
      </c>
      <c r="J611" t="s">
        <v>8</v>
      </c>
      <c r="K611" s="13">
        <v>11.8</v>
      </c>
      <c r="L611" s="13">
        <f>IFERROR($K:$K*Курс_€,"")</f>
        <v>1109.2</v>
      </c>
      <c r="M611" s="14" t="s">
        <v>1664</v>
      </c>
    </row>
    <row r="612" spans="1:13" ht="45" customHeight="1" x14ac:dyDescent="0.3">
      <c r="A612" s="10" t="str">
        <f>IF($G:$G="",HYPERLINK("#ОГЛАВЛЕНИЕ!A"&amp;MATCH($F:$F,[1]ОГЛАВЛЕНИЕ!$F:$F,),CHAR(187)),"")</f>
        <v/>
      </c>
      <c r="F612" s="11" t="str">
        <f>$B$7&amp;$B:$B&amp;$C:$C&amp;$D:$D&amp;$E:$E</f>
        <v>WERA</v>
      </c>
      <c r="G612" t="s">
        <v>1665</v>
      </c>
      <c r="I612" s="18" t="s">
        <v>1666</v>
      </c>
      <c r="J612" t="s">
        <v>8</v>
      </c>
      <c r="K612" s="13">
        <v>11.28</v>
      </c>
      <c r="L612" s="13">
        <f>IFERROR($K:$K*Курс_€,"")</f>
        <v>1060.32</v>
      </c>
      <c r="M612" s="14" t="s">
        <v>1667</v>
      </c>
    </row>
    <row r="613" spans="1:13" ht="45" customHeight="1" x14ac:dyDescent="0.3">
      <c r="A613" s="10" t="str">
        <f>IF($G:$G="",HYPERLINK("#ОГЛАВЛЕНИЕ!A"&amp;MATCH($F:$F,[1]ОГЛАВЛЕНИЕ!$F:$F,),CHAR(187)),"")</f>
        <v/>
      </c>
      <c r="F613" s="11" t="str">
        <f>$B$7&amp;$B:$B&amp;$C:$C&amp;$D:$D&amp;$E:$E</f>
        <v>WERA</v>
      </c>
      <c r="G613" t="s">
        <v>1668</v>
      </c>
      <c r="H613" t="s">
        <v>12</v>
      </c>
      <c r="I613" s="18" t="s">
        <v>1669</v>
      </c>
      <c r="J613" t="s">
        <v>8</v>
      </c>
      <c r="K613" s="13">
        <v>12.35</v>
      </c>
      <c r="L613" s="13">
        <f>IFERROR($K:$K*Курс_€,"")</f>
        <v>1160.8999999999999</v>
      </c>
      <c r="M613" s="14" t="s">
        <v>1670</v>
      </c>
    </row>
    <row r="614" spans="1:13" ht="45" customHeight="1" x14ac:dyDescent="0.3">
      <c r="A614" s="10" t="str">
        <f>IF($G:$G="",HYPERLINK("#ОГЛАВЛЕНИЕ!A"&amp;MATCH($F:$F,[1]ОГЛАВЛЕНИЕ!$F:$F,),CHAR(187)),"")</f>
        <v/>
      </c>
      <c r="F614" s="11" t="str">
        <f>$B$7&amp;$B:$B&amp;$C:$C&amp;$D:$D&amp;$E:$E</f>
        <v>WERA</v>
      </c>
      <c r="G614" t="s">
        <v>1671</v>
      </c>
      <c r="I614" s="18" t="s">
        <v>1672</v>
      </c>
      <c r="J614" t="s">
        <v>8</v>
      </c>
      <c r="K614" s="13">
        <v>12.53</v>
      </c>
      <c r="L614" s="13">
        <f>IFERROR($K:$K*Курс_€,"")</f>
        <v>1177.82</v>
      </c>
      <c r="M614" s="14" t="s">
        <v>1673</v>
      </c>
    </row>
    <row r="615" spans="1:13" ht="45" customHeight="1" x14ac:dyDescent="0.3">
      <c r="A615" s="10" t="str">
        <f>IF($G:$G="",HYPERLINK("#ОГЛАВЛЕНИЕ!A"&amp;MATCH($F:$F,[1]ОГЛАВЛЕНИЕ!$F:$F,),CHAR(187)),"")</f>
        <v/>
      </c>
      <c r="F615" s="11" t="str">
        <f>$B$7&amp;$B:$B&amp;$C:$C&amp;$D:$D&amp;$E:$E</f>
        <v>WERA</v>
      </c>
      <c r="G615" t="s">
        <v>1674</v>
      </c>
      <c r="H615" t="s">
        <v>12</v>
      </c>
      <c r="I615" s="18" t="s">
        <v>1675</v>
      </c>
      <c r="J615" t="s">
        <v>8</v>
      </c>
      <c r="K615" s="13">
        <v>12.53</v>
      </c>
      <c r="L615" s="13">
        <f>IFERROR($K:$K*Курс_€,"")</f>
        <v>1177.82</v>
      </c>
      <c r="M615" s="14" t="s">
        <v>1676</v>
      </c>
    </row>
    <row r="616" spans="1:13" ht="18.75" customHeight="1" x14ac:dyDescent="0.3">
      <c r="A616" s="10" t="str">
        <f>IF($G:$G="",HYPERLINK("#ОГЛАВЛЕНИЕ!A"&amp;MATCH($F:$F,[1]ОГЛАВЛЕНИЕ!$F:$F,),CHAR(187)),"")</f>
        <v>»</v>
      </c>
      <c r="B616" s="6"/>
      <c r="C616" s="6"/>
      <c r="D616" s="6"/>
      <c r="E616" s="5" t="s">
        <v>1677</v>
      </c>
      <c r="F616" s="11" t="str">
        <f>$B$7&amp;$B:$B&amp;$C:$C&amp;$D:$D&amp;$E:$E</f>
        <v>WERA1429 Kraftform Micro Съемник</v>
      </c>
      <c r="G616" s="5"/>
      <c r="H616" s="5"/>
      <c r="I616" s="21"/>
      <c r="J616" s="13"/>
      <c r="K616" s="13" t="s">
        <v>9</v>
      </c>
      <c r="L616" s="20"/>
      <c r="M616" s="14" t="s">
        <v>9</v>
      </c>
    </row>
    <row r="617" spans="1:13" ht="45" customHeight="1" x14ac:dyDescent="0.3">
      <c r="A617" s="10" t="str">
        <f>IF($G:$G="",HYPERLINK("#ОГЛАВЛЕНИЕ!A"&amp;MATCH($F:$F,[1]ОГЛАВЛЕНИЕ!$F:$F,),CHAR(187)),"")</f>
        <v/>
      </c>
      <c r="F617" s="11" t="str">
        <f>$B$7&amp;$B:$B&amp;$C:$C&amp;$D:$D&amp;$E:$E</f>
        <v>WERA</v>
      </c>
      <c r="G617" t="s">
        <v>1678</v>
      </c>
      <c r="H617" t="s">
        <v>9</v>
      </c>
      <c r="I617" s="18" t="s">
        <v>1679</v>
      </c>
      <c r="J617" t="s">
        <v>8</v>
      </c>
      <c r="K617" s="13">
        <v>10.67</v>
      </c>
      <c r="L617" s="13">
        <f>IFERROR($K:$K*Курс_€,"")</f>
        <v>1002.98</v>
      </c>
      <c r="M617" s="14" t="s">
        <v>1680</v>
      </c>
    </row>
    <row r="618" spans="1:13" ht="18.75" customHeight="1" x14ac:dyDescent="0.3">
      <c r="A618" s="10" t="str">
        <f>IF($G:$G="",HYPERLINK("#ОГЛАВЛЕНИЕ!A"&amp;MATCH($F:$F,[1]ОГЛАВЛЕНИЕ!$F:$F,),CHAR(187)),"")</f>
        <v>»</v>
      </c>
      <c r="B618" s="6"/>
      <c r="C618" s="6"/>
      <c r="D618" s="6"/>
      <c r="E618" s="5" t="s">
        <v>1681</v>
      </c>
      <c r="F618" s="11" t="str">
        <f>$B$7&amp;$B:$B&amp;$C:$C&amp;$D:$D&amp;$E:$E</f>
        <v>WERA1013 Kraftform Micro Рукоятка-битодержатель</v>
      </c>
      <c r="G618" s="5"/>
      <c r="H618" s="5"/>
      <c r="I618" s="21"/>
      <c r="J618" s="13"/>
      <c r="K618" s="13" t="s">
        <v>9</v>
      </c>
      <c r="L618" s="20"/>
      <c r="M618" s="14" t="s">
        <v>9</v>
      </c>
    </row>
    <row r="619" spans="1:13" ht="45" customHeight="1" x14ac:dyDescent="0.3">
      <c r="A619" s="10" t="str">
        <f>IF($G:$G="",HYPERLINK("#ОГЛАВЛЕНИЕ!A"&amp;MATCH($F:$F,[1]ОГЛАВЛЕНИЕ!$F:$F,),CHAR(187)),"")</f>
        <v/>
      </c>
      <c r="F619" s="11" t="str">
        <f>$B$7&amp;$B:$B&amp;$C:$C&amp;$D:$D&amp;$E:$E</f>
        <v>WERA</v>
      </c>
      <c r="G619" t="s">
        <v>1682</v>
      </c>
      <c r="H619" t="s">
        <v>12</v>
      </c>
      <c r="I619" s="18" t="s">
        <v>1683</v>
      </c>
      <c r="J619" t="s">
        <v>8</v>
      </c>
      <c r="K619" s="13">
        <v>39.520000000000003</v>
      </c>
      <c r="L619" s="13">
        <f>IFERROR($K:$K*Курс_€,"")</f>
        <v>3714.88</v>
      </c>
      <c r="M619" s="14" t="s">
        <v>1684</v>
      </c>
    </row>
    <row r="620" spans="1:13" ht="18.75" customHeight="1" x14ac:dyDescent="0.3">
      <c r="A620" s="10" t="str">
        <f>IF($G:$G="",HYPERLINK("#ОГЛАВЛЕНИЕ!A"&amp;MATCH($F:$F,[1]ОГЛАВЛЕНИЕ!$F:$F,),CHAR(187)),"")</f>
        <v>»</v>
      </c>
      <c r="B620" s="6"/>
      <c r="C620" s="6"/>
      <c r="D620" s="6"/>
      <c r="E620" s="5" t="s">
        <v>1685</v>
      </c>
      <c r="F620" s="11" t="str">
        <f>$B$7&amp;$B:$B&amp;$C:$C&amp;$D:$D&amp;$E:$E</f>
        <v>WERAНаборы отвёрток Kraftform Micro серии 2000 для прецизионных работ</v>
      </c>
      <c r="G620" s="5"/>
      <c r="H620" s="5"/>
      <c r="I620" s="21"/>
      <c r="J620" s="13"/>
      <c r="K620" s="13" t="s">
        <v>9</v>
      </c>
      <c r="L620" s="20"/>
      <c r="M620" s="14" t="s">
        <v>9</v>
      </c>
    </row>
    <row r="621" spans="1:13" ht="45" customHeight="1" x14ac:dyDescent="0.3">
      <c r="A621" s="10" t="str">
        <f>IF($G:$G="",HYPERLINK("#ОГЛАВЛЕНИЕ!A"&amp;MATCH($F:$F,[1]ОГЛАВЛЕНИЕ!$F:$F,),CHAR(187)),"")</f>
        <v/>
      </c>
      <c r="F621" s="11" t="str">
        <f>$B$7&amp;$B:$B&amp;$C:$C&amp;$D:$D&amp;$E:$E</f>
        <v>WERA</v>
      </c>
      <c r="G621" t="s">
        <v>1686</v>
      </c>
      <c r="H621" t="s">
        <v>345</v>
      </c>
      <c r="I621" s="18" t="s">
        <v>1687</v>
      </c>
      <c r="J621" t="s">
        <v>8</v>
      </c>
      <c r="K621" s="13">
        <v>170.33</v>
      </c>
      <c r="L621" s="13">
        <f>IFERROR($K:$K*Курс_€,"")</f>
        <v>16011.02</v>
      </c>
      <c r="M621" s="14" t="s">
        <v>1688</v>
      </c>
    </row>
    <row r="622" spans="1:13" ht="45" customHeight="1" x14ac:dyDescent="0.3">
      <c r="A622" s="10" t="str">
        <f>IF($G:$G="",HYPERLINK("#ОГЛАВЛЕНИЕ!A"&amp;MATCH($F:$F,[1]ОГЛАВЛЕНИЕ!$F:$F,),CHAR(187)),"")</f>
        <v/>
      </c>
      <c r="F622" s="11" t="str">
        <f>$B$7&amp;$B:$B&amp;$C:$C&amp;$D:$D&amp;$E:$E</f>
        <v>WERA</v>
      </c>
      <c r="G622" t="s">
        <v>1689</v>
      </c>
      <c r="H622" t="s">
        <v>9</v>
      </c>
      <c r="I622" s="18" t="s">
        <v>1690</v>
      </c>
      <c r="J622" t="s">
        <v>8</v>
      </c>
      <c r="K622" s="13">
        <v>79.3</v>
      </c>
      <c r="L622" s="13">
        <f>IFERROR($K:$K*Курс_€,"")</f>
        <v>7454.2</v>
      </c>
      <c r="M622" s="14" t="s">
        <v>1691</v>
      </c>
    </row>
    <row r="623" spans="1:13" ht="45" customHeight="1" x14ac:dyDescent="0.3">
      <c r="A623" s="10" t="str">
        <f>IF($G:$G="",HYPERLINK("#ОГЛАВЛЕНИЕ!A"&amp;MATCH($F:$F,[1]ОГЛАВЛЕНИЕ!$F:$F,),CHAR(187)),"")</f>
        <v/>
      </c>
      <c r="F623" s="11" t="str">
        <f>$B$7&amp;$B:$B&amp;$C:$C&amp;$D:$D&amp;$E:$E</f>
        <v>WERA</v>
      </c>
      <c r="G623" t="s">
        <v>1692</v>
      </c>
      <c r="H623" t="s">
        <v>12</v>
      </c>
      <c r="I623" s="18" t="s">
        <v>1693</v>
      </c>
      <c r="J623" t="s">
        <v>8</v>
      </c>
      <c r="K623" s="13">
        <v>106.35</v>
      </c>
      <c r="L623" s="13">
        <f>IFERROR($K:$K*Курс_€,"")</f>
        <v>9996.9</v>
      </c>
      <c r="M623" s="14" t="s">
        <v>1694</v>
      </c>
    </row>
    <row r="624" spans="1:13" ht="45" customHeight="1" x14ac:dyDescent="0.3">
      <c r="A624" s="10" t="str">
        <f>IF($G:$G="",HYPERLINK("#ОГЛАВЛЕНИЕ!A"&amp;MATCH($F:$F,[1]ОГЛАВЛЕНИЕ!$F:$F,),CHAR(187)),"")</f>
        <v/>
      </c>
      <c r="F624" s="11" t="str">
        <f>$B$7&amp;$B:$B&amp;$C:$C&amp;$D:$D&amp;$E:$E</f>
        <v>WERA</v>
      </c>
      <c r="G624" t="s">
        <v>1695</v>
      </c>
      <c r="H624" t="s">
        <v>12</v>
      </c>
      <c r="I624" s="18" t="s">
        <v>1696</v>
      </c>
      <c r="J624" t="s">
        <v>8</v>
      </c>
      <c r="K624" s="13">
        <v>129.94999999999999</v>
      </c>
      <c r="L624" s="13">
        <f>IFERROR($K:$K*Курс_€,"")</f>
        <v>12215.3</v>
      </c>
      <c r="M624" s="14" t="s">
        <v>1697</v>
      </c>
    </row>
    <row r="625" spans="1:13" ht="45" customHeight="1" x14ac:dyDescent="0.3">
      <c r="A625" s="10" t="str">
        <f>IF($G:$G="",HYPERLINK("#ОГЛАВЛЕНИЕ!A"&amp;MATCH($F:$F,[1]ОГЛАВЛЕНИЕ!$F:$F,),CHAR(187)),"")</f>
        <v/>
      </c>
      <c r="F625" s="11" t="str">
        <f>$B$7&amp;$B:$B&amp;$C:$C&amp;$D:$D&amp;$E:$E</f>
        <v>WERA</v>
      </c>
      <c r="G625" t="s">
        <v>1698</v>
      </c>
      <c r="H625" t="s">
        <v>9</v>
      </c>
      <c r="I625" s="18" t="s">
        <v>1699</v>
      </c>
      <c r="J625" t="s">
        <v>8</v>
      </c>
      <c r="K625" s="13">
        <v>74.12</v>
      </c>
      <c r="L625" s="13">
        <f>IFERROR($K:$K*Курс_€,"")</f>
        <v>6967.2800000000007</v>
      </c>
      <c r="M625" s="14" t="s">
        <v>1700</v>
      </c>
    </row>
    <row r="626" spans="1:13" ht="45" customHeight="1" x14ac:dyDescent="0.3">
      <c r="A626" s="10" t="str">
        <f>IF($G:$G="",HYPERLINK("#ОГЛАВЛЕНИЕ!A"&amp;MATCH($F:$F,[1]ОГЛАВЛЕНИЕ!$F:$F,),CHAR(187)),"")</f>
        <v/>
      </c>
      <c r="F626" s="11" t="str">
        <f>$B$7&amp;$B:$B&amp;$C:$C&amp;$D:$D&amp;$E:$E</f>
        <v>WERA</v>
      </c>
      <c r="G626" t="s">
        <v>1701</v>
      </c>
      <c r="H626" t="s">
        <v>9</v>
      </c>
      <c r="I626" s="18" t="s">
        <v>1702</v>
      </c>
      <c r="J626" t="s">
        <v>8</v>
      </c>
      <c r="K626" s="13">
        <v>41.48</v>
      </c>
      <c r="L626" s="13">
        <f>IFERROR($K:$K*Курс_€,"")</f>
        <v>3899.12</v>
      </c>
      <c r="M626" s="14" t="s">
        <v>1703</v>
      </c>
    </row>
    <row r="627" spans="1:13" ht="45" customHeight="1" x14ac:dyDescent="0.3">
      <c r="A627" s="10" t="str">
        <f>IF($G:$G="",HYPERLINK("#ОГЛАВЛЕНИЕ!A"&amp;MATCH($F:$F,[1]ОГЛАВЛЕНИЕ!$F:$F,),CHAR(187)),"")</f>
        <v/>
      </c>
      <c r="F627" s="11" t="str">
        <f>$B$7&amp;$B:$B&amp;$C:$C&amp;$D:$D&amp;$E:$E</f>
        <v>WERA</v>
      </c>
      <c r="G627" t="s">
        <v>1704</v>
      </c>
      <c r="H627" t="s">
        <v>9</v>
      </c>
      <c r="I627" s="18" t="s">
        <v>1705</v>
      </c>
      <c r="J627" t="s">
        <v>8</v>
      </c>
      <c r="K627" s="13">
        <v>41.48</v>
      </c>
      <c r="L627" s="13">
        <f>IFERROR($K:$K*Курс_€,"")</f>
        <v>3899.12</v>
      </c>
      <c r="M627" s="14" t="s">
        <v>1706</v>
      </c>
    </row>
    <row r="628" spans="1:13" ht="45" customHeight="1" x14ac:dyDescent="0.3">
      <c r="A628" s="10" t="str">
        <f>IF($G:$G="",HYPERLINK("#ОГЛАВЛЕНИЕ!A"&amp;MATCH($F:$F,[1]ОГЛАВЛЕНИЕ!$F:$F,),CHAR(187)),"")</f>
        <v/>
      </c>
      <c r="F628" s="11" t="str">
        <f>$B$7&amp;$B:$B&amp;$C:$C&amp;$D:$D&amp;$E:$E</f>
        <v>WERA</v>
      </c>
      <c r="G628" t="s">
        <v>1707</v>
      </c>
      <c r="H628" t="s">
        <v>12</v>
      </c>
      <c r="I628" s="18" t="s">
        <v>1708</v>
      </c>
      <c r="J628" t="s">
        <v>8</v>
      </c>
      <c r="K628" s="13">
        <v>52.85</v>
      </c>
      <c r="L628" s="13">
        <f>IFERROR($K:$K*Курс_€,"")</f>
        <v>4967.9000000000005</v>
      </c>
      <c r="M628" s="14" t="s">
        <v>1709</v>
      </c>
    </row>
    <row r="629" spans="1:13" ht="45" customHeight="1" x14ac:dyDescent="0.3">
      <c r="A629" s="10" t="str">
        <f>IF($G:$G="",HYPERLINK("#ОГЛАВЛЕНИЕ!A"&amp;MATCH($F:$F,[1]ОГЛАВЛЕНИЕ!$F:$F,),CHAR(187)),"")</f>
        <v/>
      </c>
      <c r="F629" s="11" t="str">
        <f>$B$7&amp;$B:$B&amp;$C:$C&amp;$D:$D&amp;$E:$E</f>
        <v>WERA</v>
      </c>
      <c r="G629" t="s">
        <v>1710</v>
      </c>
      <c r="H629" t="s">
        <v>9</v>
      </c>
      <c r="I629" s="18" t="s">
        <v>1711</v>
      </c>
      <c r="J629" t="s">
        <v>8</v>
      </c>
      <c r="K629" s="13">
        <v>52.43</v>
      </c>
      <c r="L629" s="13">
        <f>IFERROR($K:$K*Курс_€,"")</f>
        <v>4928.42</v>
      </c>
      <c r="M629" s="14" t="s">
        <v>1712</v>
      </c>
    </row>
    <row r="630" spans="1:13" ht="45" customHeight="1" x14ac:dyDescent="0.3">
      <c r="A630" s="10" t="str">
        <f>IF($G:$G="",HYPERLINK("#ОГЛАВЛЕНИЕ!A"&amp;MATCH($F:$F,[1]ОГЛАВЛЕНИЕ!$F:$F,),CHAR(187)),"")</f>
        <v/>
      </c>
      <c r="F630" s="11" t="str">
        <f>$B$7&amp;$B:$B&amp;$C:$C&amp;$D:$D&amp;$E:$E</f>
        <v>WERA</v>
      </c>
      <c r="G630" t="s">
        <v>1713</v>
      </c>
      <c r="H630" t="s">
        <v>9</v>
      </c>
      <c r="I630" s="18" t="s">
        <v>1714</v>
      </c>
      <c r="J630" t="s">
        <v>8</v>
      </c>
      <c r="K630" s="13">
        <v>56.09</v>
      </c>
      <c r="L630" s="13">
        <f>IFERROR($K:$K*Курс_€,"")</f>
        <v>5272.46</v>
      </c>
      <c r="M630" s="14" t="s">
        <v>1715</v>
      </c>
    </row>
    <row r="631" spans="1:13" ht="45" customHeight="1" x14ac:dyDescent="0.3">
      <c r="A631" s="10" t="str">
        <f>IF($G:$G="",HYPERLINK("#ОГЛАВЛЕНИЕ!A"&amp;MATCH($F:$F,[1]ОГЛАВЛЕНИЕ!$F:$F,),CHAR(187)),"")</f>
        <v/>
      </c>
      <c r="F631" s="11" t="str">
        <f>$B$7&amp;$B:$B&amp;$C:$C&amp;$D:$D&amp;$E:$E</f>
        <v>WERA</v>
      </c>
      <c r="G631" t="s">
        <v>1716</v>
      </c>
      <c r="H631" t="s">
        <v>9</v>
      </c>
      <c r="I631" s="18" t="s">
        <v>1717</v>
      </c>
      <c r="J631" t="s">
        <v>8</v>
      </c>
      <c r="K631" s="13">
        <v>75</v>
      </c>
      <c r="L631" s="13">
        <f>IFERROR($K:$K*Курс_€,"")</f>
        <v>7050</v>
      </c>
      <c r="M631" s="14" t="s">
        <v>1718</v>
      </c>
    </row>
    <row r="632" spans="1:13" ht="45" customHeight="1" x14ac:dyDescent="0.3">
      <c r="A632" s="10" t="str">
        <f>IF($G:$G="",HYPERLINK("#ОГЛАВЛЕНИЕ!A"&amp;MATCH($F:$F,[1]ОГЛАВЛЕНИЕ!$F:$F,),CHAR(187)),"")</f>
        <v/>
      </c>
      <c r="F632" s="11" t="str">
        <f>$B$7&amp;$B:$B&amp;$C:$C&amp;$D:$D&amp;$E:$E</f>
        <v>WERA</v>
      </c>
      <c r="G632" s="17" t="s">
        <v>1719</v>
      </c>
      <c r="H632" s="17" t="s">
        <v>9</v>
      </c>
      <c r="I632" s="18" t="s">
        <v>1720</v>
      </c>
      <c r="J632" t="s">
        <v>8</v>
      </c>
      <c r="K632" s="13">
        <v>26.02</v>
      </c>
      <c r="L632" s="13">
        <f>IFERROR($K:$K*Курс_€,"")</f>
        <v>2445.88</v>
      </c>
      <c r="M632" s="14" t="s">
        <v>1721</v>
      </c>
    </row>
    <row r="633" spans="1:13" ht="18.75" customHeight="1" x14ac:dyDescent="0.3">
      <c r="A633" s="10" t="str">
        <f>IF($G:$G="",HYPERLINK("#ОГЛАВЛЕНИЕ!A"&amp;MATCH($F:$F,[1]ОГЛАВЛЕНИЕ!$F:$F,),CHAR(187)),"")</f>
        <v>»</v>
      </c>
      <c r="B633" s="6"/>
      <c r="C633" s="6"/>
      <c r="D633" s="4" t="s">
        <v>1722</v>
      </c>
      <c r="E633" s="4"/>
      <c r="F633" s="11" t="str">
        <f>$B$7&amp;$B:$B&amp;$C:$C&amp;$D:$D&amp;$E:$E</f>
        <v>WERAОтвёртки флажковые</v>
      </c>
      <c r="G633" s="4"/>
      <c r="H633" s="4"/>
      <c r="I633" s="19"/>
      <c r="J633" s="13"/>
      <c r="K633" s="13" t="s">
        <v>9</v>
      </c>
      <c r="L633" s="20"/>
      <c r="M633" s="14" t="s">
        <v>9</v>
      </c>
    </row>
    <row r="634" spans="1:13" ht="18.75" customHeight="1" x14ac:dyDescent="0.3">
      <c r="A634" s="10" t="str">
        <f>IF($G:$G="",HYPERLINK("#ОГЛАВЛЕНИЕ!A"&amp;MATCH($F:$F,[1]ОГЛАВЛЕНИЕ!$F:$F,),CHAR(187)),"")</f>
        <v>»</v>
      </c>
      <c r="B634" s="6"/>
      <c r="C634" s="6"/>
      <c r="D634" s="6"/>
      <c r="E634" s="5" t="s">
        <v>1723</v>
      </c>
      <c r="F634" s="11" t="str">
        <f>$B$7&amp;$B:$B&amp;$C:$C&amp;$D:$D&amp;$E:$E</f>
        <v>WERA1267 A TORX® Отвёртка флажковая</v>
      </c>
      <c r="G634" s="5"/>
      <c r="H634" s="5"/>
      <c r="I634" s="21"/>
      <c r="J634" s="13"/>
      <c r="K634" s="13" t="s">
        <v>9</v>
      </c>
      <c r="L634" s="20"/>
      <c r="M634" s="14" t="s">
        <v>9</v>
      </c>
    </row>
    <row r="635" spans="1:13" ht="45" customHeight="1" x14ac:dyDescent="0.3">
      <c r="A635" s="10" t="str">
        <f>IF($G:$G="",HYPERLINK("#ОГЛАВЛЕНИЕ!A"&amp;MATCH($F:$F,[1]ОГЛАВЛЕНИЕ!$F:$F,),CHAR(187)),"")</f>
        <v/>
      </c>
      <c r="F635" s="11" t="str">
        <f>$B$7&amp;$B:$B&amp;$C:$C&amp;$D:$D&amp;$E:$E</f>
        <v>WERA</v>
      </c>
      <c r="G635" t="s">
        <v>1724</v>
      </c>
      <c r="H635" t="s">
        <v>9</v>
      </c>
      <c r="I635" s="18" t="s">
        <v>1725</v>
      </c>
      <c r="J635" t="s">
        <v>8</v>
      </c>
      <c r="K635" s="13">
        <v>5.79</v>
      </c>
      <c r="L635" s="13">
        <f>IFERROR($K:$K*Курс_€,"")</f>
        <v>544.26</v>
      </c>
      <c r="M635" s="14" t="s">
        <v>1726</v>
      </c>
    </row>
    <row r="636" spans="1:13" ht="45" customHeight="1" x14ac:dyDescent="0.3">
      <c r="A636" s="10" t="str">
        <f>IF($G:$G="",HYPERLINK("#ОГЛАВЛЕНИЕ!A"&amp;MATCH($F:$F,[1]ОГЛАВЛЕНИЕ!$F:$F,),CHAR(187)),"")</f>
        <v/>
      </c>
      <c r="F636" s="11" t="str">
        <f>$B$7&amp;$B:$B&amp;$C:$C&amp;$D:$D&amp;$E:$E</f>
        <v>WERA</v>
      </c>
      <c r="G636" t="s">
        <v>1727</v>
      </c>
      <c r="I636" s="18" t="s">
        <v>1728</v>
      </c>
      <c r="J636" t="s">
        <v>8</v>
      </c>
      <c r="K636" s="13">
        <v>5.79</v>
      </c>
      <c r="L636" s="13">
        <f>IFERROR($K:$K*Курс_€,"")</f>
        <v>544.26</v>
      </c>
      <c r="M636" s="14" t="s">
        <v>1729</v>
      </c>
    </row>
    <row r="637" spans="1:13" ht="45" customHeight="1" x14ac:dyDescent="0.3">
      <c r="A637" s="10" t="str">
        <f>IF($G:$G="",HYPERLINK("#ОГЛАВЛЕНИЕ!A"&amp;MATCH($F:$F,[1]ОГЛАВЛЕНИЕ!$F:$F,),CHAR(187)),"")</f>
        <v/>
      </c>
      <c r="F637" s="11" t="str">
        <f>$B$7&amp;$B:$B&amp;$C:$C&amp;$D:$D&amp;$E:$E</f>
        <v>WERA</v>
      </c>
      <c r="G637" t="s">
        <v>1730</v>
      </c>
      <c r="I637" s="18" t="s">
        <v>1731</v>
      </c>
      <c r="J637" t="s">
        <v>8</v>
      </c>
      <c r="K637" s="13">
        <v>6.07</v>
      </c>
      <c r="L637" s="13">
        <f>IFERROR($K:$K*Курс_€,"")</f>
        <v>570.58000000000004</v>
      </c>
      <c r="M637" s="14" t="s">
        <v>1732</v>
      </c>
    </row>
    <row r="638" spans="1:13" ht="45" customHeight="1" x14ac:dyDescent="0.3">
      <c r="A638" s="10" t="str">
        <f>IF($G:$G="",HYPERLINK("#ОГЛАВЛЕНИЕ!A"&amp;MATCH($F:$F,[1]ОГЛАВЛЕНИЕ!$F:$F,),CHAR(187)),"")</f>
        <v/>
      </c>
      <c r="F638" s="11" t="str">
        <f>$B$7&amp;$B:$B&amp;$C:$C&amp;$D:$D&amp;$E:$E</f>
        <v>WERA</v>
      </c>
      <c r="G638" t="s">
        <v>1733</v>
      </c>
      <c r="I638" s="18" t="s">
        <v>1734</v>
      </c>
      <c r="J638" t="s">
        <v>8</v>
      </c>
      <c r="K638" s="13">
        <v>6.25</v>
      </c>
      <c r="L638" s="13">
        <f>IFERROR($K:$K*Курс_€,"")</f>
        <v>587.5</v>
      </c>
      <c r="M638" s="14" t="s">
        <v>1735</v>
      </c>
    </row>
    <row r="639" spans="1:13" ht="45" customHeight="1" x14ac:dyDescent="0.3">
      <c r="A639" s="10" t="str">
        <f>IF($G:$G="",HYPERLINK("#ОГЛАВЛЕНИЕ!A"&amp;MATCH($F:$F,[1]ОГЛАВЛЕНИЕ!$F:$F,),CHAR(187)),"")</f>
        <v/>
      </c>
      <c r="F639" s="11" t="str">
        <f>$B$7&amp;$B:$B&amp;$C:$C&amp;$D:$D&amp;$E:$E</f>
        <v>WERA</v>
      </c>
      <c r="G639" t="s">
        <v>1736</v>
      </c>
      <c r="H639" t="s">
        <v>12</v>
      </c>
      <c r="I639" s="18" t="s">
        <v>1737</v>
      </c>
      <c r="J639" t="s">
        <v>8</v>
      </c>
      <c r="K639" s="13">
        <v>6.25</v>
      </c>
      <c r="L639" s="13">
        <f>IFERROR($K:$K*Курс_€,"")</f>
        <v>587.5</v>
      </c>
      <c r="M639" s="14" t="s">
        <v>1738</v>
      </c>
    </row>
    <row r="640" spans="1:13" ht="18.75" customHeight="1" x14ac:dyDescent="0.3">
      <c r="A640" s="10" t="str">
        <f>IF($G:$G="",HYPERLINK("#ОГЛАВЛЕНИЕ!A"&amp;MATCH($F:$F,[1]ОГЛАВЛЕНИЕ!$F:$F,),CHAR(187)),"")</f>
        <v>»</v>
      </c>
      <c r="B640" s="6"/>
      <c r="C640" s="6"/>
      <c r="D640" s="6"/>
      <c r="E640" s="5" t="s">
        <v>1739</v>
      </c>
      <c r="F640" s="11" t="str">
        <f>$B$7&amp;$B:$B&amp;$C:$C&amp;$D:$D&amp;$E:$E</f>
        <v>WERA1267 A TORX PLUS® Отвёртка флажковая</v>
      </c>
      <c r="G640" s="5"/>
      <c r="H640" s="5"/>
      <c r="I640" s="21"/>
      <c r="J640" s="13"/>
      <c r="K640" s="13" t="s">
        <v>9</v>
      </c>
      <c r="L640" s="20"/>
      <c r="M640" s="14" t="s">
        <v>9</v>
      </c>
    </row>
    <row r="641" spans="1:13" ht="45" customHeight="1" x14ac:dyDescent="0.3">
      <c r="A641" s="10" t="str">
        <f>IF($G:$G="",HYPERLINK("#ОГЛАВЛЕНИЕ!A"&amp;MATCH($F:$F,[1]ОГЛАВЛЕНИЕ!$F:$F,),CHAR(187)),"")</f>
        <v/>
      </c>
      <c r="F641" s="11" t="str">
        <f>$B$7&amp;$B:$B&amp;$C:$C&amp;$D:$D&amp;$E:$E</f>
        <v>WERA</v>
      </c>
      <c r="G641" t="s">
        <v>1740</v>
      </c>
      <c r="I641" s="18" t="s">
        <v>1741</v>
      </c>
      <c r="J641" t="s">
        <v>8</v>
      </c>
      <c r="K641" s="13">
        <v>6.44</v>
      </c>
      <c r="L641" s="13">
        <f>IFERROR($K:$K*Курс_€,"")</f>
        <v>605.36</v>
      </c>
      <c r="M641" s="14" t="s">
        <v>1742</v>
      </c>
    </row>
    <row r="642" spans="1:13" ht="45" customHeight="1" x14ac:dyDescent="0.3">
      <c r="A642" s="10" t="str">
        <f>IF($G:$G="",HYPERLINK("#ОГЛАВЛЕНИЕ!A"&amp;MATCH($F:$F,[1]ОГЛАВЛЕНИЕ!$F:$F,),CHAR(187)),"")</f>
        <v/>
      </c>
      <c r="F642" s="11" t="str">
        <f>$B$7&amp;$B:$B&amp;$C:$C&amp;$D:$D&amp;$E:$E</f>
        <v>WERA</v>
      </c>
      <c r="G642" t="s">
        <v>1743</v>
      </c>
      <c r="H642" t="s">
        <v>9</v>
      </c>
      <c r="I642" s="18" t="s">
        <v>1744</v>
      </c>
      <c r="J642" t="s">
        <v>8</v>
      </c>
      <c r="K642" s="13">
        <v>6.44</v>
      </c>
      <c r="L642" s="13">
        <f>IFERROR($K:$K*Курс_€,"")</f>
        <v>605.36</v>
      </c>
      <c r="M642" s="14" t="s">
        <v>1745</v>
      </c>
    </row>
    <row r="643" spans="1:13" ht="45" customHeight="1" x14ac:dyDescent="0.3">
      <c r="A643" s="10" t="str">
        <f>IF($G:$G="",HYPERLINK("#ОГЛАВЛЕНИЕ!A"&amp;MATCH($F:$F,[1]ОГЛАВЛЕНИЕ!$F:$F,),CHAR(187)),"")</f>
        <v/>
      </c>
      <c r="F643" s="11" t="str">
        <f>$B$7&amp;$B:$B&amp;$C:$C&amp;$D:$D&amp;$E:$E</f>
        <v>WERA</v>
      </c>
      <c r="G643" t="s">
        <v>1746</v>
      </c>
      <c r="H643" t="s">
        <v>9</v>
      </c>
      <c r="I643" s="18" t="s">
        <v>1747</v>
      </c>
      <c r="J643" t="s">
        <v>8</v>
      </c>
      <c r="K643" s="13">
        <v>6.89</v>
      </c>
      <c r="L643" s="13">
        <f>IFERROR($K:$K*Курс_€,"")</f>
        <v>647.66</v>
      </c>
      <c r="M643" s="14" t="s">
        <v>1748</v>
      </c>
    </row>
    <row r="644" spans="1:13" ht="18.75" customHeight="1" x14ac:dyDescent="0.3">
      <c r="A644" s="10" t="str">
        <f>IF($G:$G="",HYPERLINK("#ОГЛАВЛЕНИЕ!A"&amp;MATCH($F:$F,[1]ОГЛАВЛЕНИЕ!$F:$F,),CHAR(187)),"")</f>
        <v>»</v>
      </c>
      <c r="B644" s="6"/>
      <c r="C644" s="6"/>
      <c r="D644" s="6"/>
      <c r="E644" s="5" t="s">
        <v>1749</v>
      </c>
      <c r="F644" s="11" t="str">
        <f>$B$7&amp;$B:$B&amp;$C:$C&amp;$D:$D&amp;$E:$E</f>
        <v>WERA1267 B TORX®/Шестигранник Отвёртка флажковая комбинированная</v>
      </c>
      <c r="G644" s="5"/>
      <c r="H644" s="5"/>
      <c r="I644" s="21"/>
      <c r="J644" s="13"/>
      <c r="K644" s="13" t="s">
        <v>9</v>
      </c>
      <c r="L644" s="20"/>
      <c r="M644" s="14" t="s">
        <v>9</v>
      </c>
    </row>
    <row r="645" spans="1:13" ht="45" customHeight="1" x14ac:dyDescent="0.3">
      <c r="A645" s="10" t="str">
        <f>IF($G:$G="",HYPERLINK("#ОГЛАВЛЕНИЕ!A"&amp;MATCH($F:$F,[1]ОГЛАВЛЕНИЕ!$F:$F,),CHAR(187)),"")</f>
        <v/>
      </c>
      <c r="F645" s="11" t="str">
        <f>$B$7&amp;$B:$B&amp;$C:$C&amp;$D:$D&amp;$E:$E</f>
        <v>WERA</v>
      </c>
      <c r="G645" t="s">
        <v>1750</v>
      </c>
      <c r="H645" t="s">
        <v>12</v>
      </c>
      <c r="I645" s="18" t="s">
        <v>1751</v>
      </c>
      <c r="J645" t="s">
        <v>8</v>
      </c>
      <c r="K645" s="13">
        <v>9.48</v>
      </c>
      <c r="L645" s="13">
        <f>IFERROR($K:$K*Курс_€,"")</f>
        <v>891.12</v>
      </c>
      <c r="M645" s="14" t="s">
        <v>1752</v>
      </c>
    </row>
    <row r="646" spans="1:13" ht="45" customHeight="1" x14ac:dyDescent="0.3">
      <c r="A646" s="10" t="str">
        <f>IF($G:$G="",HYPERLINK("#ОГЛАВЛЕНИЕ!A"&amp;MATCH($F:$F,[1]ОГЛАВЛЕНИЕ!$F:$F,),CHAR(187)),"")</f>
        <v/>
      </c>
      <c r="F646" s="11" t="str">
        <f>$B$7&amp;$B:$B&amp;$C:$C&amp;$D:$D&amp;$E:$E</f>
        <v>WERA</v>
      </c>
      <c r="G646" t="s">
        <v>1753</v>
      </c>
      <c r="H646" t="s">
        <v>12</v>
      </c>
      <c r="I646" s="18" t="s">
        <v>1751</v>
      </c>
      <c r="J646" t="s">
        <v>8</v>
      </c>
      <c r="K646" s="13">
        <v>9.58</v>
      </c>
      <c r="L646" s="13">
        <f>IFERROR($K:$K*Курс_€,"")</f>
        <v>900.52</v>
      </c>
      <c r="M646" s="14" t="s">
        <v>1754</v>
      </c>
    </row>
    <row r="647" spans="1:13" ht="45" customHeight="1" x14ac:dyDescent="0.3">
      <c r="A647" s="10" t="str">
        <f>IF($G:$G="",HYPERLINK("#ОГЛАВЛЕНИЕ!A"&amp;MATCH($F:$F,[1]ОГЛАВЛЕНИЕ!$F:$F,),CHAR(187)),"")</f>
        <v/>
      </c>
      <c r="F647" s="11" t="str">
        <f>$B$7&amp;$B:$B&amp;$C:$C&amp;$D:$D&amp;$E:$E</f>
        <v>WERA</v>
      </c>
      <c r="G647" t="s">
        <v>1755</v>
      </c>
      <c r="H647" t="s">
        <v>12</v>
      </c>
      <c r="I647" s="18" t="s">
        <v>1756</v>
      </c>
      <c r="J647" t="s">
        <v>8</v>
      </c>
      <c r="K647" s="13">
        <v>9.6999999999999993</v>
      </c>
      <c r="L647" s="13">
        <f>IFERROR($K:$K*Курс_€,"")</f>
        <v>911.8</v>
      </c>
      <c r="M647" s="14" t="s">
        <v>1757</v>
      </c>
    </row>
    <row r="648" spans="1:13" ht="18.75" customHeight="1" x14ac:dyDescent="0.3">
      <c r="A648" s="10" t="str">
        <f>IF($G:$G="",HYPERLINK("#ОГЛАВЛЕНИЕ!A"&amp;MATCH($F:$F,[1]ОГЛАВЛЕНИЕ!$F:$F,),CHAR(187)),"")</f>
        <v>»</v>
      </c>
      <c r="B648" s="6"/>
      <c r="C648" s="6"/>
      <c r="D648" s="6"/>
      <c r="E648" s="5" t="s">
        <v>1758</v>
      </c>
      <c r="F648" s="11" t="str">
        <f>$B$7&amp;$B:$B&amp;$C:$C&amp;$D:$D&amp;$E:$E</f>
        <v>WERA1267 B TORX PLUS®/Шестигранник Отвёртка флажковая комбинированная</v>
      </c>
      <c r="G648" s="5"/>
      <c r="H648" s="5"/>
      <c r="I648" s="21"/>
      <c r="J648" s="13"/>
      <c r="K648" s="13" t="s">
        <v>9</v>
      </c>
      <c r="L648" s="20"/>
      <c r="M648" s="14" t="s">
        <v>9</v>
      </c>
    </row>
    <row r="649" spans="1:13" ht="45" customHeight="1" x14ac:dyDescent="0.3">
      <c r="A649" s="10" t="str">
        <f>IF($G:$G="",HYPERLINK("#ОГЛАВЛЕНИЕ!A"&amp;MATCH($F:$F,[1]ОГЛАВЛЕНИЕ!$F:$F,),CHAR(187)),"")</f>
        <v/>
      </c>
      <c r="F649" s="11" t="str">
        <f>$B$7&amp;$B:$B&amp;$C:$C&amp;$D:$D&amp;$E:$E</f>
        <v>WERA</v>
      </c>
      <c r="G649" t="s">
        <v>1759</v>
      </c>
      <c r="H649" t="s">
        <v>9</v>
      </c>
      <c r="I649" s="18" t="s">
        <v>1760</v>
      </c>
      <c r="J649" t="s">
        <v>8</v>
      </c>
      <c r="K649" s="13">
        <v>10.55</v>
      </c>
      <c r="L649" s="13">
        <f>IFERROR($K:$K*Курс_€,"")</f>
        <v>991.7</v>
      </c>
      <c r="M649" s="14" t="s">
        <v>1761</v>
      </c>
    </row>
    <row r="650" spans="1:13" ht="18.75" customHeight="1" x14ac:dyDescent="0.3">
      <c r="A650" s="10" t="str">
        <f>IF($G:$G="",HYPERLINK("#ОГЛАВЛЕНИЕ!A"&amp;MATCH($F:$F,[1]ОГЛАВЛЕНИЕ!$F:$F,),CHAR(187)),"")</f>
        <v>»</v>
      </c>
      <c r="B650" s="6"/>
      <c r="C650" s="6"/>
      <c r="D650" s="4" t="s">
        <v>1762</v>
      </c>
      <c r="E650" s="4"/>
      <c r="F650" s="11" t="str">
        <f>$B$7&amp;$B:$B&amp;$C:$C&amp;$D:$D&amp;$E:$E</f>
        <v>WERAСерия 400 - отвёртки с Т-образной рукояткой</v>
      </c>
      <c r="G650" s="4"/>
      <c r="H650" s="4"/>
      <c r="I650" s="19"/>
      <c r="J650" s="13"/>
      <c r="K650" s="13" t="s">
        <v>9</v>
      </c>
      <c r="L650" s="20"/>
      <c r="M650" s="14" t="s">
        <v>9</v>
      </c>
    </row>
    <row r="651" spans="1:13" ht="18.75" customHeight="1" x14ac:dyDescent="0.3">
      <c r="A651" s="10" t="str">
        <f>IF($G:$G="",HYPERLINK("#ОГЛАВЛЕНИЕ!A"&amp;MATCH($F:$F,[1]ОГЛАВЛЕНИЕ!$F:$F,),CHAR(187)),"")</f>
        <v>»</v>
      </c>
      <c r="B651" s="6"/>
      <c r="C651" s="6"/>
      <c r="D651" s="6"/>
      <c r="E651" s="5" t="s">
        <v>1763</v>
      </c>
      <c r="F651" s="11" t="str">
        <f>$B$7&amp;$B:$B&amp;$C:$C&amp;$D:$D&amp;$E:$E</f>
        <v>WERA454 Hex-Plus Отвёртка под внутренний шестигранник с Т-образной рукояткой</v>
      </c>
      <c r="G651" s="5"/>
      <c r="H651" s="5"/>
      <c r="I651" s="21"/>
      <c r="J651" s="13"/>
      <c r="K651" s="13" t="s">
        <v>9</v>
      </c>
      <c r="L651" s="20"/>
      <c r="M651" s="14" t="s">
        <v>9</v>
      </c>
    </row>
    <row r="652" spans="1:13" ht="45" customHeight="1" x14ac:dyDescent="0.3">
      <c r="A652" s="10" t="str">
        <f>IF($G:$G="",HYPERLINK("#ОГЛАВЛЕНИЕ!A"&amp;MATCH($F:$F,[1]ОГЛАВЛЕНИЕ!$F:$F,),CHAR(187)),"")</f>
        <v/>
      </c>
      <c r="F652" s="11" t="str">
        <f>$B$7&amp;$B:$B&amp;$C:$C&amp;$D:$D&amp;$E:$E</f>
        <v>WERA</v>
      </c>
      <c r="G652" t="s">
        <v>1764</v>
      </c>
      <c r="H652" t="s">
        <v>9</v>
      </c>
      <c r="I652" s="18" t="s">
        <v>1765</v>
      </c>
      <c r="J652" t="s">
        <v>8</v>
      </c>
      <c r="K652" s="13">
        <v>8.14</v>
      </c>
      <c r="L652" s="13">
        <f>IFERROR($K:$K*Курс_€,"")</f>
        <v>765.16000000000008</v>
      </c>
      <c r="M652" s="14" t="s">
        <v>1766</v>
      </c>
    </row>
    <row r="653" spans="1:13" ht="45" customHeight="1" x14ac:dyDescent="0.3">
      <c r="A653" s="10" t="str">
        <f>IF($G:$G="",HYPERLINK("#ОГЛАВЛЕНИЕ!A"&amp;MATCH($F:$F,[1]ОГЛАВЛЕНИЕ!$F:$F,),CHAR(187)),"")</f>
        <v/>
      </c>
      <c r="F653" s="11" t="str">
        <f>$B$7&amp;$B:$B&amp;$C:$C&amp;$D:$D&amp;$E:$E</f>
        <v>WERA</v>
      </c>
      <c r="G653" t="s">
        <v>1767</v>
      </c>
      <c r="H653" t="s">
        <v>9</v>
      </c>
      <c r="I653" s="18" t="s">
        <v>1768</v>
      </c>
      <c r="J653" t="s">
        <v>8</v>
      </c>
      <c r="K653" s="13">
        <v>8.39</v>
      </c>
      <c r="L653" s="13">
        <f>IFERROR($K:$K*Курс_€,"")</f>
        <v>788.66000000000008</v>
      </c>
      <c r="M653" s="14" t="s">
        <v>1769</v>
      </c>
    </row>
    <row r="654" spans="1:13" ht="45" customHeight="1" x14ac:dyDescent="0.3">
      <c r="A654" s="10" t="str">
        <f>IF($G:$G="",HYPERLINK("#ОГЛАВЛЕНИЕ!A"&amp;MATCH($F:$F,[1]ОГЛАВЛЕНИЕ!$F:$F,),CHAR(187)),"")</f>
        <v/>
      </c>
      <c r="F654" s="11" t="str">
        <f>$B$7&amp;$B:$B&amp;$C:$C&amp;$D:$D&amp;$E:$E</f>
        <v>WERA</v>
      </c>
      <c r="G654" t="s">
        <v>1770</v>
      </c>
      <c r="H654" t="s">
        <v>12</v>
      </c>
      <c r="I654" s="18" t="s">
        <v>1771</v>
      </c>
      <c r="J654" t="s">
        <v>8</v>
      </c>
      <c r="K654" s="13">
        <v>11.38</v>
      </c>
      <c r="L654" s="13">
        <f>IFERROR($K:$K*Курс_€,"")</f>
        <v>1069.72</v>
      </c>
      <c r="M654" s="14" t="s">
        <v>1772</v>
      </c>
    </row>
    <row r="655" spans="1:13" ht="45" customHeight="1" x14ac:dyDescent="0.3">
      <c r="A655" s="10" t="str">
        <f>IF($G:$G="",HYPERLINK("#ОГЛАВЛЕНИЕ!A"&amp;MATCH($F:$F,[1]ОГЛАВЛЕНИЕ!$F:$F,),CHAR(187)),"")</f>
        <v/>
      </c>
      <c r="F655" s="11" t="str">
        <f>$B$7&amp;$B:$B&amp;$C:$C&amp;$D:$D&amp;$E:$E</f>
        <v>WERA</v>
      </c>
      <c r="G655" t="s">
        <v>1773</v>
      </c>
      <c r="H655" t="s">
        <v>12</v>
      </c>
      <c r="I655" s="18" t="s">
        <v>1774</v>
      </c>
      <c r="J655" t="s">
        <v>8</v>
      </c>
      <c r="K655" s="13">
        <v>11.65</v>
      </c>
      <c r="L655" s="13">
        <f>IFERROR($K:$K*Курс_€,"")</f>
        <v>1095.1000000000001</v>
      </c>
      <c r="M655" s="14" t="s">
        <v>1775</v>
      </c>
    </row>
    <row r="656" spans="1:13" ht="45" customHeight="1" x14ac:dyDescent="0.3">
      <c r="A656" s="10" t="str">
        <f>IF($G:$G="",HYPERLINK("#ОГЛАВЛЕНИЕ!A"&amp;MATCH($F:$F,[1]ОГЛАВЛЕНИЕ!$F:$F,),CHAR(187)),"")</f>
        <v/>
      </c>
      <c r="F656" s="11" t="str">
        <f>$B$7&amp;$B:$B&amp;$C:$C&amp;$D:$D&amp;$E:$E</f>
        <v>WERA</v>
      </c>
      <c r="G656" t="s">
        <v>1776</v>
      </c>
      <c r="H656" t="s">
        <v>9</v>
      </c>
      <c r="I656" s="18" t="s">
        <v>1777</v>
      </c>
      <c r="J656" t="s">
        <v>8</v>
      </c>
      <c r="K656" s="13">
        <v>11.8</v>
      </c>
      <c r="L656" s="13">
        <f>IFERROR($K:$K*Курс_€,"")</f>
        <v>1109.2</v>
      </c>
      <c r="M656" s="14" t="s">
        <v>1778</v>
      </c>
    </row>
    <row r="657" spans="1:13" ht="45" customHeight="1" x14ac:dyDescent="0.3">
      <c r="A657" s="10" t="str">
        <f>IF($G:$G="",HYPERLINK("#ОГЛАВЛЕНИЕ!A"&amp;MATCH($F:$F,[1]ОГЛАВЛЕНИЕ!$F:$F,),CHAR(187)),"")</f>
        <v/>
      </c>
      <c r="F657" s="11" t="str">
        <f>$B$7&amp;$B:$B&amp;$C:$C&amp;$D:$D&amp;$E:$E</f>
        <v>WERA</v>
      </c>
      <c r="G657" t="s">
        <v>1779</v>
      </c>
      <c r="H657" t="s">
        <v>12</v>
      </c>
      <c r="I657" s="18" t="s">
        <v>1780</v>
      </c>
      <c r="J657" t="s">
        <v>8</v>
      </c>
      <c r="K657" s="13">
        <v>12.05</v>
      </c>
      <c r="L657" s="13">
        <f>IFERROR($K:$K*Курс_€,"")</f>
        <v>1132.7</v>
      </c>
      <c r="M657" s="14" t="s">
        <v>1781</v>
      </c>
    </row>
    <row r="658" spans="1:13" ht="45" customHeight="1" x14ac:dyDescent="0.3">
      <c r="A658" s="10" t="str">
        <f>IF($G:$G="",HYPERLINK("#ОГЛАВЛЕНИЕ!A"&amp;MATCH($F:$F,[1]ОГЛАВЛЕНИЕ!$F:$F,),CHAR(187)),"")</f>
        <v/>
      </c>
      <c r="F658" s="11" t="str">
        <f>$B$7&amp;$B:$B&amp;$C:$C&amp;$D:$D&amp;$E:$E</f>
        <v>WERA</v>
      </c>
      <c r="G658" t="s">
        <v>1782</v>
      </c>
      <c r="H658" t="s">
        <v>12</v>
      </c>
      <c r="I658" s="18" t="s">
        <v>1783</v>
      </c>
      <c r="J658" t="s">
        <v>8</v>
      </c>
      <c r="K658" s="13">
        <v>12.78</v>
      </c>
      <c r="L658" s="13">
        <f>IFERROR($K:$K*Курс_€,"")</f>
        <v>1201.32</v>
      </c>
      <c r="M658" s="14" t="s">
        <v>1784</v>
      </c>
    </row>
    <row r="659" spans="1:13" ht="45" customHeight="1" x14ac:dyDescent="0.3">
      <c r="A659" s="10" t="str">
        <f>IF($G:$G="",HYPERLINK("#ОГЛАВЛЕНИЕ!A"&amp;MATCH($F:$F,[1]ОГЛАВЛЕНИЕ!$F:$F,),CHAR(187)),"")</f>
        <v/>
      </c>
      <c r="F659" s="11" t="str">
        <f>$B$7&amp;$B:$B&amp;$C:$C&amp;$D:$D&amp;$E:$E</f>
        <v>WERA</v>
      </c>
      <c r="G659" t="s">
        <v>1785</v>
      </c>
      <c r="H659" t="s">
        <v>12</v>
      </c>
      <c r="I659" s="18" t="s">
        <v>1786</v>
      </c>
      <c r="J659" t="s">
        <v>8</v>
      </c>
      <c r="K659" s="13">
        <v>13.21</v>
      </c>
      <c r="L659" s="13">
        <f>IFERROR($K:$K*Курс_€,"")</f>
        <v>1241.74</v>
      </c>
      <c r="M659" s="14" t="s">
        <v>1787</v>
      </c>
    </row>
    <row r="660" spans="1:13" ht="45" customHeight="1" x14ac:dyDescent="0.3">
      <c r="A660" s="10" t="str">
        <f>IF($G:$G="",HYPERLINK("#ОГЛАВЛЕНИЕ!A"&amp;MATCH($F:$F,[1]ОГЛАВЛЕНИЕ!$F:$F,),CHAR(187)),"")</f>
        <v/>
      </c>
      <c r="F660" s="11" t="str">
        <f>$B$7&amp;$B:$B&amp;$C:$C&amp;$D:$D&amp;$E:$E</f>
        <v>WERA</v>
      </c>
      <c r="G660" t="s">
        <v>1788</v>
      </c>
      <c r="H660" t="s">
        <v>12</v>
      </c>
      <c r="I660" s="18" t="s">
        <v>1789</v>
      </c>
      <c r="J660" t="s">
        <v>8</v>
      </c>
      <c r="K660" s="13">
        <v>13.75</v>
      </c>
      <c r="L660" s="13">
        <f>IFERROR($K:$K*Курс_€,"")</f>
        <v>1292.5</v>
      </c>
      <c r="M660" s="14" t="s">
        <v>1790</v>
      </c>
    </row>
    <row r="661" spans="1:13" ht="45" customHeight="1" x14ac:dyDescent="0.3">
      <c r="A661" s="10" t="str">
        <f>IF($G:$G="",HYPERLINK("#ОГЛАВЛЕНИЕ!A"&amp;MATCH($F:$F,[1]ОГЛАВЛЕНИЕ!$F:$F,),CHAR(187)),"")</f>
        <v/>
      </c>
      <c r="F661" s="11" t="str">
        <f>$B$7&amp;$B:$B&amp;$C:$C&amp;$D:$D&amp;$E:$E</f>
        <v>WERA</v>
      </c>
      <c r="G661" t="s">
        <v>1791</v>
      </c>
      <c r="H661" t="s">
        <v>12</v>
      </c>
      <c r="I661" s="18" t="s">
        <v>1792</v>
      </c>
      <c r="J661" t="s">
        <v>8</v>
      </c>
      <c r="K661" s="13">
        <v>13.21</v>
      </c>
      <c r="L661" s="13">
        <f>IFERROR($K:$K*Курс_€,"")</f>
        <v>1241.74</v>
      </c>
      <c r="M661" s="14" t="s">
        <v>1793</v>
      </c>
    </row>
    <row r="662" spans="1:13" ht="45" customHeight="1" x14ac:dyDescent="0.3">
      <c r="A662" s="10" t="str">
        <f>IF($G:$G="",HYPERLINK("#ОГЛАВЛЕНИЕ!A"&amp;MATCH($F:$F,[1]ОГЛАВЛЕНИЕ!$F:$F,),CHAR(187)),"")</f>
        <v/>
      </c>
      <c r="F662" s="11" t="str">
        <f>$B$7&amp;$B:$B&amp;$C:$C&amp;$D:$D&amp;$E:$E</f>
        <v>WERA</v>
      </c>
      <c r="G662" s="17" t="s">
        <v>1794</v>
      </c>
      <c r="H662" s="17" t="s">
        <v>527</v>
      </c>
      <c r="I662" s="18" t="s">
        <v>1795</v>
      </c>
      <c r="J662" t="s">
        <v>8</v>
      </c>
      <c r="K662" s="13">
        <v>9.94</v>
      </c>
      <c r="L662" s="13">
        <f>IFERROR($K:$K*Курс_€,"")</f>
        <v>934.3599999999999</v>
      </c>
      <c r="M662" s="14" t="s">
        <v>1796</v>
      </c>
    </row>
    <row r="663" spans="1:13" ht="45" customHeight="1" x14ac:dyDescent="0.3">
      <c r="A663" s="10" t="str">
        <f>IF($G:$G="",HYPERLINK("#ОГЛАВЛЕНИЕ!A"&amp;MATCH($F:$F,[1]ОГЛАВЛЕНИЕ!$F:$F,),CHAR(187)),"")</f>
        <v/>
      </c>
      <c r="F663" s="11" t="str">
        <f>$B$7&amp;$B:$B&amp;$C:$C&amp;$D:$D&amp;$E:$E</f>
        <v>WERA</v>
      </c>
      <c r="G663" t="s">
        <v>1797</v>
      </c>
      <c r="H663" t="s">
        <v>12</v>
      </c>
      <c r="I663" s="18" t="s">
        <v>1798</v>
      </c>
      <c r="J663" t="s">
        <v>8</v>
      </c>
      <c r="K663" s="13">
        <v>13.75</v>
      </c>
      <c r="L663" s="13">
        <f>IFERROR($K:$K*Курс_€,"")</f>
        <v>1292.5</v>
      </c>
      <c r="M663" s="14" t="s">
        <v>1799</v>
      </c>
    </row>
    <row r="664" spans="1:13" ht="45" customHeight="1" x14ac:dyDescent="0.3">
      <c r="A664" s="10" t="str">
        <f>IF($G:$G="",HYPERLINK("#ОГЛАВЛЕНИЕ!A"&amp;MATCH($F:$F,[1]ОГЛАВЛЕНИЕ!$F:$F,),CHAR(187)),"")</f>
        <v/>
      </c>
      <c r="F664" s="11" t="str">
        <f>$B$7&amp;$B:$B&amp;$C:$C&amp;$D:$D&amp;$E:$E</f>
        <v>WERA</v>
      </c>
      <c r="G664" s="17" t="s">
        <v>1800</v>
      </c>
      <c r="H664" s="17" t="s">
        <v>527</v>
      </c>
      <c r="I664" s="18" t="s">
        <v>1801</v>
      </c>
      <c r="J664" t="s">
        <v>8</v>
      </c>
      <c r="K664" s="13">
        <v>10.28</v>
      </c>
      <c r="L664" s="13">
        <f>IFERROR($K:$K*Курс_€,"")</f>
        <v>966.31999999999994</v>
      </c>
      <c r="M664" s="14" t="s">
        <v>1802</v>
      </c>
    </row>
    <row r="665" spans="1:13" ht="45" customHeight="1" x14ac:dyDescent="0.3">
      <c r="A665" s="10" t="str">
        <f>IF($G:$G="",HYPERLINK("#ОГЛАВЛЕНИЕ!A"&amp;MATCH($F:$F,[1]ОГЛАВЛЕНИЕ!$F:$F,),CHAR(187)),"")</f>
        <v/>
      </c>
      <c r="F665" s="11" t="str">
        <f>$B$7&amp;$B:$B&amp;$C:$C&amp;$D:$D&amp;$E:$E</f>
        <v>WERA</v>
      </c>
      <c r="G665" t="s">
        <v>1803</v>
      </c>
      <c r="H665" t="s">
        <v>12</v>
      </c>
      <c r="I665" s="18" t="s">
        <v>1804</v>
      </c>
      <c r="J665" t="s">
        <v>8</v>
      </c>
      <c r="K665" s="13">
        <v>14.46</v>
      </c>
      <c r="L665" s="13">
        <f>IFERROR($K:$K*Курс_€,"")</f>
        <v>1359.24</v>
      </c>
      <c r="M665" s="14" t="s">
        <v>1805</v>
      </c>
    </row>
    <row r="666" spans="1:13" ht="45" customHeight="1" x14ac:dyDescent="0.3">
      <c r="A666" s="10" t="str">
        <f>IF($G:$G="",HYPERLINK("#ОГЛАВЛЕНИЕ!A"&amp;MATCH($F:$F,[1]ОГЛАВЛЕНИЕ!$F:$F,),CHAR(187)),"")</f>
        <v/>
      </c>
      <c r="F666" s="11" t="str">
        <f>$B$7&amp;$B:$B&amp;$C:$C&amp;$D:$D&amp;$E:$E</f>
        <v>WERA</v>
      </c>
      <c r="G666" s="17" t="s">
        <v>1806</v>
      </c>
      <c r="H666" s="17" t="s">
        <v>527</v>
      </c>
      <c r="I666" s="18" t="s">
        <v>1807</v>
      </c>
      <c r="J666" t="s">
        <v>8</v>
      </c>
      <c r="K666" s="13">
        <v>10.67</v>
      </c>
      <c r="L666" s="13">
        <f>IFERROR($K:$K*Курс_€,"")</f>
        <v>1002.98</v>
      </c>
      <c r="M666" s="14" t="s">
        <v>1808</v>
      </c>
    </row>
    <row r="667" spans="1:13" ht="45" customHeight="1" x14ac:dyDescent="0.3">
      <c r="A667" s="10" t="str">
        <f>IF($G:$G="",HYPERLINK("#ОГЛАВЛЕНИЕ!A"&amp;MATCH($F:$F,[1]ОГЛАВЛЕНИЕ!$F:$F,),CHAR(187)),"")</f>
        <v/>
      </c>
      <c r="F667" s="11" t="str">
        <f>$B$7&amp;$B:$B&amp;$C:$C&amp;$D:$D&amp;$E:$E</f>
        <v>WERA</v>
      </c>
      <c r="G667" t="s">
        <v>1809</v>
      </c>
      <c r="H667" t="s">
        <v>12</v>
      </c>
      <c r="I667" s="18" t="s">
        <v>1810</v>
      </c>
      <c r="J667" t="s">
        <v>8</v>
      </c>
      <c r="K667" s="13">
        <v>12.47</v>
      </c>
      <c r="L667" s="13">
        <f>IFERROR($K:$K*Курс_€,"")</f>
        <v>1172.18</v>
      </c>
      <c r="M667" s="14" t="s">
        <v>1811</v>
      </c>
    </row>
    <row r="668" spans="1:13" ht="45" customHeight="1" x14ac:dyDescent="0.3">
      <c r="A668" s="10" t="str">
        <f>IF($G:$G="",HYPERLINK("#ОГЛАВЛЕНИЕ!A"&amp;MATCH($F:$F,[1]ОГЛАВЛЕНИЕ!$F:$F,),CHAR(187)),"")</f>
        <v/>
      </c>
      <c r="F668" s="11" t="str">
        <f>$B$7&amp;$B:$B&amp;$C:$C&amp;$D:$D&amp;$E:$E</f>
        <v>WERA</v>
      </c>
      <c r="G668" t="s">
        <v>1812</v>
      </c>
      <c r="H668" t="s">
        <v>12</v>
      </c>
      <c r="I668" s="18" t="s">
        <v>1813</v>
      </c>
      <c r="J668" t="s">
        <v>8</v>
      </c>
      <c r="K668" s="13">
        <v>15.13</v>
      </c>
      <c r="L668" s="13">
        <f>IFERROR($K:$K*Курс_€,"")</f>
        <v>1422.22</v>
      </c>
      <c r="M668" s="14" t="s">
        <v>1814</v>
      </c>
    </row>
    <row r="669" spans="1:13" ht="45" customHeight="1" x14ac:dyDescent="0.3">
      <c r="A669" s="10" t="str">
        <f>IF($G:$G="",HYPERLINK("#ОГЛАВЛЕНИЕ!A"&amp;MATCH($F:$F,[1]ОГЛАВЛЕНИЕ!$F:$F,),CHAR(187)),"")</f>
        <v/>
      </c>
      <c r="F669" s="11" t="str">
        <f>$B$7&amp;$B:$B&amp;$C:$C&amp;$D:$D&amp;$E:$E</f>
        <v>WERA</v>
      </c>
      <c r="G669" t="s">
        <v>1815</v>
      </c>
      <c r="H669" t="s">
        <v>12</v>
      </c>
      <c r="I669" s="18" t="s">
        <v>1816</v>
      </c>
      <c r="J669" t="s">
        <v>8</v>
      </c>
      <c r="K669" s="13">
        <v>15.98</v>
      </c>
      <c r="L669" s="13">
        <f>IFERROR($K:$K*Курс_€,"")</f>
        <v>1502.1200000000001</v>
      </c>
      <c r="M669" s="14" t="s">
        <v>1817</v>
      </c>
    </row>
    <row r="670" spans="1:13" ht="45" customHeight="1" x14ac:dyDescent="0.3">
      <c r="A670" s="10" t="str">
        <f>IF($G:$G="",HYPERLINK("#ОГЛАВЛЕНИЕ!A"&amp;MATCH($F:$F,[1]ОГЛАВЛЕНИЕ!$F:$F,),CHAR(187)),"")</f>
        <v/>
      </c>
      <c r="F670" s="11" t="str">
        <f>$B$7&amp;$B:$B&amp;$C:$C&amp;$D:$D&amp;$E:$E</f>
        <v>WERA</v>
      </c>
      <c r="G670" s="17" t="s">
        <v>1818</v>
      </c>
      <c r="H670" s="17" t="s">
        <v>527</v>
      </c>
      <c r="I670" s="18" t="s">
        <v>1819</v>
      </c>
      <c r="J670" t="s">
        <v>8</v>
      </c>
      <c r="K670" s="13">
        <v>15.1</v>
      </c>
      <c r="L670" s="13">
        <f>IFERROR($K:$K*Курс_€,"")</f>
        <v>1419.3999999999999</v>
      </c>
      <c r="M670" s="14" t="s">
        <v>1820</v>
      </c>
    </row>
    <row r="671" spans="1:13" ht="45" customHeight="1" x14ac:dyDescent="0.3">
      <c r="A671" s="10" t="str">
        <f>IF($G:$G="",HYPERLINK("#ОГЛАВЛЕНИЕ!A"&amp;MATCH($F:$F,[1]ОГЛАВЛЕНИЕ!$F:$F,),CHAR(187)),"")</f>
        <v/>
      </c>
      <c r="F671" s="11" t="str">
        <f>$B$7&amp;$B:$B&amp;$C:$C&amp;$D:$D&amp;$E:$E</f>
        <v>WERA</v>
      </c>
      <c r="G671" t="s">
        <v>1821</v>
      </c>
      <c r="H671" t="s">
        <v>12</v>
      </c>
      <c r="I671" s="18" t="s">
        <v>1822</v>
      </c>
      <c r="J671" t="s">
        <v>8</v>
      </c>
      <c r="K671" s="13">
        <v>16.87</v>
      </c>
      <c r="L671" s="13">
        <f>IFERROR($K:$K*Курс_€,"")</f>
        <v>1585.7800000000002</v>
      </c>
      <c r="M671" s="14" t="s">
        <v>1823</v>
      </c>
    </row>
    <row r="672" spans="1:13" ht="45" customHeight="1" x14ac:dyDescent="0.3">
      <c r="A672" s="10" t="str">
        <f>IF($G:$G="",HYPERLINK("#ОГЛАВЛЕНИЕ!A"&amp;MATCH($F:$F,[1]ОГЛАВЛЕНИЕ!$F:$F,),CHAR(187)),"")</f>
        <v/>
      </c>
      <c r="F672" s="11" t="str">
        <f>$B$7&amp;$B:$B&amp;$C:$C&amp;$D:$D&amp;$E:$E</f>
        <v>WERA</v>
      </c>
      <c r="G672" t="s">
        <v>1824</v>
      </c>
      <c r="H672" t="s">
        <v>12</v>
      </c>
      <c r="I672" s="18" t="s">
        <v>1825</v>
      </c>
      <c r="J672" t="s">
        <v>8</v>
      </c>
      <c r="K672" s="13">
        <v>17.11</v>
      </c>
      <c r="L672" s="13">
        <f>IFERROR($K:$K*Курс_€,"")</f>
        <v>1608.34</v>
      </c>
      <c r="M672" s="14" t="s">
        <v>1826</v>
      </c>
    </row>
    <row r="673" spans="1:13" ht="45" customHeight="1" x14ac:dyDescent="0.3">
      <c r="A673" s="10" t="str">
        <f>IF($G:$G="",HYPERLINK("#ОГЛАВЛЕНИЕ!A"&amp;MATCH($F:$F,[1]ОГЛАВЛЕНИЕ!$F:$F,),CHAR(187)),"")</f>
        <v/>
      </c>
      <c r="F673" s="11" t="str">
        <f>$B$7&amp;$B:$B&amp;$C:$C&amp;$D:$D&amp;$E:$E</f>
        <v>WERA</v>
      </c>
      <c r="G673" t="s">
        <v>1827</v>
      </c>
      <c r="H673" t="s">
        <v>12</v>
      </c>
      <c r="I673" s="18" t="s">
        <v>1828</v>
      </c>
      <c r="J673" t="s">
        <v>8</v>
      </c>
      <c r="K673" s="13">
        <v>20.07</v>
      </c>
      <c r="L673" s="13">
        <f>IFERROR($K:$K*Курс_€,"")</f>
        <v>1886.58</v>
      </c>
      <c r="M673" s="14" t="s">
        <v>1829</v>
      </c>
    </row>
    <row r="674" spans="1:13" ht="18.75" customHeight="1" x14ac:dyDescent="0.3">
      <c r="A674" s="10" t="str">
        <f>IF($G:$G="",HYPERLINK("#ОГЛАВЛЕНИЕ!A"&amp;MATCH($F:$F,[1]ОГЛАВЛЕНИЕ!$F:$F,),CHAR(187)),"")</f>
        <v>»</v>
      </c>
      <c r="B674" s="6"/>
      <c r="C674" s="6"/>
      <c r="D674" s="6"/>
      <c r="E674" s="5" t="s">
        <v>1830</v>
      </c>
      <c r="F674" s="11" t="str">
        <f>$B$7&amp;$B:$B&amp;$C:$C&amp;$D:$D&amp;$E:$E</f>
        <v>WERA454 Hex-Plus Imperial Отвёртка под внутренний шестигранник с Т-образной рукояткой, дюймовая</v>
      </c>
      <c r="G674" s="5"/>
      <c r="H674" s="5"/>
      <c r="I674" s="21"/>
      <c r="J674" s="13"/>
      <c r="K674" s="13" t="s">
        <v>9</v>
      </c>
      <c r="L674" s="20"/>
      <c r="M674" s="14" t="s">
        <v>9</v>
      </c>
    </row>
    <row r="675" spans="1:13" ht="45" customHeight="1" x14ac:dyDescent="0.3">
      <c r="A675" s="10" t="str">
        <f>IF($G:$G="",HYPERLINK("#ОГЛАВЛЕНИЕ!A"&amp;MATCH($F:$F,[1]ОГЛАВЛЕНИЕ!$F:$F,),CHAR(187)),"")</f>
        <v/>
      </c>
      <c r="F675" s="11" t="str">
        <f>$B$7&amp;$B:$B&amp;$C:$C&amp;$D:$D&amp;$E:$E</f>
        <v>WERA</v>
      </c>
      <c r="G675" t="s">
        <v>1831</v>
      </c>
      <c r="H675" t="s">
        <v>12</v>
      </c>
      <c r="I675" s="18" t="s">
        <v>1832</v>
      </c>
      <c r="J675" t="s">
        <v>8</v>
      </c>
      <c r="K675" s="13">
        <v>7.99</v>
      </c>
      <c r="L675" s="13">
        <f>IFERROR($K:$K*Курс_€,"")</f>
        <v>751.06000000000006</v>
      </c>
      <c r="M675" s="14" t="s">
        <v>1833</v>
      </c>
    </row>
    <row r="676" spans="1:13" ht="45" customHeight="1" x14ac:dyDescent="0.3">
      <c r="A676" s="10" t="str">
        <f>IF($G:$G="",HYPERLINK("#ОГЛАВЛЕНИЕ!A"&amp;MATCH($F:$F,[1]ОГЛАВЛЕНИЕ!$F:$F,),CHAR(187)),"")</f>
        <v/>
      </c>
      <c r="F676" s="11" t="str">
        <f>$B$7&amp;$B:$B&amp;$C:$C&amp;$D:$D&amp;$E:$E</f>
        <v>WERA</v>
      </c>
      <c r="G676" t="s">
        <v>1834</v>
      </c>
      <c r="I676" s="18" t="s">
        <v>1835</v>
      </c>
      <c r="J676" t="s">
        <v>8</v>
      </c>
      <c r="K676" s="13">
        <v>8.14</v>
      </c>
      <c r="L676" s="13">
        <f>IFERROR($K:$K*Курс_€,"")</f>
        <v>765.16000000000008</v>
      </c>
      <c r="M676" s="14" t="s">
        <v>1836</v>
      </c>
    </row>
    <row r="677" spans="1:13" ht="45" customHeight="1" x14ac:dyDescent="0.3">
      <c r="A677" s="10" t="str">
        <f>IF($G:$G="",HYPERLINK("#ОГЛАВЛЕНИЕ!A"&amp;MATCH($F:$F,[1]ОГЛАВЛЕНИЕ!$F:$F,),CHAR(187)),"")</f>
        <v/>
      </c>
      <c r="F677" s="11" t="str">
        <f>$B$7&amp;$B:$B&amp;$C:$C&amp;$D:$D&amp;$E:$E</f>
        <v>WERA</v>
      </c>
      <c r="G677" t="s">
        <v>1837</v>
      </c>
      <c r="H677" t="s">
        <v>12</v>
      </c>
      <c r="I677" s="18" t="s">
        <v>1838</v>
      </c>
      <c r="J677" t="s">
        <v>8</v>
      </c>
      <c r="K677" s="13">
        <v>8.27</v>
      </c>
      <c r="L677" s="13">
        <f>IFERROR($K:$K*Курс_€,"")</f>
        <v>777.38</v>
      </c>
      <c r="M677" s="14" t="s">
        <v>1839</v>
      </c>
    </row>
    <row r="678" spans="1:13" ht="18.75" customHeight="1" x14ac:dyDescent="0.3">
      <c r="A678" s="10" t="str">
        <f>IF($G:$G="",HYPERLINK("#ОГЛАВЛЕНИЕ!A"&amp;MATCH($F:$F,[1]ОГЛАВЛЕНИЕ!$F:$F,),CHAR(187)),"")</f>
        <v>»</v>
      </c>
      <c r="B678" s="6"/>
      <c r="C678" s="6"/>
      <c r="D678" s="6"/>
      <c r="E678" s="5" t="s">
        <v>1840</v>
      </c>
      <c r="F678" s="11" t="str">
        <f>$B$7&amp;$B:$B&amp;$C:$C&amp;$D:$D&amp;$E:$E</f>
        <v>WERA454 Hex-Plus HF Imperial Отвёртка под внутренний шестигранник с Т-образной рукояткой, с функцией фиксации крепежа, дюймовая</v>
      </c>
      <c r="G678" s="5"/>
      <c r="H678" s="5"/>
      <c r="I678" s="21"/>
      <c r="J678" s="13"/>
      <c r="K678" s="13" t="s">
        <v>9</v>
      </c>
      <c r="L678" s="20"/>
      <c r="M678" s="14" t="s">
        <v>9</v>
      </c>
    </row>
    <row r="679" spans="1:13" ht="45" customHeight="1" x14ac:dyDescent="0.3">
      <c r="A679" s="10" t="str">
        <f>IF($G:$G="",HYPERLINK("#ОГЛАВЛЕНИЕ!A"&amp;MATCH($F:$F,[1]ОГЛАВЛЕНИЕ!$F:$F,),CHAR(187)),"")</f>
        <v/>
      </c>
      <c r="F679" s="11" t="str">
        <f>$B$7&amp;$B:$B&amp;$C:$C&amp;$D:$D&amp;$E:$E</f>
        <v>WERA</v>
      </c>
      <c r="G679" t="s">
        <v>1841</v>
      </c>
      <c r="H679" t="s">
        <v>12</v>
      </c>
      <c r="I679" s="18" t="s">
        <v>1842</v>
      </c>
      <c r="J679" t="s">
        <v>8</v>
      </c>
      <c r="K679" s="13">
        <v>11.5</v>
      </c>
      <c r="L679" s="13">
        <f>IFERROR($K:$K*Курс_€,"")</f>
        <v>1081</v>
      </c>
      <c r="M679" s="14" t="s">
        <v>1843</v>
      </c>
    </row>
    <row r="680" spans="1:13" ht="45" customHeight="1" x14ac:dyDescent="0.3">
      <c r="A680" s="10" t="str">
        <f>IF($G:$G="",HYPERLINK("#ОГЛАВЛЕНИЕ!A"&amp;MATCH($F:$F,[1]ОГЛАВЛЕНИЕ!$F:$F,),CHAR(187)),"")</f>
        <v/>
      </c>
      <c r="F680" s="11" t="str">
        <f>$B$7&amp;$B:$B&amp;$C:$C&amp;$D:$D&amp;$E:$E</f>
        <v>WERA</v>
      </c>
      <c r="G680" t="s">
        <v>1844</v>
      </c>
      <c r="H680" t="s">
        <v>12</v>
      </c>
      <c r="I680" s="18" t="s">
        <v>1845</v>
      </c>
      <c r="J680" t="s">
        <v>8</v>
      </c>
      <c r="K680" s="13">
        <v>11.8</v>
      </c>
      <c r="L680" s="13">
        <f>IFERROR($K:$K*Курс_€,"")</f>
        <v>1109.2</v>
      </c>
      <c r="M680" s="14" t="s">
        <v>1846</v>
      </c>
    </row>
    <row r="681" spans="1:13" ht="45" customHeight="1" x14ac:dyDescent="0.3">
      <c r="A681" s="10" t="str">
        <f>IF($G:$G="",HYPERLINK("#ОГЛАВЛЕНИЕ!A"&amp;MATCH($F:$F,[1]ОГЛАВЛЕНИЕ!$F:$F,),CHAR(187)),"")</f>
        <v/>
      </c>
      <c r="F681" s="11" t="str">
        <f>$B$7&amp;$B:$B&amp;$C:$C&amp;$D:$D&amp;$E:$E</f>
        <v>WERA</v>
      </c>
      <c r="G681" t="s">
        <v>1847</v>
      </c>
      <c r="H681" t="s">
        <v>12</v>
      </c>
      <c r="I681" s="18" t="s">
        <v>1848</v>
      </c>
      <c r="J681" t="s">
        <v>8</v>
      </c>
      <c r="K681" s="13">
        <v>11.8</v>
      </c>
      <c r="L681" s="13">
        <f>IFERROR($K:$K*Курс_€,"")</f>
        <v>1109.2</v>
      </c>
      <c r="M681" s="14" t="s">
        <v>1849</v>
      </c>
    </row>
    <row r="682" spans="1:13" ht="45" customHeight="1" x14ac:dyDescent="0.3">
      <c r="A682" s="10" t="str">
        <f>IF($G:$G="",HYPERLINK("#ОГЛАВЛЕНИЕ!A"&amp;MATCH($F:$F,[1]ОГЛАВЛЕНИЕ!$F:$F,),CHAR(187)),"")</f>
        <v/>
      </c>
      <c r="F682" s="11" t="str">
        <f>$B$7&amp;$B:$B&amp;$C:$C&amp;$D:$D&amp;$E:$E</f>
        <v>WERA</v>
      </c>
      <c r="G682" t="s">
        <v>1850</v>
      </c>
      <c r="H682" t="s">
        <v>12</v>
      </c>
      <c r="I682" s="18" t="s">
        <v>1851</v>
      </c>
      <c r="J682" t="s">
        <v>8</v>
      </c>
      <c r="K682" s="13">
        <v>13.21</v>
      </c>
      <c r="L682" s="13">
        <f>IFERROR($K:$K*Курс_€,"")</f>
        <v>1241.74</v>
      </c>
      <c r="M682" s="14" t="s">
        <v>1852</v>
      </c>
    </row>
    <row r="683" spans="1:13" ht="45" customHeight="1" x14ac:dyDescent="0.3">
      <c r="A683" s="10" t="str">
        <f>IF($G:$G="",HYPERLINK("#ОГЛАВЛЕНИЕ!A"&amp;MATCH($F:$F,[1]ОГЛАВЛЕНИЕ!$F:$F,),CHAR(187)),"")</f>
        <v/>
      </c>
      <c r="F683" s="11" t="str">
        <f>$B$7&amp;$B:$B&amp;$C:$C&amp;$D:$D&amp;$E:$E</f>
        <v>WERA</v>
      </c>
      <c r="G683" t="s">
        <v>1853</v>
      </c>
      <c r="H683" t="s">
        <v>12</v>
      </c>
      <c r="I683" s="18" t="s">
        <v>1854</v>
      </c>
      <c r="J683" t="s">
        <v>8</v>
      </c>
      <c r="K683" s="13">
        <v>13.75</v>
      </c>
      <c r="L683" s="13">
        <f>IFERROR($K:$K*Курс_€,"")</f>
        <v>1292.5</v>
      </c>
      <c r="M683" s="14" t="s">
        <v>1855</v>
      </c>
    </row>
    <row r="684" spans="1:13" ht="45" customHeight="1" x14ac:dyDescent="0.3">
      <c r="A684" s="10" t="str">
        <f>IF($G:$G="",HYPERLINK("#ОГЛАВЛЕНИЕ!A"&amp;MATCH($F:$F,[1]ОГЛАВЛЕНИЕ!$F:$F,),CHAR(187)),"")</f>
        <v/>
      </c>
      <c r="F684" s="11" t="str">
        <f>$B$7&amp;$B:$B&amp;$C:$C&amp;$D:$D&amp;$E:$E</f>
        <v>WERA</v>
      </c>
      <c r="G684" t="s">
        <v>1856</v>
      </c>
      <c r="I684" s="18" t="s">
        <v>1857</v>
      </c>
      <c r="J684" t="s">
        <v>8</v>
      </c>
      <c r="K684" s="13">
        <v>13.75</v>
      </c>
      <c r="L684" s="13">
        <f>IFERROR($K:$K*Курс_€,"")</f>
        <v>1292.5</v>
      </c>
      <c r="M684" s="14" t="s">
        <v>1858</v>
      </c>
    </row>
    <row r="685" spans="1:13" ht="45" customHeight="1" x14ac:dyDescent="0.3">
      <c r="A685" s="10" t="str">
        <f>IF($G:$G="",HYPERLINK("#ОГЛАВЛЕНИЕ!A"&amp;MATCH($F:$F,[1]ОГЛАВЛЕНИЕ!$F:$F,),CHAR(187)),"")</f>
        <v/>
      </c>
      <c r="F685" s="11" t="str">
        <f>$B$7&amp;$B:$B&amp;$C:$C&amp;$D:$D&amp;$E:$E</f>
        <v>WERA</v>
      </c>
      <c r="G685" t="s">
        <v>1859</v>
      </c>
      <c r="H685" t="s">
        <v>12</v>
      </c>
      <c r="I685" s="18" t="s">
        <v>1860</v>
      </c>
      <c r="J685" t="s">
        <v>8</v>
      </c>
      <c r="K685" s="13">
        <v>15.98</v>
      </c>
      <c r="L685" s="13">
        <f>IFERROR($K:$K*Курс_€,"")</f>
        <v>1502.1200000000001</v>
      </c>
      <c r="M685" s="14" t="s">
        <v>1861</v>
      </c>
    </row>
    <row r="686" spans="1:13" ht="45" customHeight="1" x14ac:dyDescent="0.3">
      <c r="A686" s="10" t="str">
        <f>IF($G:$G="",HYPERLINK("#ОГЛАВЛЕНИЕ!A"&amp;MATCH($F:$F,[1]ОГЛАВЛЕНИЕ!$F:$F,),CHAR(187)),"")</f>
        <v/>
      </c>
      <c r="F686" s="11" t="str">
        <f>$B$7&amp;$B:$B&amp;$C:$C&amp;$D:$D&amp;$E:$E</f>
        <v>WERA</v>
      </c>
      <c r="G686" t="s">
        <v>1862</v>
      </c>
      <c r="H686" t="s">
        <v>12</v>
      </c>
      <c r="I686" s="18" t="s">
        <v>1863</v>
      </c>
      <c r="J686" t="s">
        <v>8</v>
      </c>
      <c r="K686" s="13">
        <v>20.07</v>
      </c>
      <c r="L686" s="13">
        <f>IFERROR($K:$K*Курс_€,"")</f>
        <v>1886.58</v>
      </c>
      <c r="M686" s="14" t="s">
        <v>1864</v>
      </c>
    </row>
    <row r="687" spans="1:13" ht="18.75" customHeight="1" x14ac:dyDescent="0.3">
      <c r="A687" s="10" t="str">
        <f>IF($G:$G="",HYPERLINK("#ОГЛАВЛЕНИЕ!A"&amp;MATCH($F:$F,[1]ОГЛАВЛЕНИЕ!$F:$F,),CHAR(187)),"")</f>
        <v>»</v>
      </c>
      <c r="B687" s="6"/>
      <c r="C687" s="6"/>
      <c r="D687" s="6"/>
      <c r="E687" s="5" t="s">
        <v>1865</v>
      </c>
      <c r="F687" s="11" t="str">
        <f>$B$7&amp;$B:$B&amp;$C:$C&amp;$D:$D&amp;$E:$E</f>
        <v>WERA467 TORX® HF Отвёртка с Т-образной рукояткой, с функцией фиксации крепежа</v>
      </c>
      <c r="G687" s="5"/>
      <c r="H687" s="5"/>
      <c r="I687" s="21"/>
      <c r="J687" s="13"/>
      <c r="K687" s="13" t="s">
        <v>9</v>
      </c>
      <c r="L687" s="20"/>
      <c r="M687" s="14" t="s">
        <v>9</v>
      </c>
    </row>
    <row r="688" spans="1:13" ht="45" customHeight="1" x14ac:dyDescent="0.3">
      <c r="A688" s="10" t="str">
        <f>IF($G:$G="",HYPERLINK("#ОГЛАВЛЕНИЕ!A"&amp;MATCH($F:$F,[1]ОГЛАВЛЕНИЕ!$F:$F,),CHAR(187)),"")</f>
        <v/>
      </c>
      <c r="F688" s="11" t="str">
        <f>$B$7&amp;$B:$B&amp;$C:$C&amp;$D:$D&amp;$E:$E</f>
        <v>WERA</v>
      </c>
      <c r="G688" t="s">
        <v>1866</v>
      </c>
      <c r="H688" t="s">
        <v>12</v>
      </c>
      <c r="I688" s="18" t="s">
        <v>1867</v>
      </c>
      <c r="J688" t="s">
        <v>8</v>
      </c>
      <c r="K688" s="13">
        <v>12.63</v>
      </c>
      <c r="L688" s="13">
        <f>IFERROR($K:$K*Курс_€,"")</f>
        <v>1187.22</v>
      </c>
      <c r="M688" s="14" t="s">
        <v>1868</v>
      </c>
    </row>
    <row r="689" spans="1:13" ht="45" customHeight="1" x14ac:dyDescent="0.3">
      <c r="A689" s="10" t="str">
        <f>IF($G:$G="",HYPERLINK("#ОГЛАВЛЕНИЕ!A"&amp;MATCH($F:$F,[1]ОГЛАВЛЕНИЕ!$F:$F,),CHAR(187)),"")</f>
        <v/>
      </c>
      <c r="F689" s="11" t="str">
        <f>$B$7&amp;$B:$B&amp;$C:$C&amp;$D:$D&amp;$E:$E</f>
        <v>WERA</v>
      </c>
      <c r="G689" t="s">
        <v>1869</v>
      </c>
      <c r="H689" t="s">
        <v>12</v>
      </c>
      <c r="I689" s="18" t="s">
        <v>1870</v>
      </c>
      <c r="J689" t="s">
        <v>8</v>
      </c>
      <c r="K689" s="13">
        <v>12.63</v>
      </c>
      <c r="L689" s="13">
        <f>IFERROR($K:$K*Курс_€,"")</f>
        <v>1187.22</v>
      </c>
      <c r="M689" s="14" t="s">
        <v>1871</v>
      </c>
    </row>
    <row r="690" spans="1:13" ht="45" customHeight="1" x14ac:dyDescent="0.3">
      <c r="A690" s="10" t="str">
        <f>IF($G:$G="",HYPERLINK("#ОГЛАВЛЕНИЕ!A"&amp;MATCH($F:$F,[1]ОГЛАВЛЕНИЕ!$F:$F,),CHAR(187)),"")</f>
        <v/>
      </c>
      <c r="F690" s="11" t="str">
        <f>$B$7&amp;$B:$B&amp;$C:$C&amp;$D:$D&amp;$E:$E</f>
        <v>WERA</v>
      </c>
      <c r="G690" s="17" t="s">
        <v>1872</v>
      </c>
      <c r="H690" s="17" t="s">
        <v>527</v>
      </c>
      <c r="I690" s="18" t="s">
        <v>1873</v>
      </c>
      <c r="J690" t="s">
        <v>8</v>
      </c>
      <c r="K690" s="13">
        <v>8.39</v>
      </c>
      <c r="L690" s="13">
        <f>IFERROR($K:$K*Курс_€,"")</f>
        <v>788.66000000000008</v>
      </c>
      <c r="M690" s="14" t="s">
        <v>1874</v>
      </c>
    </row>
    <row r="691" spans="1:13" ht="45" customHeight="1" x14ac:dyDescent="0.3">
      <c r="A691" s="10" t="str">
        <f>IF($G:$G="",HYPERLINK("#ОГЛАВЛЕНИЕ!A"&amp;MATCH($F:$F,[1]ОГЛАВЛЕНИЕ!$F:$F,),CHAR(187)),"")</f>
        <v/>
      </c>
      <c r="F691" s="11" t="str">
        <f>$B$7&amp;$B:$B&amp;$C:$C&amp;$D:$D&amp;$E:$E</f>
        <v>WERA</v>
      </c>
      <c r="G691" t="s">
        <v>1875</v>
      </c>
      <c r="H691" t="s">
        <v>12</v>
      </c>
      <c r="I691" s="18" t="s">
        <v>1876</v>
      </c>
      <c r="J691" t="s">
        <v>8</v>
      </c>
      <c r="K691" s="13">
        <v>12.63</v>
      </c>
      <c r="L691" s="13">
        <f>IFERROR($K:$K*Курс_€,"")</f>
        <v>1187.22</v>
      </c>
      <c r="M691" s="14" t="s">
        <v>1877</v>
      </c>
    </row>
    <row r="692" spans="1:13" ht="45" customHeight="1" x14ac:dyDescent="0.3">
      <c r="A692" s="10" t="str">
        <f>IF($G:$G="",HYPERLINK("#ОГЛАВЛЕНИЕ!A"&amp;MATCH($F:$F,[1]ОГЛАВЛЕНИЕ!$F:$F,),CHAR(187)),"")</f>
        <v/>
      </c>
      <c r="F692" s="11" t="str">
        <f>$B$7&amp;$B:$B&amp;$C:$C&amp;$D:$D&amp;$E:$E</f>
        <v>WERA</v>
      </c>
      <c r="G692" s="17" t="s">
        <v>1878</v>
      </c>
      <c r="H692" s="17" t="s">
        <v>527</v>
      </c>
      <c r="I692" s="18" t="s">
        <v>1879</v>
      </c>
      <c r="J692" t="s">
        <v>8</v>
      </c>
      <c r="K692" s="13">
        <v>8.39</v>
      </c>
      <c r="L692" s="13">
        <f>IFERROR($K:$K*Курс_€,"")</f>
        <v>788.66000000000008</v>
      </c>
      <c r="M692" s="14" t="s">
        <v>1880</v>
      </c>
    </row>
    <row r="693" spans="1:13" ht="45" customHeight="1" x14ac:dyDescent="0.3">
      <c r="A693" s="10" t="str">
        <f>IF($G:$G="",HYPERLINK("#ОГЛАВЛЕНИЕ!A"&amp;MATCH($F:$F,[1]ОГЛАВЛЕНИЕ!$F:$F,),CHAR(187)),"")</f>
        <v/>
      </c>
      <c r="F693" s="11" t="str">
        <f>$B$7&amp;$B:$B&amp;$C:$C&amp;$D:$D&amp;$E:$E</f>
        <v>WERA</v>
      </c>
      <c r="G693" t="s">
        <v>1881</v>
      </c>
      <c r="H693" t="s">
        <v>12</v>
      </c>
      <c r="I693" s="18" t="s">
        <v>1882</v>
      </c>
      <c r="J693" t="s">
        <v>8</v>
      </c>
      <c r="K693" s="13">
        <v>12.63</v>
      </c>
      <c r="L693" s="13">
        <f>IFERROR($K:$K*Курс_€,"")</f>
        <v>1187.22</v>
      </c>
      <c r="M693" s="14" t="s">
        <v>1883</v>
      </c>
    </row>
    <row r="694" spans="1:13" ht="45" customHeight="1" x14ac:dyDescent="0.3">
      <c r="A694" s="10" t="str">
        <f>IF($G:$G="",HYPERLINK("#ОГЛАВЛЕНИЕ!A"&amp;MATCH($F:$F,[1]ОГЛАВЛЕНИЕ!$F:$F,),CHAR(187)),"")</f>
        <v/>
      </c>
      <c r="F694" s="11" t="str">
        <f>$B$7&amp;$B:$B&amp;$C:$C&amp;$D:$D&amp;$E:$E</f>
        <v>WERA</v>
      </c>
      <c r="G694" t="s">
        <v>1884</v>
      </c>
      <c r="H694" t="s">
        <v>12</v>
      </c>
      <c r="I694" s="18" t="s">
        <v>1885</v>
      </c>
      <c r="J694" t="s">
        <v>8</v>
      </c>
      <c r="K694" s="13">
        <v>12.9</v>
      </c>
      <c r="L694" s="13">
        <f>IFERROR($K:$K*Курс_€,"")</f>
        <v>1212.6000000000001</v>
      </c>
      <c r="M694" s="14" t="s">
        <v>1886</v>
      </c>
    </row>
    <row r="695" spans="1:13" ht="45" customHeight="1" x14ac:dyDescent="0.3">
      <c r="A695" s="10" t="str">
        <f>IF($G:$G="",HYPERLINK("#ОГЛАВЛЕНИЕ!A"&amp;MATCH($F:$F,[1]ОГЛАВЛЕНИЕ!$F:$F,),CHAR(187)),"")</f>
        <v/>
      </c>
      <c r="F695" s="11" t="str">
        <f>$B$7&amp;$B:$B&amp;$C:$C&amp;$D:$D&amp;$E:$E</f>
        <v>WERA</v>
      </c>
      <c r="G695" t="s">
        <v>1887</v>
      </c>
      <c r="H695" t="s">
        <v>12</v>
      </c>
      <c r="I695" s="18" t="s">
        <v>1888</v>
      </c>
      <c r="J695" t="s">
        <v>8</v>
      </c>
      <c r="K695" s="13">
        <v>13.21</v>
      </c>
      <c r="L695" s="13">
        <f>IFERROR($K:$K*Курс_€,"")</f>
        <v>1241.74</v>
      </c>
      <c r="M695" s="14" t="s">
        <v>1889</v>
      </c>
    </row>
    <row r="696" spans="1:13" ht="45" customHeight="1" x14ac:dyDescent="0.3">
      <c r="A696" s="10" t="str">
        <f>IF($G:$G="",HYPERLINK("#ОГЛАВЛЕНИЕ!A"&amp;MATCH($F:$F,[1]ОГЛАВЛЕНИЕ!$F:$F,),CHAR(187)),"")</f>
        <v/>
      </c>
      <c r="F696" s="11" t="str">
        <f>$B$7&amp;$B:$B&amp;$C:$C&amp;$D:$D&amp;$E:$E</f>
        <v>WERA</v>
      </c>
      <c r="G696" t="s">
        <v>1890</v>
      </c>
      <c r="H696" t="s">
        <v>12</v>
      </c>
      <c r="I696" s="18" t="s">
        <v>1891</v>
      </c>
      <c r="J696" t="s">
        <v>8</v>
      </c>
      <c r="K696" s="13">
        <v>14.3</v>
      </c>
      <c r="L696" s="13">
        <f>IFERROR($K:$K*Курс_€,"")</f>
        <v>1344.2</v>
      </c>
      <c r="M696" s="14" t="s">
        <v>1892</v>
      </c>
    </row>
    <row r="697" spans="1:13" ht="45" customHeight="1" x14ac:dyDescent="0.3">
      <c r="A697" s="10" t="str">
        <f>IF($G:$G="",HYPERLINK("#ОГЛАВЛЕНИЕ!A"&amp;MATCH($F:$F,[1]ОГЛАВЛЕНИЕ!$F:$F,),CHAR(187)),"")</f>
        <v/>
      </c>
      <c r="F697" s="11" t="str">
        <f>$B$7&amp;$B:$B&amp;$C:$C&amp;$D:$D&amp;$E:$E</f>
        <v>WERA</v>
      </c>
      <c r="G697" t="s">
        <v>1893</v>
      </c>
      <c r="H697" t="s">
        <v>12</v>
      </c>
      <c r="I697" s="18" t="s">
        <v>1894</v>
      </c>
      <c r="J697" t="s">
        <v>8</v>
      </c>
      <c r="K697" s="13">
        <v>15.46</v>
      </c>
      <c r="L697" s="13">
        <f>IFERROR($K:$K*Курс_€,"")</f>
        <v>1453.24</v>
      </c>
      <c r="M697" s="14" t="s">
        <v>1895</v>
      </c>
    </row>
    <row r="698" spans="1:13" ht="45" customHeight="1" x14ac:dyDescent="0.3">
      <c r="A698" s="10" t="str">
        <f>IF($G:$G="",HYPERLINK("#ОГЛАВЛЕНИЕ!A"&amp;MATCH($F:$F,[1]ОГЛАВЛЕНИЕ!$F:$F,),CHAR(187)),"")</f>
        <v/>
      </c>
      <c r="F698" s="11" t="str">
        <f>$B$7&amp;$B:$B&amp;$C:$C&amp;$D:$D&amp;$E:$E</f>
        <v>WERA</v>
      </c>
      <c r="G698" s="17" t="s">
        <v>1896</v>
      </c>
      <c r="H698" s="17" t="s">
        <v>527</v>
      </c>
      <c r="I698" s="18" t="s">
        <v>1897</v>
      </c>
      <c r="J698" t="s">
        <v>8</v>
      </c>
      <c r="K698" s="13">
        <v>10.31</v>
      </c>
      <c r="L698" s="13">
        <f>IFERROR($K:$K*Курс_€,"")</f>
        <v>969.1400000000001</v>
      </c>
      <c r="M698" s="14" t="s">
        <v>1898</v>
      </c>
    </row>
    <row r="699" spans="1:13" ht="45" customHeight="1" x14ac:dyDescent="0.3">
      <c r="A699" s="10" t="str">
        <f>IF($G:$G="",HYPERLINK("#ОГЛАВЛЕНИЕ!A"&amp;MATCH($F:$F,[1]ОГЛАВЛЕНИЕ!$F:$F,),CHAR(187)),"")</f>
        <v/>
      </c>
      <c r="F699" s="11" t="str">
        <f>$B$7&amp;$B:$B&amp;$C:$C&amp;$D:$D&amp;$E:$E</f>
        <v>WERA</v>
      </c>
      <c r="G699" t="s">
        <v>1899</v>
      </c>
      <c r="H699" t="s">
        <v>12</v>
      </c>
      <c r="I699" s="18" t="s">
        <v>1900</v>
      </c>
      <c r="J699" t="s">
        <v>8</v>
      </c>
      <c r="K699" s="13">
        <v>14.73</v>
      </c>
      <c r="L699" s="13">
        <f>IFERROR($K:$K*Курс_€,"")</f>
        <v>1384.6200000000001</v>
      </c>
      <c r="M699" s="14" t="s">
        <v>1901</v>
      </c>
    </row>
    <row r="700" spans="1:13" ht="45" customHeight="1" x14ac:dyDescent="0.3">
      <c r="A700" s="10" t="str">
        <f>IF($G:$G="",HYPERLINK("#ОГЛАВЛЕНИЕ!A"&amp;MATCH($F:$F,[1]ОГЛАВЛЕНИЕ!$F:$F,),CHAR(187)),"")</f>
        <v/>
      </c>
      <c r="F700" s="11" t="str">
        <f>$B$7&amp;$B:$B&amp;$C:$C&amp;$D:$D&amp;$E:$E</f>
        <v>WERA</v>
      </c>
      <c r="G700" t="s">
        <v>1902</v>
      </c>
      <c r="H700" t="s">
        <v>12</v>
      </c>
      <c r="I700" s="18" t="s">
        <v>1903</v>
      </c>
      <c r="J700" t="s">
        <v>8</v>
      </c>
      <c r="K700" s="13">
        <v>15.58</v>
      </c>
      <c r="L700" s="13">
        <f>IFERROR($K:$K*Курс_€,"")</f>
        <v>1464.52</v>
      </c>
      <c r="M700" s="14" t="s">
        <v>1904</v>
      </c>
    </row>
    <row r="701" spans="1:13" ht="45" customHeight="1" x14ac:dyDescent="0.3">
      <c r="A701" s="10" t="str">
        <f>IF($G:$G="",HYPERLINK("#ОГЛАВЛЕНИЕ!A"&amp;MATCH($F:$F,[1]ОГЛАВЛЕНИЕ!$F:$F,),CHAR(187)),"")</f>
        <v/>
      </c>
      <c r="F701" s="11" t="str">
        <f>$B$7&amp;$B:$B&amp;$C:$C&amp;$D:$D&amp;$E:$E</f>
        <v>WERA</v>
      </c>
      <c r="G701" t="s">
        <v>1905</v>
      </c>
      <c r="H701" t="s">
        <v>12</v>
      </c>
      <c r="I701" s="18" t="s">
        <v>1906</v>
      </c>
      <c r="J701" t="s">
        <v>8</v>
      </c>
      <c r="K701" s="13">
        <v>15.86</v>
      </c>
      <c r="L701" s="13">
        <f>IFERROR($K:$K*Курс_€,"")</f>
        <v>1490.84</v>
      </c>
      <c r="M701" s="14" t="s">
        <v>1907</v>
      </c>
    </row>
    <row r="702" spans="1:13" ht="45" customHeight="1" x14ac:dyDescent="0.3">
      <c r="A702" s="10" t="str">
        <f>IF($G:$G="",HYPERLINK("#ОГЛАВЛЕНИЕ!A"&amp;MATCH($F:$F,[1]ОГЛАВЛЕНИЕ!$F:$F,),CHAR(187)),"")</f>
        <v/>
      </c>
      <c r="F702" s="11" t="str">
        <f>$B$7&amp;$B:$B&amp;$C:$C&amp;$D:$D&amp;$E:$E</f>
        <v>WERA</v>
      </c>
      <c r="G702" s="17" t="s">
        <v>1908</v>
      </c>
      <c r="H702" s="17" t="s">
        <v>527</v>
      </c>
      <c r="I702" s="18" t="s">
        <v>1909</v>
      </c>
      <c r="J702" t="s">
        <v>8</v>
      </c>
      <c r="K702" s="13">
        <v>12.84</v>
      </c>
      <c r="L702" s="13">
        <f>IFERROR($K:$K*Курс_€,"")</f>
        <v>1206.96</v>
      </c>
      <c r="M702" s="14" t="s">
        <v>1910</v>
      </c>
    </row>
    <row r="703" spans="1:13" ht="45" customHeight="1" x14ac:dyDescent="0.3">
      <c r="A703" s="10" t="str">
        <f>IF($G:$G="",HYPERLINK("#ОГЛАВЛЕНИЕ!A"&amp;MATCH($F:$F,[1]ОГЛАВЛЕНИЕ!$F:$F,),CHAR(187)),"")</f>
        <v/>
      </c>
      <c r="F703" s="11" t="str">
        <f>$B$7&amp;$B:$B&amp;$C:$C&amp;$D:$D&amp;$E:$E</f>
        <v>WERA</v>
      </c>
      <c r="G703" t="s">
        <v>1911</v>
      </c>
      <c r="H703" t="s">
        <v>12</v>
      </c>
      <c r="I703" s="18" t="s">
        <v>1912</v>
      </c>
      <c r="J703" t="s">
        <v>8</v>
      </c>
      <c r="K703" s="13">
        <v>15.86</v>
      </c>
      <c r="L703" s="13">
        <f>IFERROR($K:$K*Курс_€,"")</f>
        <v>1490.84</v>
      </c>
      <c r="M703" s="14" t="s">
        <v>1913</v>
      </c>
    </row>
    <row r="704" spans="1:13" ht="45" customHeight="1" x14ac:dyDescent="0.3">
      <c r="A704" s="10" t="str">
        <f>IF($G:$G="",HYPERLINK("#ОГЛАВЛЕНИЕ!A"&amp;MATCH($F:$F,[1]ОГЛАВЛЕНИЕ!$F:$F,),CHAR(187)),"")</f>
        <v/>
      </c>
      <c r="F704" s="11" t="str">
        <f>$B$7&amp;$B:$B&amp;$C:$C&amp;$D:$D&amp;$E:$E</f>
        <v>WERA</v>
      </c>
      <c r="G704" t="s">
        <v>1914</v>
      </c>
      <c r="H704" t="s">
        <v>12</v>
      </c>
      <c r="I704" s="18" t="s">
        <v>1915</v>
      </c>
      <c r="J704" t="s">
        <v>8</v>
      </c>
      <c r="K704" s="13">
        <v>17.93</v>
      </c>
      <c r="L704" s="13">
        <f>IFERROR($K:$K*Курс_€,"")</f>
        <v>1685.42</v>
      </c>
      <c r="M704" s="14" t="s">
        <v>1916</v>
      </c>
    </row>
    <row r="705" spans="1:13" ht="45" customHeight="1" x14ac:dyDescent="0.3">
      <c r="A705" s="10" t="str">
        <f>IF($G:$G="",HYPERLINK("#ОГЛАВЛЕНИЕ!A"&amp;MATCH($F:$F,[1]ОГЛАВЛЕНИЕ!$F:$F,),CHAR(187)),"")</f>
        <v/>
      </c>
      <c r="F705" s="11" t="str">
        <f>$B$7&amp;$B:$B&amp;$C:$C&amp;$D:$D&amp;$E:$E</f>
        <v>WERA</v>
      </c>
      <c r="G705" t="s">
        <v>1917</v>
      </c>
      <c r="H705" t="s">
        <v>12</v>
      </c>
      <c r="I705" s="18" t="s">
        <v>1918</v>
      </c>
      <c r="J705" t="s">
        <v>8</v>
      </c>
      <c r="K705" s="13">
        <v>17.93</v>
      </c>
      <c r="L705" s="13">
        <f>IFERROR($K:$K*Курс_€,"")</f>
        <v>1685.42</v>
      </c>
      <c r="M705" s="14" t="s">
        <v>1919</v>
      </c>
    </row>
    <row r="706" spans="1:13" ht="18.75" customHeight="1" x14ac:dyDescent="0.3">
      <c r="A706" s="10" t="str">
        <f>IF($G:$G="",HYPERLINK("#ОГЛАВЛЕНИЕ!A"&amp;MATCH($F:$F,[1]ОГЛАВЛЕНИЕ!$F:$F,),CHAR(187)),"")</f>
        <v>»</v>
      </c>
      <c r="B706" s="6"/>
      <c r="C706" s="6"/>
      <c r="D706" s="6"/>
      <c r="E706" s="5" t="s">
        <v>1920</v>
      </c>
      <c r="F706" s="11" t="str">
        <f>$B$7&amp;$B:$B&amp;$C:$C&amp;$D:$D&amp;$E:$E</f>
        <v>WERA495 Отвёртка торцевая с Т-образной рукояткой, под внешний шестигранник</v>
      </c>
      <c r="G706" s="5"/>
      <c r="H706" s="5"/>
      <c r="I706" s="21"/>
      <c r="J706" s="13"/>
      <c r="K706" s="13" t="s">
        <v>9</v>
      </c>
      <c r="L706" s="20"/>
      <c r="M706" s="14" t="s">
        <v>9</v>
      </c>
    </row>
    <row r="707" spans="1:13" ht="45" customHeight="1" x14ac:dyDescent="0.3">
      <c r="A707" s="10" t="str">
        <f>IF($G:$G="",HYPERLINK("#ОГЛАВЛЕНИЕ!A"&amp;MATCH($F:$F,[1]ОГЛАВЛЕНИЕ!$F:$F,),CHAR(187)),"")</f>
        <v/>
      </c>
      <c r="F707" s="11" t="str">
        <f>$B$7&amp;$B:$B&amp;$C:$C&amp;$D:$D&amp;$E:$E</f>
        <v>WERA</v>
      </c>
      <c r="G707" t="s">
        <v>1921</v>
      </c>
      <c r="H707" t="s">
        <v>12</v>
      </c>
      <c r="I707" s="18" t="s">
        <v>1922</v>
      </c>
      <c r="J707" t="s">
        <v>8</v>
      </c>
      <c r="K707" s="13">
        <v>15.58</v>
      </c>
      <c r="L707" s="13">
        <f>IFERROR($K:$K*Курс_€,"")</f>
        <v>1464.52</v>
      </c>
      <c r="M707" s="14" t="s">
        <v>1923</v>
      </c>
    </row>
    <row r="708" spans="1:13" ht="45" customHeight="1" x14ac:dyDescent="0.3">
      <c r="A708" s="10" t="str">
        <f>IF($G:$G="",HYPERLINK("#ОГЛАВЛЕНИЕ!A"&amp;MATCH($F:$F,[1]ОГЛАВЛЕНИЕ!$F:$F,),CHAR(187)),"")</f>
        <v/>
      </c>
      <c r="F708" s="11" t="str">
        <f>$B$7&amp;$B:$B&amp;$C:$C&amp;$D:$D&amp;$E:$E</f>
        <v>WERA</v>
      </c>
      <c r="G708" t="s">
        <v>1924</v>
      </c>
      <c r="H708" t="s">
        <v>12</v>
      </c>
      <c r="I708" s="18" t="s">
        <v>1925</v>
      </c>
      <c r="J708" t="s">
        <v>8</v>
      </c>
      <c r="K708" s="13">
        <v>15.71</v>
      </c>
      <c r="L708" s="13">
        <f>IFERROR($K:$K*Курс_€,"")</f>
        <v>1476.74</v>
      </c>
      <c r="M708" s="14" t="s">
        <v>1926</v>
      </c>
    </row>
    <row r="709" spans="1:13" ht="45" customHeight="1" x14ac:dyDescent="0.3">
      <c r="A709" s="10" t="str">
        <f>IF($G:$G="",HYPERLINK("#ОГЛАВЛЕНИЕ!A"&amp;MATCH($F:$F,[1]ОГЛАВЛЕНИЕ!$F:$F,),CHAR(187)),"")</f>
        <v/>
      </c>
      <c r="F709" s="11" t="str">
        <f>$B$7&amp;$B:$B&amp;$C:$C&amp;$D:$D&amp;$E:$E</f>
        <v>WERA</v>
      </c>
      <c r="G709" t="s">
        <v>1927</v>
      </c>
      <c r="H709" t="s">
        <v>12</v>
      </c>
      <c r="I709" s="18" t="s">
        <v>1928</v>
      </c>
      <c r="J709" t="s">
        <v>8</v>
      </c>
      <c r="K709" s="13">
        <v>15.71</v>
      </c>
      <c r="L709" s="13">
        <f>IFERROR($K:$K*Курс_€,"")</f>
        <v>1476.74</v>
      </c>
      <c r="M709" s="14" t="s">
        <v>1929</v>
      </c>
    </row>
    <row r="710" spans="1:13" ht="45" customHeight="1" x14ac:dyDescent="0.3">
      <c r="A710" s="10" t="str">
        <f>IF($G:$G="",HYPERLINK("#ОГЛАВЛЕНИЕ!A"&amp;MATCH($F:$F,[1]ОГЛАВЛЕНИЕ!$F:$F,),CHAR(187)),"")</f>
        <v/>
      </c>
      <c r="F710" s="11" t="str">
        <f>$B$7&amp;$B:$B&amp;$C:$C&amp;$D:$D&amp;$E:$E</f>
        <v>WERA</v>
      </c>
      <c r="G710" s="17" t="s">
        <v>1930</v>
      </c>
      <c r="H710" s="17" t="s">
        <v>527</v>
      </c>
      <c r="I710" s="18" t="s">
        <v>1931</v>
      </c>
      <c r="J710" t="s">
        <v>8</v>
      </c>
      <c r="K710" s="13">
        <v>12.99</v>
      </c>
      <c r="L710" s="13">
        <f>IFERROR($K:$K*Курс_€,"")</f>
        <v>1221.06</v>
      </c>
      <c r="M710" s="14" t="s">
        <v>1932</v>
      </c>
    </row>
    <row r="711" spans="1:13" ht="45" customHeight="1" x14ac:dyDescent="0.3">
      <c r="A711" s="10" t="str">
        <f>IF($G:$G="",HYPERLINK("#ОГЛАВЛЕНИЕ!A"&amp;MATCH($F:$F,[1]ОГЛАВЛЕНИЕ!$F:$F,),CHAR(187)),"")</f>
        <v/>
      </c>
      <c r="F711" s="11" t="str">
        <f>$B$7&amp;$B:$B&amp;$C:$C&amp;$D:$D&amp;$E:$E</f>
        <v>WERA</v>
      </c>
      <c r="G711" t="s">
        <v>1933</v>
      </c>
      <c r="H711" t="s">
        <v>12</v>
      </c>
      <c r="I711" s="18" t="s">
        <v>1934</v>
      </c>
      <c r="J711" t="s">
        <v>8</v>
      </c>
      <c r="K711" s="13">
        <v>15.86</v>
      </c>
      <c r="L711" s="13">
        <f>IFERROR($K:$K*Курс_€,"")</f>
        <v>1490.84</v>
      </c>
      <c r="M711" s="14" t="s">
        <v>1935</v>
      </c>
    </row>
    <row r="712" spans="1:13" ht="45" customHeight="1" x14ac:dyDescent="0.3">
      <c r="A712" s="10" t="str">
        <f>IF($G:$G="",HYPERLINK("#ОГЛАВЛЕНИЕ!A"&amp;MATCH($F:$F,[1]ОГЛАВЛЕНИЕ!$F:$F,),CHAR(187)),"")</f>
        <v/>
      </c>
      <c r="F712" s="11" t="str">
        <f>$B$7&amp;$B:$B&amp;$C:$C&amp;$D:$D&amp;$E:$E</f>
        <v>WERA</v>
      </c>
      <c r="G712" t="s">
        <v>1936</v>
      </c>
      <c r="H712" t="s">
        <v>12</v>
      </c>
      <c r="I712" s="18" t="s">
        <v>1937</v>
      </c>
      <c r="J712" t="s">
        <v>8</v>
      </c>
      <c r="K712" s="13">
        <v>16.41</v>
      </c>
      <c r="L712" s="13">
        <f>IFERROR($K:$K*Курс_€,"")</f>
        <v>1542.54</v>
      </c>
      <c r="M712" s="14" t="s">
        <v>1938</v>
      </c>
    </row>
    <row r="713" spans="1:13" ht="45" customHeight="1" x14ac:dyDescent="0.3">
      <c r="A713" s="10" t="str">
        <f>IF($G:$G="",HYPERLINK("#ОГЛАВЛЕНИЕ!A"&amp;MATCH($F:$F,[1]ОГЛАВЛЕНИЕ!$F:$F,),CHAR(187)),"")</f>
        <v/>
      </c>
      <c r="F713" s="11" t="str">
        <f>$B$7&amp;$B:$B&amp;$C:$C&amp;$D:$D&amp;$E:$E</f>
        <v>WERA</v>
      </c>
      <c r="G713" t="s">
        <v>1939</v>
      </c>
      <c r="H713" t="s">
        <v>12</v>
      </c>
      <c r="I713" s="18" t="s">
        <v>1940</v>
      </c>
      <c r="J713" t="s">
        <v>8</v>
      </c>
      <c r="K713" s="13">
        <v>17.54</v>
      </c>
      <c r="L713" s="13">
        <f>IFERROR($K:$K*Курс_€,"")</f>
        <v>1648.76</v>
      </c>
      <c r="M713" s="14" t="s">
        <v>1941</v>
      </c>
    </row>
    <row r="714" spans="1:13" ht="45" customHeight="1" x14ac:dyDescent="0.3">
      <c r="A714" s="10" t="str">
        <f>IF($G:$G="",HYPERLINK("#ОГЛАВЛЕНИЕ!A"&amp;MATCH($F:$F,[1]ОГЛАВЛЕНИЕ!$F:$F,),CHAR(187)),"")</f>
        <v/>
      </c>
      <c r="F714" s="11" t="str">
        <f>$B$7&amp;$B:$B&amp;$C:$C&amp;$D:$D&amp;$E:$E</f>
        <v>WERA</v>
      </c>
      <c r="G714" s="17" t="s">
        <v>1942</v>
      </c>
      <c r="H714" s="17" t="s">
        <v>527</v>
      </c>
      <c r="I714" s="18" t="s">
        <v>1943</v>
      </c>
      <c r="J714" t="s">
        <v>8</v>
      </c>
      <c r="K714" s="13">
        <v>13.51</v>
      </c>
      <c r="L714" s="13">
        <f>IFERROR($K:$K*Курс_€,"")</f>
        <v>1269.94</v>
      </c>
      <c r="M714" s="14" t="s">
        <v>1944</v>
      </c>
    </row>
    <row r="715" spans="1:13" ht="45" customHeight="1" x14ac:dyDescent="0.3">
      <c r="A715" s="10" t="str">
        <f>IF($G:$G="",HYPERLINK("#ОГЛАВЛЕНИЕ!A"&amp;MATCH($F:$F,[1]ОГЛАВЛЕНИЕ!$F:$F,),CHAR(187)),"")</f>
        <v/>
      </c>
      <c r="F715" s="11" t="str">
        <f>$B$7&amp;$B:$B&amp;$C:$C&amp;$D:$D&amp;$E:$E</f>
        <v>WERA</v>
      </c>
      <c r="G715" t="s">
        <v>1945</v>
      </c>
      <c r="H715" t="s">
        <v>12</v>
      </c>
      <c r="I715" s="18" t="s">
        <v>1946</v>
      </c>
      <c r="J715" t="s">
        <v>8</v>
      </c>
      <c r="K715" s="13">
        <v>18.239999999999998</v>
      </c>
      <c r="L715" s="13">
        <f>IFERROR($K:$K*Курс_€,"")</f>
        <v>1714.56</v>
      </c>
      <c r="M715" s="14" t="s">
        <v>1947</v>
      </c>
    </row>
    <row r="716" spans="1:13" ht="45" customHeight="1" x14ac:dyDescent="0.3">
      <c r="A716" s="10" t="str">
        <f>IF($G:$G="",HYPERLINK("#ОГЛАВЛЕНИЕ!A"&amp;MATCH($F:$F,[1]ОГЛАВЛЕНИЕ!$F:$F,),CHAR(187)),"")</f>
        <v/>
      </c>
      <c r="F716" s="11" t="str">
        <f>$B$7&amp;$B:$B&amp;$C:$C&amp;$D:$D&amp;$E:$E</f>
        <v>WERA</v>
      </c>
      <c r="G716" t="s">
        <v>1948</v>
      </c>
      <c r="H716" t="s">
        <v>12</v>
      </c>
      <c r="I716" s="18" t="s">
        <v>1949</v>
      </c>
      <c r="J716" t="s">
        <v>8</v>
      </c>
      <c r="K716" s="13">
        <v>19.64</v>
      </c>
      <c r="L716" s="13">
        <f>IFERROR($K:$K*Курс_€,"")</f>
        <v>1846.16</v>
      </c>
      <c r="M716" s="14" t="s">
        <v>1950</v>
      </c>
    </row>
    <row r="717" spans="1:13" ht="45" customHeight="1" x14ac:dyDescent="0.3">
      <c r="A717" s="10" t="str">
        <f>IF($G:$G="",HYPERLINK("#ОГЛАВЛЕНИЕ!A"&amp;MATCH($F:$F,[1]ОГЛАВЛЕНИЕ!$F:$F,),CHAR(187)),"")</f>
        <v/>
      </c>
      <c r="F717" s="11" t="str">
        <f>$B$7&amp;$B:$B&amp;$C:$C&amp;$D:$D&amp;$E:$E</f>
        <v>WERA</v>
      </c>
      <c r="G717" t="s">
        <v>1951</v>
      </c>
      <c r="H717" t="s">
        <v>12</v>
      </c>
      <c r="I717" s="18" t="s">
        <v>1952</v>
      </c>
      <c r="J717" t="s">
        <v>8</v>
      </c>
      <c r="K717" s="13">
        <v>19.95</v>
      </c>
      <c r="L717" s="13">
        <f>IFERROR($K:$K*Курс_€,"")</f>
        <v>1875.3</v>
      </c>
      <c r="M717" s="14" t="s">
        <v>1953</v>
      </c>
    </row>
    <row r="718" spans="1:13" ht="45" customHeight="1" x14ac:dyDescent="0.3">
      <c r="A718" s="10" t="str">
        <f>IF($G:$G="",HYPERLINK("#ОГЛАВЛЕНИЕ!A"&amp;MATCH($F:$F,[1]ОГЛАВЛЕНИЕ!$F:$F,),CHAR(187)),"")</f>
        <v/>
      </c>
      <c r="F718" s="11" t="str">
        <f>$B$7&amp;$B:$B&amp;$C:$C&amp;$D:$D&amp;$E:$E</f>
        <v>WERA</v>
      </c>
      <c r="G718" s="17" t="s">
        <v>1954</v>
      </c>
      <c r="H718" s="17" t="s">
        <v>527</v>
      </c>
      <c r="I718" s="18" t="s">
        <v>1955</v>
      </c>
      <c r="J718" t="s">
        <v>8</v>
      </c>
      <c r="K718" s="13">
        <v>15.13</v>
      </c>
      <c r="L718" s="13">
        <f>IFERROR($K:$K*Курс_€,"")</f>
        <v>1422.22</v>
      </c>
      <c r="M718" s="14" t="s">
        <v>1956</v>
      </c>
    </row>
    <row r="719" spans="1:13" ht="45" customHeight="1" x14ac:dyDescent="0.3">
      <c r="A719" s="10" t="str">
        <f>IF($G:$G="",HYPERLINK("#ОГЛАВЛЕНИЕ!A"&amp;MATCH($F:$F,[1]ОГЛАВЛЕНИЕ!$F:$F,),CHAR(187)),"")</f>
        <v/>
      </c>
      <c r="F719" s="11" t="str">
        <f>$B$7&amp;$B:$B&amp;$C:$C&amp;$D:$D&amp;$E:$E</f>
        <v>WERA</v>
      </c>
      <c r="G719" t="s">
        <v>1957</v>
      </c>
      <c r="H719" t="s">
        <v>12</v>
      </c>
      <c r="I719" s="18" t="s">
        <v>1958</v>
      </c>
      <c r="J719" t="s">
        <v>8</v>
      </c>
      <c r="K719" s="13">
        <v>20.309999999999999</v>
      </c>
      <c r="L719" s="13">
        <f>IFERROR($K:$K*Курс_€,"")</f>
        <v>1909.1399999999999</v>
      </c>
      <c r="M719" s="14" t="s">
        <v>1959</v>
      </c>
    </row>
    <row r="720" spans="1:13" ht="45" customHeight="1" x14ac:dyDescent="0.3">
      <c r="A720" s="10" t="str">
        <f>IF($G:$G="",HYPERLINK("#ОГЛАВЛЕНИЕ!A"&amp;MATCH($F:$F,[1]ОГЛАВЛЕНИЕ!$F:$F,),CHAR(187)),"")</f>
        <v/>
      </c>
      <c r="F720" s="11" t="str">
        <f>$B$7&amp;$B:$B&amp;$C:$C&amp;$D:$D&amp;$E:$E</f>
        <v>WERA</v>
      </c>
      <c r="G720" s="17" t="s">
        <v>1960</v>
      </c>
      <c r="H720" s="17" t="s">
        <v>527</v>
      </c>
      <c r="I720" s="18" t="s">
        <v>1961</v>
      </c>
      <c r="J720" t="s">
        <v>8</v>
      </c>
      <c r="K720" s="13">
        <v>16.739999999999998</v>
      </c>
      <c r="L720" s="13">
        <f>IFERROR($K:$K*Курс_€,"")</f>
        <v>1573.56</v>
      </c>
      <c r="M720" s="14" t="s">
        <v>1962</v>
      </c>
    </row>
    <row r="721" spans="1:13" ht="18.75" customHeight="1" x14ac:dyDescent="0.3">
      <c r="A721" s="10" t="str">
        <f>IF($G:$G="",HYPERLINK("#ОГЛАВЛЕНИЕ!A"&amp;MATCH($F:$F,[1]ОГЛАВЛЕНИЕ!$F:$F,),CHAR(187)),"")</f>
        <v>»</v>
      </c>
      <c r="B721" s="6"/>
      <c r="C721" s="6"/>
      <c r="D721" s="6"/>
      <c r="E721" s="5" t="s">
        <v>1963</v>
      </c>
      <c r="F721" s="11" t="str">
        <f>$B$7&amp;$B:$B&amp;$C:$C&amp;$D:$D&amp;$E:$E</f>
        <v>WERA416 R Рукоятка-держатель Т-образная с патроном Rapidaptor</v>
      </c>
      <c r="G721" s="5"/>
      <c r="H721" s="5"/>
      <c r="I721" s="21"/>
      <c r="J721" s="13"/>
      <c r="K721" s="13" t="s">
        <v>9</v>
      </c>
      <c r="L721" s="20"/>
      <c r="M721" s="14" t="s">
        <v>9</v>
      </c>
    </row>
    <row r="722" spans="1:13" ht="45" customHeight="1" x14ac:dyDescent="0.3">
      <c r="A722" s="10" t="str">
        <f>IF($G:$G="",HYPERLINK("#ОГЛАВЛЕНИЕ!A"&amp;MATCH($F:$F,[1]ОГЛАВЛЕНИЕ!$F:$F,),CHAR(187)),"")</f>
        <v/>
      </c>
      <c r="F722" s="11" t="str">
        <f>$B$7&amp;$B:$B&amp;$C:$C&amp;$D:$D&amp;$E:$E</f>
        <v>WERA</v>
      </c>
      <c r="G722" t="s">
        <v>1964</v>
      </c>
      <c r="H722" t="s">
        <v>12</v>
      </c>
      <c r="I722" s="18" t="s">
        <v>1965</v>
      </c>
      <c r="J722" t="s">
        <v>8</v>
      </c>
      <c r="K722" s="13">
        <v>31.72</v>
      </c>
      <c r="L722" s="13">
        <f>IFERROR($K:$K*Курс_€,"")</f>
        <v>2981.68</v>
      </c>
      <c r="M722" s="14" t="s">
        <v>1966</v>
      </c>
    </row>
    <row r="723" spans="1:13" ht="18.75" customHeight="1" x14ac:dyDescent="0.3">
      <c r="A723" s="10" t="str">
        <f>IF($G:$G="",HYPERLINK("#ОГЛАВЛЕНИЕ!A"&amp;MATCH($F:$F,[1]ОГЛАВЛЕНИЕ!$F:$F,),CHAR(187)),"")</f>
        <v>»</v>
      </c>
      <c r="B723" s="6"/>
      <c r="C723" s="6"/>
      <c r="D723" s="6"/>
      <c r="E723" s="5" t="s">
        <v>1967</v>
      </c>
      <c r="F723" s="11" t="str">
        <f>$B$7&amp;$B:$B&amp;$C:$C&amp;$D:$D&amp;$E:$E</f>
        <v>WERAНаборы отвёрток серии 400 с Т-образной рукояткой</v>
      </c>
      <c r="G723" s="5"/>
      <c r="H723" s="5"/>
      <c r="I723" s="21"/>
      <c r="J723" s="13"/>
      <c r="K723" s="13" t="s">
        <v>9</v>
      </c>
      <c r="L723" s="20"/>
      <c r="M723" s="14" t="s">
        <v>9</v>
      </c>
    </row>
    <row r="724" spans="1:13" ht="45" customHeight="1" x14ac:dyDescent="0.3">
      <c r="A724" s="10" t="str">
        <f>IF($G:$G="",HYPERLINK("#ОГЛАВЛЕНИЕ!A"&amp;MATCH($F:$F,[1]ОГЛАВЛЕНИЕ!$F:$F,),CHAR(187)),"")</f>
        <v/>
      </c>
      <c r="F724" s="11" t="str">
        <f>$B$7&amp;$B:$B&amp;$C:$C&amp;$D:$D&amp;$E:$E</f>
        <v>WERA</v>
      </c>
      <c r="G724" t="s">
        <v>1968</v>
      </c>
      <c r="H724" t="s">
        <v>12</v>
      </c>
      <c r="I724" s="18" t="s">
        <v>1969</v>
      </c>
      <c r="J724" t="s">
        <v>8</v>
      </c>
      <c r="K724" s="13">
        <v>98.2</v>
      </c>
      <c r="L724" s="13">
        <f>IFERROR($K:$K*Курс_€,"")</f>
        <v>9230.8000000000011</v>
      </c>
      <c r="M724" s="14" t="s">
        <v>1970</v>
      </c>
    </row>
    <row r="725" spans="1:13" ht="45" customHeight="1" x14ac:dyDescent="0.3">
      <c r="A725" s="10" t="str">
        <f>IF($G:$G="",HYPERLINK("#ОГЛАВЛЕНИЕ!A"&amp;MATCH($F:$F,[1]ОГЛАВЛЕНИЕ!$F:$F,),CHAR(187)),"")</f>
        <v/>
      </c>
      <c r="F725" s="11" t="str">
        <f>$B$7&amp;$B:$B&amp;$C:$C&amp;$D:$D&amp;$E:$E</f>
        <v>WERA</v>
      </c>
      <c r="G725" t="s">
        <v>1971</v>
      </c>
      <c r="H725" t="s">
        <v>12</v>
      </c>
      <c r="I725" s="18" t="s">
        <v>1972</v>
      </c>
      <c r="J725" t="s">
        <v>8</v>
      </c>
      <c r="K725" s="13">
        <v>131.87</v>
      </c>
      <c r="L725" s="13">
        <f>IFERROR($K:$K*Курс_€,"")</f>
        <v>12395.78</v>
      </c>
      <c r="M725" s="14" t="s">
        <v>1973</v>
      </c>
    </row>
    <row r="726" spans="1:13" ht="45" customHeight="1" x14ac:dyDescent="0.3">
      <c r="A726" s="10" t="str">
        <f>IF($G:$G="",HYPERLINK("#ОГЛАВЛЕНИЕ!A"&amp;MATCH($F:$F,[1]ОГЛАВЛЕНИЕ!$F:$F,),CHAR(187)),"")</f>
        <v/>
      </c>
      <c r="F726" s="11" t="str">
        <f>$B$7&amp;$B:$B&amp;$C:$C&amp;$D:$D&amp;$E:$E</f>
        <v>WERA</v>
      </c>
      <c r="G726" t="s">
        <v>1974</v>
      </c>
      <c r="H726" t="s">
        <v>12</v>
      </c>
      <c r="I726" s="18" t="s">
        <v>1975</v>
      </c>
      <c r="J726" t="s">
        <v>8</v>
      </c>
      <c r="K726" s="13">
        <v>109.43</v>
      </c>
      <c r="L726" s="13">
        <f>IFERROR($K:$K*Курс_€,"")</f>
        <v>10286.42</v>
      </c>
      <c r="M726" s="14" t="s">
        <v>1976</v>
      </c>
    </row>
    <row r="727" spans="1:13" ht="18.75" customHeight="1" x14ac:dyDescent="0.3">
      <c r="A727" s="10" t="str">
        <f>IF($G:$G="",HYPERLINK("#ОГЛАВЛЕНИЕ!A"&amp;MATCH($F:$F,[1]ОГЛАВЛЕНИЕ!$F:$F,),CHAR(187)),"")</f>
        <v>»</v>
      </c>
      <c r="B727" s="6"/>
      <c r="C727" s="6"/>
      <c r="D727" s="4" t="s">
        <v>1977</v>
      </c>
      <c r="E727" s="4"/>
      <c r="F727" s="11" t="str">
        <f>$B$7&amp;$B:$B&amp;$C:$C&amp;$D:$D&amp;$E:$E</f>
        <v>WERAESD Kraftform Micro серия 1500 - отвёртки антистатические прецизионные</v>
      </c>
      <c r="G727" s="4"/>
      <c r="H727" s="4"/>
      <c r="I727" s="19"/>
      <c r="J727" s="13"/>
      <c r="K727" s="13" t="s">
        <v>9</v>
      </c>
      <c r="L727" s="20"/>
      <c r="M727" s="14" t="s">
        <v>9</v>
      </c>
    </row>
    <row r="728" spans="1:13" ht="18.75" customHeight="1" x14ac:dyDescent="0.3">
      <c r="A728" s="10" t="str">
        <f>IF($G:$G="",HYPERLINK("#ОГЛАВЛЕНИЕ!A"&amp;MATCH($F:$F,[1]ОГЛАВЛЕНИЕ!$F:$F,),CHAR(187)),"")</f>
        <v>»</v>
      </c>
      <c r="B728" s="6"/>
      <c r="C728" s="6"/>
      <c r="D728" s="6"/>
      <c r="E728" s="5" t="s">
        <v>1978</v>
      </c>
      <c r="F728" s="11" t="str">
        <f>$B$7&amp;$B:$B&amp;$C:$C&amp;$D:$D&amp;$E:$E</f>
        <v>WERA1578 A SL ESD Kraftform Micro Отвёртка шлицевая антистатическая для прецизионных работ</v>
      </c>
      <c r="G728" s="5"/>
      <c r="H728" s="5"/>
      <c r="I728" s="21"/>
      <c r="J728" s="13"/>
      <c r="K728" s="13" t="s">
        <v>9</v>
      </c>
      <c r="L728" s="20"/>
      <c r="M728" s="14" t="s">
        <v>9</v>
      </c>
    </row>
    <row r="729" spans="1:13" ht="45" customHeight="1" x14ac:dyDescent="0.3">
      <c r="A729" s="10" t="str">
        <f>IF($G:$G="",HYPERLINK("#ОГЛАВЛЕНИЕ!A"&amp;MATCH($F:$F,[1]ОГЛАВЛЕНИЕ!$F:$F,),CHAR(187)),"")</f>
        <v/>
      </c>
      <c r="F729" s="11" t="str">
        <f>$B$7&amp;$B:$B&amp;$C:$C&amp;$D:$D&amp;$E:$E</f>
        <v>WERA</v>
      </c>
      <c r="G729" t="s">
        <v>1979</v>
      </c>
      <c r="H729" t="s">
        <v>12</v>
      </c>
      <c r="I729" s="18" t="s">
        <v>1980</v>
      </c>
      <c r="J729" t="s">
        <v>8</v>
      </c>
      <c r="K729" s="13">
        <v>10.130000000000001</v>
      </c>
      <c r="L729" s="13">
        <f>IFERROR($K:$K*Курс_€,"")</f>
        <v>952.22</v>
      </c>
      <c r="M729" s="14" t="s">
        <v>1981</v>
      </c>
    </row>
    <row r="730" spans="1:13" ht="45" customHeight="1" x14ac:dyDescent="0.3">
      <c r="A730" s="10" t="str">
        <f>IF($G:$G="",HYPERLINK("#ОГЛАВЛЕНИЕ!A"&amp;MATCH($F:$F,[1]ОГЛАВЛЕНИЕ!$F:$F,),CHAR(187)),"")</f>
        <v/>
      </c>
      <c r="F730" s="11" t="str">
        <f>$B$7&amp;$B:$B&amp;$C:$C&amp;$D:$D&amp;$E:$E</f>
        <v>WERA</v>
      </c>
      <c r="G730" t="s">
        <v>1982</v>
      </c>
      <c r="H730" t="s">
        <v>9</v>
      </c>
      <c r="I730" s="18" t="s">
        <v>1983</v>
      </c>
      <c r="J730" t="s">
        <v>8</v>
      </c>
      <c r="K730" s="13">
        <v>7.75</v>
      </c>
      <c r="L730" s="13">
        <f>IFERROR($K:$K*Курс_€,"")</f>
        <v>728.5</v>
      </c>
      <c r="M730" s="14" t="s">
        <v>1984</v>
      </c>
    </row>
    <row r="731" spans="1:13" ht="45" customHeight="1" x14ac:dyDescent="0.3">
      <c r="A731" s="10" t="str">
        <f>IF($G:$G="",HYPERLINK("#ОГЛАВЛЕНИЕ!A"&amp;MATCH($F:$F,[1]ОГЛАВЛЕНИЕ!$F:$F,),CHAR(187)),"")</f>
        <v/>
      </c>
      <c r="F731" s="11" t="str">
        <f>$B$7&amp;$B:$B&amp;$C:$C&amp;$D:$D&amp;$E:$E</f>
        <v>WERA</v>
      </c>
      <c r="G731" t="s">
        <v>1985</v>
      </c>
      <c r="I731" s="18" t="s">
        <v>1986</v>
      </c>
      <c r="J731" t="s">
        <v>8</v>
      </c>
      <c r="K731" s="13">
        <v>7.75</v>
      </c>
      <c r="L731" s="13">
        <f>IFERROR($K:$K*Курс_€,"")</f>
        <v>728.5</v>
      </c>
      <c r="M731" s="14" t="s">
        <v>1987</v>
      </c>
    </row>
    <row r="732" spans="1:13" ht="45" customHeight="1" x14ac:dyDescent="0.3">
      <c r="A732" s="10" t="str">
        <f>IF($G:$G="",HYPERLINK("#ОГЛАВЛЕНИЕ!A"&amp;MATCH($F:$F,[1]ОГЛАВЛЕНИЕ!$F:$F,),CHAR(187)),"")</f>
        <v/>
      </c>
      <c r="F732" s="11" t="str">
        <f>$B$7&amp;$B:$B&amp;$C:$C&amp;$D:$D&amp;$E:$E</f>
        <v>WERA</v>
      </c>
      <c r="G732" t="s">
        <v>1988</v>
      </c>
      <c r="H732" t="s">
        <v>9</v>
      </c>
      <c r="I732" s="18" t="s">
        <v>1989</v>
      </c>
      <c r="J732" t="s">
        <v>8</v>
      </c>
      <c r="K732" s="13">
        <v>6.86</v>
      </c>
      <c r="L732" s="13">
        <f>IFERROR($K:$K*Курс_€,"")</f>
        <v>644.84</v>
      </c>
      <c r="M732" s="14" t="s">
        <v>1990</v>
      </c>
    </row>
    <row r="733" spans="1:13" ht="45" customHeight="1" x14ac:dyDescent="0.3">
      <c r="A733" s="10" t="str">
        <f>IF($G:$G="",HYPERLINK("#ОГЛАВЛЕНИЕ!A"&amp;MATCH($F:$F,[1]ОГЛАВЛЕНИЕ!$F:$F,),CHAR(187)),"")</f>
        <v/>
      </c>
      <c r="F733" s="11" t="str">
        <f>$B$7&amp;$B:$B&amp;$C:$C&amp;$D:$D&amp;$E:$E</f>
        <v>WERA</v>
      </c>
      <c r="G733" t="s">
        <v>1991</v>
      </c>
      <c r="I733" s="18" t="s">
        <v>1992</v>
      </c>
      <c r="J733" t="s">
        <v>8</v>
      </c>
      <c r="K733" s="13">
        <v>7.75</v>
      </c>
      <c r="L733" s="13">
        <f>IFERROR($K:$K*Курс_€,"")</f>
        <v>728.5</v>
      </c>
      <c r="M733" s="14" t="s">
        <v>1993</v>
      </c>
    </row>
    <row r="734" spans="1:13" ht="45" customHeight="1" x14ac:dyDescent="0.3">
      <c r="A734" s="10" t="str">
        <f>IF($G:$G="",HYPERLINK("#ОГЛАВЛЕНИЕ!A"&amp;MATCH($F:$F,[1]ОГЛАВЛЕНИЕ!$F:$F,),CHAR(187)),"")</f>
        <v/>
      </c>
      <c r="F734" s="11" t="str">
        <f>$B$7&amp;$B:$B&amp;$C:$C&amp;$D:$D&amp;$E:$E</f>
        <v>WERA</v>
      </c>
      <c r="G734" t="s">
        <v>1994</v>
      </c>
      <c r="H734" t="s">
        <v>9</v>
      </c>
      <c r="I734" s="18" t="s">
        <v>1995</v>
      </c>
      <c r="J734" t="s">
        <v>8</v>
      </c>
      <c r="K734" s="13">
        <v>6.86</v>
      </c>
      <c r="L734" s="13">
        <f>IFERROR($K:$K*Курс_€,"")</f>
        <v>644.84</v>
      </c>
      <c r="M734" s="14" t="s">
        <v>1996</v>
      </c>
    </row>
    <row r="735" spans="1:13" ht="45" customHeight="1" x14ac:dyDescent="0.3">
      <c r="A735" s="10" t="str">
        <f>IF($G:$G="",HYPERLINK("#ОГЛАВЛЕНИЕ!A"&amp;MATCH($F:$F,[1]ОГЛАВЛЕНИЕ!$F:$F,),CHAR(187)),"")</f>
        <v/>
      </c>
      <c r="F735" s="11" t="str">
        <f>$B$7&amp;$B:$B&amp;$C:$C&amp;$D:$D&amp;$E:$E</f>
        <v>WERA</v>
      </c>
      <c r="G735" t="s">
        <v>1997</v>
      </c>
      <c r="H735" t="s">
        <v>9</v>
      </c>
      <c r="I735" s="18" t="s">
        <v>1998</v>
      </c>
      <c r="J735" t="s">
        <v>8</v>
      </c>
      <c r="K735" s="13">
        <v>6.47</v>
      </c>
      <c r="L735" s="13">
        <f>IFERROR($K:$K*Курс_€,"")</f>
        <v>608.17999999999995</v>
      </c>
      <c r="M735" s="14" t="s">
        <v>1999</v>
      </c>
    </row>
    <row r="736" spans="1:13" ht="45" customHeight="1" x14ac:dyDescent="0.3">
      <c r="A736" s="10" t="str">
        <f>IF($G:$G="",HYPERLINK("#ОГЛАВЛЕНИЕ!A"&amp;MATCH($F:$F,[1]ОГЛАВЛЕНИЕ!$F:$F,),CHAR(187)),"")</f>
        <v/>
      </c>
      <c r="F736" s="11" t="str">
        <f>$B$7&amp;$B:$B&amp;$C:$C&amp;$D:$D&amp;$E:$E</f>
        <v>WERA</v>
      </c>
      <c r="G736" t="s">
        <v>2000</v>
      </c>
      <c r="H736" t="s">
        <v>9</v>
      </c>
      <c r="I736" s="18" t="s">
        <v>2001</v>
      </c>
      <c r="J736" t="s">
        <v>8</v>
      </c>
      <c r="K736" s="13">
        <v>6.62</v>
      </c>
      <c r="L736" s="13">
        <f>IFERROR($K:$K*Курс_€,"")</f>
        <v>622.28</v>
      </c>
      <c r="M736" s="14" t="s">
        <v>2002</v>
      </c>
    </row>
    <row r="737" spans="1:13" ht="45" customHeight="1" x14ac:dyDescent="0.3">
      <c r="A737" s="10" t="str">
        <f>IF($G:$G="",HYPERLINK("#ОГЛАВЛЕНИЕ!A"&amp;MATCH($F:$F,[1]ОГЛАВЛЕНИЕ!$F:$F,),CHAR(187)),"")</f>
        <v/>
      </c>
      <c r="F737" s="11" t="str">
        <f>$B$7&amp;$B:$B&amp;$C:$C&amp;$D:$D&amp;$E:$E</f>
        <v>WERA</v>
      </c>
      <c r="G737" t="s">
        <v>2003</v>
      </c>
      <c r="H737" t="s">
        <v>9</v>
      </c>
      <c r="I737" s="18" t="s">
        <v>2004</v>
      </c>
      <c r="J737" t="s">
        <v>8</v>
      </c>
      <c r="K737" s="13">
        <v>7.81</v>
      </c>
      <c r="L737" s="13">
        <f>IFERROR($K:$K*Курс_€,"")</f>
        <v>734.14</v>
      </c>
      <c r="M737" s="14" t="s">
        <v>2005</v>
      </c>
    </row>
    <row r="738" spans="1:13" ht="45" customHeight="1" x14ac:dyDescent="0.3">
      <c r="A738" s="10" t="str">
        <f>IF($G:$G="",HYPERLINK("#ОГЛАВЛЕНИЕ!A"&amp;MATCH($F:$F,[1]ОГЛАВЛЕНИЕ!$F:$F,),CHAR(187)),"")</f>
        <v/>
      </c>
      <c r="F738" s="11" t="str">
        <f>$B$7&amp;$B:$B&amp;$C:$C&amp;$D:$D&amp;$E:$E</f>
        <v>WERA</v>
      </c>
      <c r="G738" t="s">
        <v>2006</v>
      </c>
      <c r="H738" t="s">
        <v>9</v>
      </c>
      <c r="I738" s="18" t="s">
        <v>2007</v>
      </c>
      <c r="J738" t="s">
        <v>8</v>
      </c>
      <c r="K738" s="13">
        <v>8.57</v>
      </c>
      <c r="L738" s="13">
        <f>IFERROR($K:$K*Курс_€,"")</f>
        <v>805.58</v>
      </c>
      <c r="M738" s="14" t="s">
        <v>2008</v>
      </c>
    </row>
    <row r="739" spans="1:13" ht="18.75" customHeight="1" x14ac:dyDescent="0.3">
      <c r="A739" s="10" t="str">
        <f>IF($G:$G="",HYPERLINK("#ОГЛАВЛЕНИЕ!A"&amp;MATCH($F:$F,[1]ОГЛАВЛЕНИЕ!$F:$F,),CHAR(187)),"")</f>
        <v>»</v>
      </c>
      <c r="B739" s="6"/>
      <c r="C739" s="6"/>
      <c r="D739" s="6"/>
      <c r="E739" s="5" t="s">
        <v>2009</v>
      </c>
      <c r="F739" s="11" t="str">
        <f>$B$7&amp;$B:$B&amp;$C:$C&amp;$D:$D&amp;$E:$E</f>
        <v>WERA1550 PH ESD Kraftform Micro Отвёртка крестовая антистатическая прецизионная</v>
      </c>
      <c r="G739" s="5"/>
      <c r="H739" s="5"/>
      <c r="I739" s="21"/>
      <c r="J739" s="13"/>
      <c r="K739" s="13" t="s">
        <v>9</v>
      </c>
      <c r="L739" s="20"/>
      <c r="M739" s="14" t="s">
        <v>9</v>
      </c>
    </row>
    <row r="740" spans="1:13" ht="45" customHeight="1" x14ac:dyDescent="0.3">
      <c r="A740" s="10" t="str">
        <f>IF($G:$G="",HYPERLINK("#ОГЛАВЛЕНИЕ!A"&amp;MATCH($F:$F,[1]ОГЛАВЛЕНИЕ!$F:$F,),CHAR(187)),"")</f>
        <v/>
      </c>
      <c r="F740" s="11" t="str">
        <f>$B$7&amp;$B:$B&amp;$C:$C&amp;$D:$D&amp;$E:$E</f>
        <v>WERA</v>
      </c>
      <c r="G740" t="s">
        <v>2010</v>
      </c>
      <c r="I740" s="18" t="s">
        <v>2011</v>
      </c>
      <c r="J740" t="s">
        <v>8</v>
      </c>
      <c r="K740" s="13">
        <v>9.48</v>
      </c>
      <c r="L740" s="13">
        <f>IFERROR($K:$K*Курс_€,"")</f>
        <v>891.12</v>
      </c>
      <c r="M740" s="14" t="s">
        <v>2012</v>
      </c>
    </row>
    <row r="741" spans="1:13" ht="45" customHeight="1" x14ac:dyDescent="0.3">
      <c r="A741" s="10" t="str">
        <f>IF($G:$G="",HYPERLINK("#ОГЛАВЛЕНИЕ!A"&amp;MATCH($F:$F,[1]ОГЛАВЛЕНИЕ!$F:$F,),CHAR(187)),"")</f>
        <v/>
      </c>
      <c r="F741" s="11" t="str">
        <f>$B$7&amp;$B:$B&amp;$C:$C&amp;$D:$D&amp;$E:$E</f>
        <v>WERA</v>
      </c>
      <c r="G741" t="s">
        <v>2013</v>
      </c>
      <c r="I741" s="18" t="s">
        <v>2014</v>
      </c>
      <c r="J741" t="s">
        <v>8</v>
      </c>
      <c r="K741" s="13">
        <v>9.48</v>
      </c>
      <c r="L741" s="13">
        <f>IFERROR($K:$K*Курс_€,"")</f>
        <v>891.12</v>
      </c>
      <c r="M741" s="14" t="s">
        <v>2015</v>
      </c>
    </row>
    <row r="742" spans="1:13" ht="45" customHeight="1" x14ac:dyDescent="0.3">
      <c r="A742" s="10" t="str">
        <f>IF($G:$G="",HYPERLINK("#ОГЛАВЛЕНИЕ!A"&amp;MATCH($F:$F,[1]ОГЛАВЛЕНИЕ!$F:$F,),CHAR(187)),"")</f>
        <v/>
      </c>
      <c r="F742" s="11" t="str">
        <f>$B$7&amp;$B:$B&amp;$C:$C&amp;$D:$D&amp;$E:$E</f>
        <v>WERA</v>
      </c>
      <c r="G742" t="s">
        <v>2016</v>
      </c>
      <c r="H742" t="s">
        <v>9</v>
      </c>
      <c r="I742" s="18" t="s">
        <v>2017</v>
      </c>
      <c r="J742" t="s">
        <v>8</v>
      </c>
      <c r="K742" s="13">
        <v>9.73</v>
      </c>
      <c r="L742" s="13">
        <f>IFERROR($K:$K*Курс_€,"")</f>
        <v>914.62</v>
      </c>
      <c r="M742" s="14" t="s">
        <v>2018</v>
      </c>
    </row>
    <row r="743" spans="1:13" ht="45" customHeight="1" x14ac:dyDescent="0.3">
      <c r="A743" s="10" t="str">
        <f>IF($G:$G="",HYPERLINK("#ОГЛАВЛЕНИЕ!A"&amp;MATCH($F:$F,[1]ОГЛАВЛЕНИЕ!$F:$F,),CHAR(187)),"")</f>
        <v/>
      </c>
      <c r="F743" s="11" t="str">
        <f>$B$7&amp;$B:$B&amp;$C:$C&amp;$D:$D&amp;$E:$E</f>
        <v>WERA</v>
      </c>
      <c r="G743" t="s">
        <v>2019</v>
      </c>
      <c r="I743" s="18" t="s">
        <v>2020</v>
      </c>
      <c r="J743" t="s">
        <v>8</v>
      </c>
      <c r="K743" s="13">
        <v>8.11</v>
      </c>
      <c r="L743" s="13">
        <f>IFERROR($K:$K*Курс_€,"")</f>
        <v>762.33999999999992</v>
      </c>
      <c r="M743" s="14" t="s">
        <v>2021</v>
      </c>
    </row>
    <row r="744" spans="1:13" ht="45" customHeight="1" x14ac:dyDescent="0.3">
      <c r="A744" s="10" t="str">
        <f>IF($G:$G="",HYPERLINK("#ОГЛАВЛЕНИЕ!A"&amp;MATCH($F:$F,[1]ОГЛАВЛЕНИЕ!$F:$F,),CHAR(187)),"")</f>
        <v/>
      </c>
      <c r="F744" s="11" t="str">
        <f>$B$7&amp;$B:$B&amp;$C:$C&amp;$D:$D&amp;$E:$E</f>
        <v>WERA</v>
      </c>
      <c r="G744" t="s">
        <v>2022</v>
      </c>
      <c r="H744" t="s">
        <v>9</v>
      </c>
      <c r="I744" s="18" t="s">
        <v>2023</v>
      </c>
      <c r="J744" t="s">
        <v>8</v>
      </c>
      <c r="K744" s="13">
        <v>8.3000000000000007</v>
      </c>
      <c r="L744" s="13">
        <f>IFERROR($K:$K*Курс_€,"")</f>
        <v>780.2</v>
      </c>
      <c r="M744" s="14" t="s">
        <v>2024</v>
      </c>
    </row>
    <row r="745" spans="1:13" ht="45" customHeight="1" x14ac:dyDescent="0.3">
      <c r="A745" s="10" t="str">
        <f>IF($G:$G="",HYPERLINK("#ОГЛАВЛЕНИЕ!A"&amp;MATCH($F:$F,[1]ОГЛАВЛЕНИЕ!$F:$F,),CHAR(187)),"")</f>
        <v/>
      </c>
      <c r="F745" s="11" t="str">
        <f>$B$7&amp;$B:$B&amp;$C:$C&amp;$D:$D&amp;$E:$E</f>
        <v>WERA</v>
      </c>
      <c r="G745" t="s">
        <v>2025</v>
      </c>
      <c r="H745" t="s">
        <v>9</v>
      </c>
      <c r="I745" s="18" t="s">
        <v>2026</v>
      </c>
      <c r="J745" t="s">
        <v>8</v>
      </c>
      <c r="K745" s="13">
        <v>9.3000000000000007</v>
      </c>
      <c r="L745" s="13">
        <f>IFERROR($K:$K*Курс_€,"")</f>
        <v>874.2</v>
      </c>
      <c r="M745" s="14" t="s">
        <v>2027</v>
      </c>
    </row>
    <row r="746" spans="1:13" ht="45" customHeight="1" x14ac:dyDescent="0.3">
      <c r="A746" s="10" t="str">
        <f>IF($G:$G="",HYPERLINK("#ОГЛАВЛЕНИЕ!A"&amp;MATCH($F:$F,[1]ОГЛАВЛЕНИЕ!$F:$F,),CHAR(187)),"")</f>
        <v/>
      </c>
      <c r="F746" s="11" t="str">
        <f>$B$7&amp;$B:$B&amp;$C:$C&amp;$D:$D&amp;$E:$E</f>
        <v>WERA</v>
      </c>
      <c r="G746" s="17" t="s">
        <v>2028</v>
      </c>
      <c r="H746" s="17" t="s">
        <v>345</v>
      </c>
      <c r="I746" s="18" t="s">
        <v>2029</v>
      </c>
      <c r="J746" t="s">
        <v>8</v>
      </c>
      <c r="K746" s="13">
        <v>9.27</v>
      </c>
      <c r="L746" s="13">
        <f>IFERROR($K:$K*Курс_€,"")</f>
        <v>871.38</v>
      </c>
      <c r="M746" s="14" t="s">
        <v>2030</v>
      </c>
    </row>
    <row r="747" spans="1:13" ht="18.75" customHeight="1" x14ac:dyDescent="0.3">
      <c r="A747" s="10" t="str">
        <f>IF($G:$G="",HYPERLINK("#ОГЛАВЛЕНИЕ!A"&amp;MATCH($F:$F,[1]ОГЛАВЛЕНИЕ!$F:$F,),CHAR(187)),"")</f>
        <v>»</v>
      </c>
      <c r="B747" s="6"/>
      <c r="C747" s="6"/>
      <c r="D747" s="6"/>
      <c r="E747" s="5" t="s">
        <v>2031</v>
      </c>
      <c r="F747" s="11" t="str">
        <f>$B$7&amp;$B:$B&amp;$C:$C&amp;$D:$D&amp;$E:$E</f>
        <v>WERA1555 PZ ESD Kraftform Micro Отвёртка крестовая антистатическая прецизионная</v>
      </c>
      <c r="G747" s="5"/>
      <c r="H747" s="5"/>
      <c r="I747" s="21"/>
      <c r="J747" s="13"/>
      <c r="K747" s="13" t="s">
        <v>9</v>
      </c>
      <c r="L747" s="20"/>
      <c r="M747" s="14" t="s">
        <v>9</v>
      </c>
    </row>
    <row r="748" spans="1:13" ht="45" customHeight="1" x14ac:dyDescent="0.3">
      <c r="A748" s="10" t="str">
        <f>IF($G:$G="",HYPERLINK("#ОГЛАВЛЕНИЕ!A"&amp;MATCH($F:$F,[1]ОГЛАВЛЕНИЕ!$F:$F,),CHAR(187)),"")</f>
        <v/>
      </c>
      <c r="F748" s="11" t="str">
        <f>$B$7&amp;$B:$B&amp;$C:$C&amp;$D:$D&amp;$E:$E</f>
        <v>WERA</v>
      </c>
      <c r="G748" t="s">
        <v>2032</v>
      </c>
      <c r="H748" t="s">
        <v>9</v>
      </c>
      <c r="I748" s="18" t="s">
        <v>2033</v>
      </c>
      <c r="J748" t="s">
        <v>8</v>
      </c>
      <c r="K748" s="13">
        <v>9.94</v>
      </c>
      <c r="L748" s="13">
        <f>IFERROR($K:$K*Курс_€,"")</f>
        <v>934.3599999999999</v>
      </c>
      <c r="M748" s="14" t="s">
        <v>2034</v>
      </c>
    </row>
    <row r="749" spans="1:13" ht="45" customHeight="1" x14ac:dyDescent="0.3">
      <c r="A749" s="10" t="str">
        <f>IF($G:$G="",HYPERLINK("#ОГЛАВЛЕНИЕ!A"&amp;MATCH($F:$F,[1]ОГЛАВЛЕНИЕ!$F:$F,),CHAR(187)),"")</f>
        <v/>
      </c>
      <c r="F749" s="11" t="str">
        <f>$B$7&amp;$B:$B&amp;$C:$C&amp;$D:$D&amp;$E:$E</f>
        <v>WERA</v>
      </c>
      <c r="G749" t="s">
        <v>2035</v>
      </c>
      <c r="H749" t="s">
        <v>12</v>
      </c>
      <c r="I749" s="18" t="s">
        <v>2036</v>
      </c>
      <c r="J749" t="s">
        <v>8</v>
      </c>
      <c r="K749" s="13">
        <v>10.74</v>
      </c>
      <c r="L749" s="13">
        <f>IFERROR($K:$K*Курс_€,"")</f>
        <v>1009.5600000000001</v>
      </c>
      <c r="M749" s="14" t="s">
        <v>2037</v>
      </c>
    </row>
    <row r="750" spans="1:13" ht="18.75" customHeight="1" x14ac:dyDescent="0.3">
      <c r="A750" s="10" t="str">
        <f>IF($G:$G="",HYPERLINK("#ОГЛАВЛЕНИЕ!A"&amp;MATCH($F:$F,[1]ОГЛАВЛЕНИЕ!$F:$F,),CHAR(187)),"")</f>
        <v>»</v>
      </c>
      <c r="B750" s="6"/>
      <c r="C750" s="6"/>
      <c r="D750" s="6"/>
      <c r="E750" s="5" t="s">
        <v>2038</v>
      </c>
      <c r="F750" s="11" t="str">
        <f>$B$7&amp;$B:$B&amp;$C:$C&amp;$D:$D&amp;$E:$E</f>
        <v>WERA1567 TORX® HF ESD Kraftform Micro Отвёртка антистатическая прецизионная, с функцией фиксации</v>
      </c>
      <c r="G750" s="5"/>
      <c r="H750" s="5"/>
      <c r="I750" s="21"/>
      <c r="J750" s="13"/>
      <c r="K750" s="13" t="s">
        <v>9</v>
      </c>
      <c r="L750" s="20"/>
      <c r="M750" s="14" t="s">
        <v>9</v>
      </c>
    </row>
    <row r="751" spans="1:13" ht="45" customHeight="1" x14ac:dyDescent="0.3">
      <c r="A751" s="10" t="str">
        <f>IF($G:$G="",HYPERLINK("#ОГЛАВЛЕНИЕ!A"&amp;MATCH($F:$F,[1]ОГЛАВЛЕНИЕ!$F:$F,),CHAR(187)),"")</f>
        <v/>
      </c>
      <c r="F751" s="11" t="str">
        <f>$B$7&amp;$B:$B&amp;$C:$C&amp;$D:$D&amp;$E:$E</f>
        <v>WERA</v>
      </c>
      <c r="G751" t="s">
        <v>2039</v>
      </c>
      <c r="H751" t="s">
        <v>12</v>
      </c>
      <c r="I751" s="18" t="s">
        <v>2040</v>
      </c>
      <c r="J751" t="s">
        <v>8</v>
      </c>
      <c r="K751" s="13">
        <v>14.97</v>
      </c>
      <c r="L751" s="13">
        <f>IFERROR($K:$K*Курс_€,"")</f>
        <v>1407.18</v>
      </c>
      <c r="M751" s="14" t="s">
        <v>2041</v>
      </c>
    </row>
    <row r="752" spans="1:13" ht="45" customHeight="1" x14ac:dyDescent="0.3">
      <c r="A752" s="10" t="str">
        <f>IF($G:$G="",HYPERLINK("#ОГЛАВЛЕНИЕ!A"&amp;MATCH($F:$F,[1]ОГЛАВЛЕНИЕ!$F:$F,),CHAR(187)),"")</f>
        <v/>
      </c>
      <c r="F752" s="11" t="str">
        <f>$B$7&amp;$B:$B&amp;$C:$C&amp;$D:$D&amp;$E:$E</f>
        <v>WERA</v>
      </c>
      <c r="G752" t="s">
        <v>2042</v>
      </c>
      <c r="H752" t="s">
        <v>12</v>
      </c>
      <c r="I752" s="18" t="s">
        <v>2043</v>
      </c>
      <c r="J752" t="s">
        <v>8</v>
      </c>
      <c r="K752" s="13">
        <v>13.27</v>
      </c>
      <c r="L752" s="13">
        <f>IFERROR($K:$K*Курс_€,"")</f>
        <v>1247.3799999999999</v>
      </c>
      <c r="M752" s="14" t="s">
        <v>2044</v>
      </c>
    </row>
    <row r="753" spans="1:13" ht="45" customHeight="1" x14ac:dyDescent="0.3">
      <c r="A753" s="10" t="str">
        <f>IF($G:$G="",HYPERLINK("#ОГЛАВЛЕНИЕ!A"&amp;MATCH($F:$F,[1]ОГЛАВЛЕНИЕ!$F:$F,),CHAR(187)),"")</f>
        <v/>
      </c>
      <c r="F753" s="11" t="str">
        <f>$B$7&amp;$B:$B&amp;$C:$C&amp;$D:$D&amp;$E:$E</f>
        <v>WERA</v>
      </c>
      <c r="G753" t="s">
        <v>2045</v>
      </c>
      <c r="H753" t="s">
        <v>12</v>
      </c>
      <c r="I753" s="18" t="s">
        <v>2046</v>
      </c>
      <c r="J753" t="s">
        <v>8</v>
      </c>
      <c r="K753" s="13">
        <v>11.44</v>
      </c>
      <c r="L753" s="13">
        <f>IFERROR($K:$K*Курс_€,"")</f>
        <v>1075.3599999999999</v>
      </c>
      <c r="M753" s="14" t="s">
        <v>2047</v>
      </c>
    </row>
    <row r="754" spans="1:13" ht="45" customHeight="1" x14ac:dyDescent="0.3">
      <c r="A754" s="10" t="str">
        <f>IF($G:$G="",HYPERLINK("#ОГЛАВЛЕНИЕ!A"&amp;MATCH($F:$F,[1]ОГЛАВЛЕНИЕ!$F:$F,),CHAR(187)),"")</f>
        <v/>
      </c>
      <c r="F754" s="11" t="str">
        <f>$B$7&amp;$B:$B&amp;$C:$C&amp;$D:$D&amp;$E:$E</f>
        <v>WERA</v>
      </c>
      <c r="G754" t="s">
        <v>2048</v>
      </c>
      <c r="H754" t="s">
        <v>12</v>
      </c>
      <c r="I754" s="18" t="s">
        <v>2049</v>
      </c>
      <c r="J754" t="s">
        <v>8</v>
      </c>
      <c r="K754" s="13">
        <v>11.44</v>
      </c>
      <c r="L754" s="13">
        <f>IFERROR($K:$K*Курс_€,"")</f>
        <v>1075.3599999999999</v>
      </c>
      <c r="M754" s="14" t="s">
        <v>2050</v>
      </c>
    </row>
    <row r="755" spans="1:13" ht="45" customHeight="1" x14ac:dyDescent="0.3">
      <c r="A755" s="10" t="str">
        <f>IF($G:$G="",HYPERLINK("#ОГЛАВЛЕНИЕ!A"&amp;MATCH($F:$F,[1]ОГЛАВЛЕНИЕ!$F:$F,),CHAR(187)),"")</f>
        <v/>
      </c>
      <c r="F755" s="11" t="str">
        <f>$B$7&amp;$B:$B&amp;$C:$C&amp;$D:$D&amp;$E:$E</f>
        <v>WERA</v>
      </c>
      <c r="G755" t="s">
        <v>2051</v>
      </c>
      <c r="H755" t="s">
        <v>12</v>
      </c>
      <c r="I755" s="18" t="s">
        <v>2052</v>
      </c>
      <c r="J755" t="s">
        <v>8</v>
      </c>
      <c r="K755" s="13">
        <v>11.44</v>
      </c>
      <c r="L755" s="13">
        <f>IFERROR($K:$K*Курс_€,"")</f>
        <v>1075.3599999999999</v>
      </c>
      <c r="M755" s="14" t="s">
        <v>2053</v>
      </c>
    </row>
    <row r="756" spans="1:13" ht="45" customHeight="1" x14ac:dyDescent="0.3">
      <c r="A756" s="10" t="str">
        <f>IF($G:$G="",HYPERLINK("#ОГЛАВЛЕНИЕ!A"&amp;MATCH($F:$F,[1]ОГЛАВЛЕНИЕ!$F:$F,),CHAR(187)),"")</f>
        <v/>
      </c>
      <c r="F756" s="11" t="str">
        <f>$B$7&amp;$B:$B&amp;$C:$C&amp;$D:$D&amp;$E:$E</f>
        <v>WERA</v>
      </c>
      <c r="G756" t="s">
        <v>2054</v>
      </c>
      <c r="H756" t="s">
        <v>12</v>
      </c>
      <c r="I756" s="18" t="s">
        <v>2055</v>
      </c>
      <c r="J756" t="s">
        <v>8</v>
      </c>
      <c r="K756" s="13">
        <v>11.89</v>
      </c>
      <c r="L756" s="13">
        <f>IFERROR($K:$K*Курс_€,"")</f>
        <v>1117.6600000000001</v>
      </c>
      <c r="M756" s="14" t="s">
        <v>2056</v>
      </c>
    </row>
    <row r="757" spans="1:13" ht="45" customHeight="1" x14ac:dyDescent="0.3">
      <c r="A757" s="10" t="str">
        <f>IF($G:$G="",HYPERLINK("#ОГЛАВЛЕНИЕ!A"&amp;MATCH($F:$F,[1]ОГЛАВЛЕНИЕ!$F:$F,),CHAR(187)),"")</f>
        <v/>
      </c>
      <c r="F757" s="11" t="str">
        <f>$B$7&amp;$B:$B&amp;$C:$C&amp;$D:$D&amp;$E:$E</f>
        <v>WERA</v>
      </c>
      <c r="G757" t="s">
        <v>2057</v>
      </c>
      <c r="H757" t="s">
        <v>12</v>
      </c>
      <c r="I757" s="18" t="s">
        <v>2058</v>
      </c>
      <c r="J757" t="s">
        <v>8</v>
      </c>
      <c r="K757" s="13">
        <v>11.89</v>
      </c>
      <c r="L757" s="13">
        <f>IFERROR($K:$K*Курс_€,"")</f>
        <v>1117.6600000000001</v>
      </c>
      <c r="M757" s="14" t="s">
        <v>2059</v>
      </c>
    </row>
    <row r="758" spans="1:13" ht="18.75" customHeight="1" x14ac:dyDescent="0.3">
      <c r="A758" s="10" t="str">
        <f>IF($G:$G="",HYPERLINK("#ОГЛАВЛЕНИЕ!A"&amp;MATCH($F:$F,[1]ОГЛАВЛЕНИЕ!$F:$F,),CHAR(187)),"")</f>
        <v>»</v>
      </c>
      <c r="B758" s="6"/>
      <c r="C758" s="6"/>
      <c r="D758" s="6"/>
      <c r="E758" s="5" t="s">
        <v>2060</v>
      </c>
      <c r="F758" s="11" t="str">
        <f>$B$7&amp;$B:$B&amp;$C:$C&amp;$D:$D&amp;$E:$E</f>
        <v>WERA1567 TORX® ESD Kraftform Micro Отвёртка антистатическая прецизионная</v>
      </c>
      <c r="G758" s="5"/>
      <c r="H758" s="5"/>
      <c r="I758" s="21"/>
      <c r="J758" s="13"/>
      <c r="K758" s="13" t="s">
        <v>9</v>
      </c>
      <c r="L758" s="20"/>
      <c r="M758" s="14" t="s">
        <v>9</v>
      </c>
    </row>
    <row r="759" spans="1:13" ht="45" customHeight="1" x14ac:dyDescent="0.3">
      <c r="A759" s="10" t="str">
        <f>IF($G:$G="",HYPERLINK("#ОГЛАВЛЕНИЕ!A"&amp;MATCH($F:$F,[1]ОГЛАВЛЕНИЕ!$F:$F,),CHAR(187)),"")</f>
        <v/>
      </c>
      <c r="F759" s="11" t="str">
        <f>$B$7&amp;$B:$B&amp;$C:$C&amp;$D:$D&amp;$E:$E</f>
        <v>WERA</v>
      </c>
      <c r="G759" t="s">
        <v>2061</v>
      </c>
      <c r="I759" s="18" t="s">
        <v>2062</v>
      </c>
      <c r="J759" t="s">
        <v>8</v>
      </c>
      <c r="K759" s="13">
        <v>13.08</v>
      </c>
      <c r="L759" s="13">
        <f>IFERROR($K:$K*Курс_€,"")</f>
        <v>1229.52</v>
      </c>
      <c r="M759" s="14" t="s">
        <v>2063</v>
      </c>
    </row>
    <row r="760" spans="1:13" ht="45" customHeight="1" x14ac:dyDescent="0.3">
      <c r="A760" s="10" t="str">
        <f>IF($G:$G="",HYPERLINK("#ОГЛАВЛЕНИЕ!A"&amp;MATCH($F:$F,[1]ОГЛАВЛЕНИЕ!$F:$F,),CHAR(187)),"")</f>
        <v/>
      </c>
      <c r="F760" s="11" t="str">
        <f>$B$7&amp;$B:$B&amp;$C:$C&amp;$D:$D&amp;$E:$E</f>
        <v>WERA</v>
      </c>
      <c r="G760" t="s">
        <v>2064</v>
      </c>
      <c r="H760" t="s">
        <v>12</v>
      </c>
      <c r="I760" s="18" t="s">
        <v>2065</v>
      </c>
      <c r="J760" t="s">
        <v>8</v>
      </c>
      <c r="K760" s="13">
        <v>13.08</v>
      </c>
      <c r="L760" s="13">
        <f>IFERROR($K:$K*Курс_€,"")</f>
        <v>1229.52</v>
      </c>
      <c r="M760" s="14" t="s">
        <v>2066</v>
      </c>
    </row>
    <row r="761" spans="1:13" ht="45" customHeight="1" x14ac:dyDescent="0.3">
      <c r="A761" s="10" t="str">
        <f>IF($G:$G="",HYPERLINK("#ОГЛАВЛЕНИЕ!A"&amp;MATCH($F:$F,[1]ОГЛАВЛЕНИЕ!$F:$F,),CHAR(187)),"")</f>
        <v/>
      </c>
      <c r="F761" s="11" t="str">
        <f>$B$7&amp;$B:$B&amp;$C:$C&amp;$D:$D&amp;$E:$E</f>
        <v>WERA</v>
      </c>
      <c r="G761" t="s">
        <v>2067</v>
      </c>
      <c r="I761" s="18" t="s">
        <v>2068</v>
      </c>
      <c r="J761" t="s">
        <v>8</v>
      </c>
      <c r="K761" s="13">
        <v>13.08</v>
      </c>
      <c r="L761" s="13">
        <f>IFERROR($K:$K*Курс_€,"")</f>
        <v>1229.52</v>
      </c>
      <c r="M761" s="14" t="s">
        <v>2069</v>
      </c>
    </row>
    <row r="762" spans="1:13" ht="45" customHeight="1" x14ac:dyDescent="0.3">
      <c r="A762" s="10" t="str">
        <f>IF($G:$G="",HYPERLINK("#ОГЛАВЛЕНИЕ!A"&amp;MATCH($F:$F,[1]ОГЛАВЛЕНИЕ!$F:$F,),CHAR(187)),"")</f>
        <v/>
      </c>
      <c r="F762" s="11" t="str">
        <f>$B$7&amp;$B:$B&amp;$C:$C&amp;$D:$D&amp;$E:$E</f>
        <v>WERA</v>
      </c>
      <c r="G762" t="s">
        <v>2070</v>
      </c>
      <c r="H762" t="s">
        <v>9</v>
      </c>
      <c r="I762" s="18" t="s">
        <v>2071</v>
      </c>
      <c r="J762" t="s">
        <v>8</v>
      </c>
      <c r="K762" s="13">
        <v>12.66</v>
      </c>
      <c r="L762" s="13">
        <f>IFERROR($K:$K*Курс_€,"")</f>
        <v>1190.04</v>
      </c>
      <c r="M762" s="14" t="s">
        <v>2072</v>
      </c>
    </row>
    <row r="763" spans="1:13" ht="45" customHeight="1" x14ac:dyDescent="0.3">
      <c r="A763" s="10" t="str">
        <f>IF($G:$G="",HYPERLINK("#ОГЛАВЛЕНИЕ!A"&amp;MATCH($F:$F,[1]ОГЛАВЛЕНИЕ!$F:$F,),CHAR(187)),"")</f>
        <v/>
      </c>
      <c r="F763" s="11" t="str">
        <f>$B$7&amp;$B:$B&amp;$C:$C&amp;$D:$D&amp;$E:$E</f>
        <v>WERA</v>
      </c>
      <c r="G763" t="s">
        <v>2073</v>
      </c>
      <c r="H763" t="s">
        <v>12</v>
      </c>
      <c r="I763" s="18" t="s">
        <v>2074</v>
      </c>
      <c r="J763" t="s">
        <v>8</v>
      </c>
      <c r="K763" s="13">
        <v>10.89</v>
      </c>
      <c r="L763" s="13">
        <f>IFERROR($K:$K*Курс_€,"")</f>
        <v>1023.6600000000001</v>
      </c>
      <c r="M763" s="14" t="s">
        <v>2075</v>
      </c>
    </row>
    <row r="764" spans="1:13" ht="18.75" customHeight="1" x14ac:dyDescent="0.3">
      <c r="A764" s="10" t="str">
        <f>IF($G:$G="",HYPERLINK("#ОГЛАВЛЕНИЕ!A"&amp;MATCH($F:$F,[1]ОГЛАВЛЕНИЕ!$F:$F,),CHAR(187)),"")</f>
        <v>»</v>
      </c>
      <c r="B764" s="6"/>
      <c r="C764" s="6"/>
      <c r="D764" s="6"/>
      <c r="E764" s="5" t="s">
        <v>2076</v>
      </c>
      <c r="F764" s="11" t="str">
        <f>$B$7&amp;$B:$B&amp;$C:$C&amp;$D:$D&amp;$E:$E</f>
        <v>WERA1567 TORX® BO ESD Kraftform Micro Отвёртка антистатическая прецизионная, с отверстием под штифт</v>
      </c>
      <c r="G764" s="5"/>
      <c r="H764" s="5"/>
      <c r="I764" s="21"/>
      <c r="J764" s="13"/>
      <c r="K764" s="13" t="s">
        <v>9</v>
      </c>
      <c r="L764" s="20"/>
      <c r="M764" s="14" t="s">
        <v>9</v>
      </c>
    </row>
    <row r="765" spans="1:13" ht="45" customHeight="1" x14ac:dyDescent="0.3">
      <c r="A765" s="10" t="str">
        <f>IF($G:$G="",HYPERLINK("#ОГЛАВЛЕНИЕ!A"&amp;MATCH($F:$F,[1]ОГЛАВЛЕНИЕ!$F:$F,),CHAR(187)),"")</f>
        <v/>
      </c>
      <c r="F765" s="11" t="str">
        <f>$B$7&amp;$B:$B&amp;$C:$C&amp;$D:$D&amp;$E:$E</f>
        <v>WERA</v>
      </c>
      <c r="G765" s="17" t="s">
        <v>2077</v>
      </c>
      <c r="H765" s="17" t="s">
        <v>345</v>
      </c>
      <c r="I765" s="18" t="s">
        <v>2078</v>
      </c>
      <c r="J765" t="s">
        <v>8</v>
      </c>
      <c r="K765" s="13">
        <v>12.02</v>
      </c>
      <c r="L765" s="13">
        <f>IFERROR($K:$K*Курс_€,"")</f>
        <v>1129.8799999999999</v>
      </c>
      <c r="M765" s="14" t="s">
        <v>2079</v>
      </c>
    </row>
    <row r="766" spans="1:13" ht="45" customHeight="1" x14ac:dyDescent="0.3">
      <c r="A766" s="10" t="str">
        <f>IF($G:$G="",HYPERLINK("#ОГЛАВЛЕНИЕ!A"&amp;MATCH($F:$F,[1]ОГЛАВЛЕНИЕ!$F:$F,),CHAR(187)),"")</f>
        <v/>
      </c>
      <c r="F766" s="11" t="str">
        <f>$B$7&amp;$B:$B&amp;$C:$C&amp;$D:$D&amp;$E:$E</f>
        <v>WERA</v>
      </c>
      <c r="G766" s="17" t="s">
        <v>2080</v>
      </c>
      <c r="H766" s="17" t="s">
        <v>345</v>
      </c>
      <c r="I766" s="18" t="s">
        <v>2081</v>
      </c>
      <c r="J766" t="s">
        <v>8</v>
      </c>
      <c r="K766" s="13">
        <v>12.02</v>
      </c>
      <c r="L766" s="13">
        <f>IFERROR($K:$K*Курс_€,"")</f>
        <v>1129.8799999999999</v>
      </c>
      <c r="M766" s="14" t="s">
        <v>2082</v>
      </c>
    </row>
    <row r="767" spans="1:13" ht="18.75" customHeight="1" x14ac:dyDescent="0.3">
      <c r="A767" s="10" t="str">
        <f>IF($G:$G="",HYPERLINK("#ОГЛАВЛЕНИЕ!A"&amp;MATCH($F:$F,[1]ОГЛАВЛЕНИЕ!$F:$F,),CHAR(187)),"")</f>
        <v>»</v>
      </c>
      <c r="B767" s="6"/>
      <c r="C767" s="6"/>
      <c r="D767" s="6"/>
      <c r="E767" s="5" t="s">
        <v>2083</v>
      </c>
      <c r="F767" s="11" t="str">
        <f>$B$7&amp;$B:$B&amp;$C:$C&amp;$D:$D&amp;$E:$E</f>
        <v>WERA1567 IPR TORX PLUS® ESD Kraftform Micro Отвёртка антистатическая прецизионная</v>
      </c>
      <c r="G767" s="5"/>
      <c r="H767" s="5"/>
      <c r="I767" s="21"/>
      <c r="J767" s="13"/>
      <c r="K767" s="13" t="s">
        <v>9</v>
      </c>
      <c r="L767" s="20"/>
      <c r="M767" s="14" t="s">
        <v>9</v>
      </c>
    </row>
    <row r="768" spans="1:13" ht="45" customHeight="1" x14ac:dyDescent="0.3">
      <c r="A768" s="10" t="str">
        <f>IF($G:$G="",HYPERLINK("#ОГЛАВЛЕНИЕ!A"&amp;MATCH($F:$F,[1]ОГЛАВЛЕНИЕ!$F:$F,),CHAR(187)),"")</f>
        <v/>
      </c>
      <c r="F768" s="11" t="str">
        <f>$B$7&amp;$B:$B&amp;$C:$C&amp;$D:$D&amp;$E:$E</f>
        <v>WERA</v>
      </c>
      <c r="G768" t="s">
        <v>2084</v>
      </c>
      <c r="H768" t="s">
        <v>12</v>
      </c>
      <c r="I768" s="18" t="s">
        <v>2085</v>
      </c>
      <c r="J768" t="s">
        <v>8</v>
      </c>
      <c r="K768" s="13">
        <v>18.45</v>
      </c>
      <c r="L768" s="13">
        <f>IFERROR($K:$K*Курс_€,"")</f>
        <v>1734.3</v>
      </c>
      <c r="M768" s="14" t="s">
        <v>2086</v>
      </c>
    </row>
    <row r="769" spans="1:13" ht="18.75" customHeight="1" x14ac:dyDescent="0.3">
      <c r="A769" s="10" t="str">
        <f>IF($G:$G="",HYPERLINK("#ОГЛАВЛЕНИЕ!A"&amp;MATCH($F:$F,[1]ОГЛАВЛЕНИЕ!$F:$F,),CHAR(187)),"")</f>
        <v>»</v>
      </c>
      <c r="B769" s="6"/>
      <c r="C769" s="6"/>
      <c r="D769" s="6"/>
      <c r="E769" s="5" t="s">
        <v>2087</v>
      </c>
      <c r="F769" s="11" t="str">
        <f>$B$7&amp;$B:$B&amp;$C:$C&amp;$D:$D&amp;$E:$E</f>
        <v>WERA1572 ESD Microstix® Kraftform Micro Отвёртка антистатическая прецизионная</v>
      </c>
      <c r="G769" s="5"/>
      <c r="H769" s="5"/>
      <c r="I769" s="21"/>
      <c r="J769" s="13"/>
      <c r="K769" s="13" t="s">
        <v>9</v>
      </c>
      <c r="L769" s="20"/>
      <c r="M769" s="14" t="s">
        <v>9</v>
      </c>
    </row>
    <row r="770" spans="1:13" ht="45" customHeight="1" x14ac:dyDescent="0.3">
      <c r="A770" s="10" t="str">
        <f>IF($G:$G="",HYPERLINK("#ОГЛАВЛЕНИЕ!A"&amp;MATCH($F:$F,[1]ОГЛАВЛЕНИЕ!$F:$F,),CHAR(187)),"")</f>
        <v/>
      </c>
      <c r="F770" s="11" t="str">
        <f>$B$7&amp;$B:$B&amp;$C:$C&amp;$D:$D&amp;$E:$E</f>
        <v>WERA</v>
      </c>
      <c r="G770" t="s">
        <v>2088</v>
      </c>
      <c r="H770" t="s">
        <v>9</v>
      </c>
      <c r="I770" s="18" t="s">
        <v>2089</v>
      </c>
      <c r="J770" t="s">
        <v>8</v>
      </c>
      <c r="K770" s="13">
        <v>18.850000000000001</v>
      </c>
      <c r="L770" s="13">
        <f>IFERROR($K:$K*Курс_€,"")</f>
        <v>1771.9</v>
      </c>
      <c r="M770" s="14" t="s">
        <v>2090</v>
      </c>
    </row>
    <row r="771" spans="1:13" ht="45" customHeight="1" x14ac:dyDescent="0.3">
      <c r="A771" s="10" t="str">
        <f>IF($G:$G="",HYPERLINK("#ОГЛАВЛЕНИЕ!A"&amp;MATCH($F:$F,[1]ОГЛАВЛЕНИЕ!$F:$F,),CHAR(187)),"")</f>
        <v/>
      </c>
      <c r="F771" s="11" t="str">
        <f>$B$7&amp;$B:$B&amp;$C:$C&amp;$D:$D&amp;$E:$E</f>
        <v>WERA</v>
      </c>
      <c r="G771" t="s">
        <v>2091</v>
      </c>
      <c r="H771" t="s">
        <v>9</v>
      </c>
      <c r="I771" s="18" t="s">
        <v>2092</v>
      </c>
      <c r="J771" t="s">
        <v>8</v>
      </c>
      <c r="K771" s="13">
        <v>18.850000000000001</v>
      </c>
      <c r="L771" s="13">
        <f>IFERROR($K:$K*Курс_€,"")</f>
        <v>1771.9</v>
      </c>
      <c r="M771" s="14" t="s">
        <v>2093</v>
      </c>
    </row>
    <row r="772" spans="1:13" ht="45" customHeight="1" x14ac:dyDescent="0.3">
      <c r="A772" s="10" t="str">
        <f>IF($G:$G="",HYPERLINK("#ОГЛАВЛЕНИЕ!A"&amp;MATCH($F:$F,[1]ОГЛАВЛЕНИЕ!$F:$F,),CHAR(187)),"")</f>
        <v/>
      </c>
      <c r="F772" s="11" t="str">
        <f>$B$7&amp;$B:$B&amp;$C:$C&amp;$D:$D&amp;$E:$E</f>
        <v>WERA</v>
      </c>
      <c r="G772" t="s">
        <v>2094</v>
      </c>
      <c r="I772" s="18" t="s">
        <v>2095</v>
      </c>
      <c r="J772" t="s">
        <v>8</v>
      </c>
      <c r="K772" s="13">
        <v>18.850000000000001</v>
      </c>
      <c r="L772" s="13">
        <f>IFERROR($K:$K*Курс_€,"")</f>
        <v>1771.9</v>
      </c>
      <c r="M772" s="14" t="s">
        <v>2096</v>
      </c>
    </row>
    <row r="773" spans="1:13" ht="45" customHeight="1" x14ac:dyDescent="0.3">
      <c r="A773" s="10" t="str">
        <f>IF($G:$G="",HYPERLINK("#ОГЛАВЛЕНИЕ!A"&amp;MATCH($F:$F,[1]ОГЛАВЛЕНИЕ!$F:$F,),CHAR(187)),"")</f>
        <v/>
      </c>
      <c r="F773" s="11" t="str">
        <f>$B$7&amp;$B:$B&amp;$C:$C&amp;$D:$D&amp;$E:$E</f>
        <v>WERA</v>
      </c>
      <c r="G773" t="s">
        <v>2097</v>
      </c>
      <c r="I773" s="18" t="s">
        <v>2098</v>
      </c>
      <c r="J773" t="s">
        <v>8</v>
      </c>
      <c r="K773" s="13">
        <v>18.850000000000001</v>
      </c>
      <c r="L773" s="13">
        <f>IFERROR($K:$K*Курс_€,"")</f>
        <v>1771.9</v>
      </c>
      <c r="M773" s="14" t="s">
        <v>2099</v>
      </c>
    </row>
    <row r="774" spans="1:13" ht="45" customHeight="1" x14ac:dyDescent="0.3">
      <c r="A774" s="10" t="str">
        <f>IF($G:$G="",HYPERLINK("#ОГЛАВЛЕНИЕ!A"&amp;MATCH($F:$F,[1]ОГЛАВЛЕНИЕ!$F:$F,),CHAR(187)),"")</f>
        <v/>
      </c>
      <c r="F774" s="11" t="str">
        <f>$B$7&amp;$B:$B&amp;$C:$C&amp;$D:$D&amp;$E:$E</f>
        <v>WERA</v>
      </c>
      <c r="G774" t="s">
        <v>2100</v>
      </c>
      <c r="I774" s="18" t="s">
        <v>2101</v>
      </c>
      <c r="J774" t="s">
        <v>8</v>
      </c>
      <c r="K774" s="13">
        <v>18.850000000000001</v>
      </c>
      <c r="L774" s="13">
        <f>IFERROR($K:$K*Курс_€,"")</f>
        <v>1771.9</v>
      </c>
      <c r="M774" s="14" t="s">
        <v>2102</v>
      </c>
    </row>
    <row r="775" spans="1:13" ht="18.75" customHeight="1" x14ac:dyDescent="0.3">
      <c r="A775" s="10" t="str">
        <f>IF($G:$G="",HYPERLINK("#ОГЛАВЛЕНИЕ!A"&amp;MATCH($F:$F,[1]ОГЛАВЛЕНИЕ!$F:$F,),CHAR(187)),"")</f>
        <v>»</v>
      </c>
      <c r="B775" s="6"/>
      <c r="C775" s="6"/>
      <c r="D775" s="6"/>
      <c r="E775" s="5" t="s">
        <v>2103</v>
      </c>
      <c r="F775" s="11" t="str">
        <f>$B$7&amp;$B:$B&amp;$C:$C&amp;$D:$D&amp;$E:$E</f>
        <v>WERA1573 ESD Pentalobe Kraftform Micro Отвёртка антистатическая прецизионная</v>
      </c>
      <c r="G775" s="5"/>
      <c r="H775" s="5"/>
      <c r="I775" s="21"/>
      <c r="J775" s="13"/>
      <c r="K775" s="13" t="s">
        <v>9</v>
      </c>
      <c r="L775" s="20"/>
      <c r="M775" s="14" t="s">
        <v>9</v>
      </c>
    </row>
    <row r="776" spans="1:13" ht="45" customHeight="1" x14ac:dyDescent="0.3">
      <c r="A776" s="10" t="str">
        <f>IF($G:$G="",HYPERLINK("#ОГЛАВЛЕНИЕ!A"&amp;MATCH($F:$F,[1]ОГЛАВЛЕНИЕ!$F:$F,),CHAR(187)),"")</f>
        <v/>
      </c>
      <c r="F776" s="11" t="str">
        <f>$B$7&amp;$B:$B&amp;$C:$C&amp;$D:$D&amp;$E:$E</f>
        <v>WERA</v>
      </c>
      <c r="G776" s="17" t="s">
        <v>2104</v>
      </c>
      <c r="H776" s="17" t="s">
        <v>345</v>
      </c>
      <c r="I776" s="18" t="s">
        <v>2105</v>
      </c>
      <c r="J776" t="s">
        <v>8</v>
      </c>
      <c r="K776" s="13">
        <v>20.62</v>
      </c>
      <c r="L776" s="13">
        <f>IFERROR($K:$K*Курс_€,"")</f>
        <v>1938.2800000000002</v>
      </c>
      <c r="M776" s="14" t="s">
        <v>2106</v>
      </c>
    </row>
    <row r="777" spans="1:13" ht="45" customHeight="1" x14ac:dyDescent="0.3">
      <c r="A777" s="10" t="str">
        <f>IF($G:$G="",HYPERLINK("#ОГЛАВЛЕНИЕ!A"&amp;MATCH($F:$F,[1]ОГЛАВЛЕНИЕ!$F:$F,),CHAR(187)),"")</f>
        <v/>
      </c>
      <c r="F777" s="11" t="str">
        <f>$B$7&amp;$B:$B&amp;$C:$C&amp;$D:$D&amp;$E:$E</f>
        <v>WERA</v>
      </c>
      <c r="G777" s="17" t="s">
        <v>2107</v>
      </c>
      <c r="H777" s="17" t="s">
        <v>345</v>
      </c>
      <c r="I777" s="18" t="s">
        <v>2108</v>
      </c>
      <c r="J777" t="s">
        <v>8</v>
      </c>
      <c r="K777" s="13">
        <v>20.62</v>
      </c>
      <c r="L777" s="13">
        <f>IFERROR($K:$K*Курс_€,"")</f>
        <v>1938.2800000000002</v>
      </c>
      <c r="M777" s="14" t="s">
        <v>2109</v>
      </c>
    </row>
    <row r="778" spans="1:13" ht="18.75" customHeight="1" x14ac:dyDescent="0.3">
      <c r="A778" s="10" t="str">
        <f>IF($G:$G="",HYPERLINK("#ОГЛАВЛЕНИЕ!A"&amp;MATCH($F:$F,[1]ОГЛАВЛЕНИЕ!$F:$F,),CHAR(187)),"")</f>
        <v>»</v>
      </c>
      <c r="B778" s="6"/>
      <c r="C778" s="6"/>
      <c r="D778" s="6"/>
      <c r="E778" s="5" t="s">
        <v>2110</v>
      </c>
      <c r="F778" s="11" t="str">
        <f>$B$7&amp;$B:$B&amp;$C:$C&amp;$D:$D&amp;$E:$E</f>
        <v>WERA1569 ESD Kraftform Micro Отвёртка торцевая антистатическая прецизионная</v>
      </c>
      <c r="G778" s="5"/>
      <c r="H778" s="5"/>
      <c r="I778" s="21"/>
      <c r="J778" s="13"/>
      <c r="K778" s="13" t="s">
        <v>9</v>
      </c>
      <c r="L778" s="20"/>
      <c r="M778" s="14" t="s">
        <v>9</v>
      </c>
    </row>
    <row r="779" spans="1:13" ht="45" customHeight="1" x14ac:dyDescent="0.3">
      <c r="A779" s="10" t="str">
        <f>IF($G:$G="",HYPERLINK("#ОГЛАВЛЕНИЕ!A"&amp;MATCH($F:$F,[1]ОГЛАВЛЕНИЕ!$F:$F,),CHAR(187)),"")</f>
        <v/>
      </c>
      <c r="F779" s="11" t="str">
        <f>$B$7&amp;$B:$B&amp;$C:$C&amp;$D:$D&amp;$E:$E</f>
        <v>WERA</v>
      </c>
      <c r="G779" t="s">
        <v>2111</v>
      </c>
      <c r="H779" t="s">
        <v>12</v>
      </c>
      <c r="I779" s="18" t="s">
        <v>2112</v>
      </c>
      <c r="J779" t="s">
        <v>8</v>
      </c>
      <c r="K779" s="13">
        <v>18.05</v>
      </c>
      <c r="L779" s="13">
        <f>IFERROR($K:$K*Курс_€,"")</f>
        <v>1696.7</v>
      </c>
      <c r="M779" s="14" t="s">
        <v>2113</v>
      </c>
    </row>
    <row r="780" spans="1:13" ht="45" customHeight="1" x14ac:dyDescent="0.3">
      <c r="A780" s="10" t="str">
        <f>IF($G:$G="",HYPERLINK("#ОГЛАВЛЕНИЕ!A"&amp;MATCH($F:$F,[1]ОГЛАВЛЕНИЕ!$F:$F,),CHAR(187)),"")</f>
        <v/>
      </c>
      <c r="F780" s="11" t="str">
        <f>$B$7&amp;$B:$B&amp;$C:$C&amp;$D:$D&amp;$E:$E</f>
        <v>WERA</v>
      </c>
      <c r="G780" t="s">
        <v>2114</v>
      </c>
      <c r="H780" t="s">
        <v>12</v>
      </c>
      <c r="I780" s="18" t="s">
        <v>2115</v>
      </c>
      <c r="J780" t="s">
        <v>8</v>
      </c>
      <c r="K780" s="13">
        <v>17.899999999999999</v>
      </c>
      <c r="L780" s="13">
        <f>IFERROR($K:$K*Курс_€,"")</f>
        <v>1682.6</v>
      </c>
      <c r="M780" s="14" t="s">
        <v>2116</v>
      </c>
    </row>
    <row r="781" spans="1:13" ht="45" customHeight="1" x14ac:dyDescent="0.3">
      <c r="A781" s="10" t="str">
        <f>IF($G:$G="",HYPERLINK("#ОГЛАВЛЕНИЕ!A"&amp;MATCH($F:$F,[1]ОГЛАВЛЕНИЕ!$F:$F,),CHAR(187)),"")</f>
        <v/>
      </c>
      <c r="F781" s="11" t="str">
        <f>$B$7&amp;$B:$B&amp;$C:$C&amp;$D:$D&amp;$E:$E</f>
        <v>WERA</v>
      </c>
      <c r="G781" t="s">
        <v>2117</v>
      </c>
      <c r="H781" t="s">
        <v>12</v>
      </c>
      <c r="I781" s="18" t="s">
        <v>2118</v>
      </c>
      <c r="J781" t="s">
        <v>8</v>
      </c>
      <c r="K781" s="13">
        <v>17.899999999999999</v>
      </c>
      <c r="L781" s="13">
        <f>IFERROR($K:$K*Курс_€,"")</f>
        <v>1682.6</v>
      </c>
      <c r="M781" s="14" t="s">
        <v>2119</v>
      </c>
    </row>
    <row r="782" spans="1:13" ht="45" customHeight="1" x14ac:dyDescent="0.3">
      <c r="A782" s="10" t="str">
        <f>IF($G:$G="",HYPERLINK("#ОГЛАВЛЕНИЕ!A"&amp;MATCH($F:$F,[1]ОГЛАВЛЕНИЕ!$F:$F,),CHAR(187)),"")</f>
        <v/>
      </c>
      <c r="F782" s="11" t="str">
        <f>$B$7&amp;$B:$B&amp;$C:$C&amp;$D:$D&amp;$E:$E</f>
        <v>WERA</v>
      </c>
      <c r="G782" t="s">
        <v>2120</v>
      </c>
      <c r="H782" t="s">
        <v>12</v>
      </c>
      <c r="I782" s="18" t="s">
        <v>2121</v>
      </c>
      <c r="J782" t="s">
        <v>8</v>
      </c>
      <c r="K782" s="13">
        <v>15.74</v>
      </c>
      <c r="L782" s="13">
        <f>IFERROR($K:$K*Курс_€,"")</f>
        <v>1479.56</v>
      </c>
      <c r="M782" s="14" t="s">
        <v>2122</v>
      </c>
    </row>
    <row r="783" spans="1:13" ht="45" customHeight="1" x14ac:dyDescent="0.3">
      <c r="A783" s="10" t="str">
        <f>IF($G:$G="",HYPERLINK("#ОГЛАВЛЕНИЕ!A"&amp;MATCH($F:$F,[1]ОГЛАВЛЕНИЕ!$F:$F,),CHAR(187)),"")</f>
        <v/>
      </c>
      <c r="F783" s="11" t="str">
        <f>$B$7&amp;$B:$B&amp;$C:$C&amp;$D:$D&amp;$E:$E</f>
        <v>WERA</v>
      </c>
      <c r="G783" t="s">
        <v>2123</v>
      </c>
      <c r="H783" t="s">
        <v>12</v>
      </c>
      <c r="I783" s="18" t="s">
        <v>2124</v>
      </c>
      <c r="J783" t="s">
        <v>8</v>
      </c>
      <c r="K783" s="13">
        <v>15.74</v>
      </c>
      <c r="L783" s="13">
        <f>IFERROR($K:$K*Курс_€,"")</f>
        <v>1479.56</v>
      </c>
      <c r="M783" s="14" t="s">
        <v>2125</v>
      </c>
    </row>
    <row r="784" spans="1:13" ht="45" customHeight="1" x14ac:dyDescent="0.3">
      <c r="A784" s="10" t="str">
        <f>IF($G:$G="",HYPERLINK("#ОГЛАВЛЕНИЕ!A"&amp;MATCH($F:$F,[1]ОГЛАВЛЕНИЕ!$F:$F,),CHAR(187)),"")</f>
        <v/>
      </c>
      <c r="F784" s="11" t="str">
        <f>$B$7&amp;$B:$B&amp;$C:$C&amp;$D:$D&amp;$E:$E</f>
        <v>WERA</v>
      </c>
      <c r="G784" t="s">
        <v>2126</v>
      </c>
      <c r="H784" t="s">
        <v>12</v>
      </c>
      <c r="I784" s="18" t="s">
        <v>2127</v>
      </c>
      <c r="J784" t="s">
        <v>8</v>
      </c>
      <c r="K784" s="13">
        <v>15.74</v>
      </c>
      <c r="L784" s="13">
        <f>IFERROR($K:$K*Курс_€,"")</f>
        <v>1479.56</v>
      </c>
      <c r="M784" s="14" t="s">
        <v>2128</v>
      </c>
    </row>
    <row r="785" spans="1:13" ht="45" customHeight="1" x14ac:dyDescent="0.3">
      <c r="A785" s="10" t="str">
        <f>IF($G:$G="",HYPERLINK("#ОГЛАВЛЕНИЕ!A"&amp;MATCH($F:$F,[1]ОГЛАВЛЕНИЕ!$F:$F,),CHAR(187)),"")</f>
        <v/>
      </c>
      <c r="F785" s="11" t="str">
        <f>$B$7&amp;$B:$B&amp;$C:$C&amp;$D:$D&amp;$E:$E</f>
        <v>WERA</v>
      </c>
      <c r="G785" t="s">
        <v>2129</v>
      </c>
      <c r="H785" t="s">
        <v>12</v>
      </c>
      <c r="I785" s="18" t="s">
        <v>2130</v>
      </c>
      <c r="J785" t="s">
        <v>8</v>
      </c>
      <c r="K785" s="13">
        <v>16.649999999999999</v>
      </c>
      <c r="L785" s="13">
        <f>IFERROR($K:$K*Курс_€,"")</f>
        <v>1565.1</v>
      </c>
      <c r="M785" s="14" t="s">
        <v>2131</v>
      </c>
    </row>
    <row r="786" spans="1:13" ht="45" customHeight="1" x14ac:dyDescent="0.3">
      <c r="A786" s="10" t="str">
        <f>IF($G:$G="",HYPERLINK("#ОГЛАВЛЕНИЕ!A"&amp;MATCH($F:$F,[1]ОГЛАВЛЕНИЕ!$F:$F,),CHAR(187)),"")</f>
        <v/>
      </c>
      <c r="F786" s="11" t="str">
        <f>$B$7&amp;$B:$B&amp;$C:$C&amp;$D:$D&amp;$E:$E</f>
        <v>WERA</v>
      </c>
      <c r="G786" t="s">
        <v>2132</v>
      </c>
      <c r="H786" t="s">
        <v>12</v>
      </c>
      <c r="I786" s="18" t="s">
        <v>2133</v>
      </c>
      <c r="J786" t="s">
        <v>8</v>
      </c>
      <c r="K786" s="13">
        <v>16.649999999999999</v>
      </c>
      <c r="L786" s="13">
        <f>IFERROR($K:$K*Курс_€,"")</f>
        <v>1565.1</v>
      </c>
      <c r="M786" s="14" t="s">
        <v>2134</v>
      </c>
    </row>
    <row r="787" spans="1:13" ht="45" customHeight="1" x14ac:dyDescent="0.3">
      <c r="A787" s="10" t="str">
        <f>IF($G:$G="",HYPERLINK("#ОГЛАВЛЕНИЕ!A"&amp;MATCH($F:$F,[1]ОГЛАВЛЕНИЕ!$F:$F,),CHAR(187)),"")</f>
        <v/>
      </c>
      <c r="F787" s="11" t="str">
        <f>$B$7&amp;$B:$B&amp;$C:$C&amp;$D:$D&amp;$E:$E</f>
        <v>WERA</v>
      </c>
      <c r="G787" t="s">
        <v>2135</v>
      </c>
      <c r="H787" t="s">
        <v>12</v>
      </c>
      <c r="I787" s="18" t="s">
        <v>2136</v>
      </c>
      <c r="J787" t="s">
        <v>8</v>
      </c>
      <c r="K787" s="13">
        <v>18.91</v>
      </c>
      <c r="L787" s="13">
        <f>IFERROR($K:$K*Курс_€,"")</f>
        <v>1777.54</v>
      </c>
      <c r="M787" s="14" t="s">
        <v>2137</v>
      </c>
    </row>
    <row r="788" spans="1:13" ht="45" customHeight="1" x14ac:dyDescent="0.3">
      <c r="A788" s="10" t="str">
        <f>IF($G:$G="",HYPERLINK("#ОГЛАВЛЕНИЕ!A"&amp;MATCH($F:$F,[1]ОГЛАВЛЕНИЕ!$F:$F,),CHAR(187)),"")</f>
        <v/>
      </c>
      <c r="F788" s="11" t="str">
        <f>$B$7&amp;$B:$B&amp;$C:$C&amp;$D:$D&amp;$E:$E</f>
        <v>WERA</v>
      </c>
      <c r="G788" t="s">
        <v>2138</v>
      </c>
      <c r="H788" t="s">
        <v>12</v>
      </c>
      <c r="I788" s="18" t="s">
        <v>2139</v>
      </c>
      <c r="J788" t="s">
        <v>8</v>
      </c>
      <c r="K788" s="13">
        <v>18.91</v>
      </c>
      <c r="L788" s="13">
        <f>IFERROR($K:$K*Курс_€,"")</f>
        <v>1777.54</v>
      </c>
      <c r="M788" s="14" t="s">
        <v>2140</v>
      </c>
    </row>
    <row r="789" spans="1:13" ht="45" customHeight="1" x14ac:dyDescent="0.3">
      <c r="A789" s="10" t="str">
        <f>IF($G:$G="",HYPERLINK("#ОГЛАВЛЕНИЕ!A"&amp;MATCH($F:$F,[1]ОГЛАВЛЕНИЕ!$F:$F,),CHAR(187)),"")</f>
        <v/>
      </c>
      <c r="F789" s="11" t="str">
        <f>$B$7&amp;$B:$B&amp;$C:$C&amp;$D:$D&amp;$E:$E</f>
        <v>WERA</v>
      </c>
      <c r="G789" t="s">
        <v>2141</v>
      </c>
      <c r="H789" t="s">
        <v>12</v>
      </c>
      <c r="I789" s="18" t="s">
        <v>2142</v>
      </c>
      <c r="J789" t="s">
        <v>8</v>
      </c>
      <c r="K789" s="13">
        <v>18.91</v>
      </c>
      <c r="L789" s="13">
        <f>IFERROR($K:$K*Курс_€,"")</f>
        <v>1777.54</v>
      </c>
      <c r="M789" s="14" t="s">
        <v>2143</v>
      </c>
    </row>
    <row r="790" spans="1:13" ht="18.75" customHeight="1" x14ac:dyDescent="0.3">
      <c r="A790" s="10" t="str">
        <f>IF($G:$G="",HYPERLINK("#ОГЛАВЛЕНИЕ!A"&amp;MATCH($F:$F,[1]ОГЛАВЛЕНИЕ!$F:$F,),CHAR(187)),"")</f>
        <v>»</v>
      </c>
      <c r="B790" s="6"/>
      <c r="C790" s="6"/>
      <c r="D790" s="6"/>
      <c r="E790" s="5" t="s">
        <v>2144</v>
      </c>
      <c r="F790" s="11" t="str">
        <f>$B$7&amp;$B:$B&amp;$C:$C&amp;$D:$D&amp;$E:$E</f>
        <v>WERA1529 ESD Kraftform Micro Съемник</v>
      </c>
      <c r="G790" s="5"/>
      <c r="H790" s="5"/>
      <c r="I790" s="21"/>
      <c r="J790" s="13"/>
      <c r="K790" s="13" t="s">
        <v>9</v>
      </c>
      <c r="L790" s="20"/>
      <c r="M790" s="14" t="s">
        <v>9</v>
      </c>
    </row>
    <row r="791" spans="1:13" ht="18.75" customHeight="1" x14ac:dyDescent="0.3">
      <c r="A791" s="10" t="str">
        <f>IF($G:$G="",HYPERLINK("#ОГЛАВЛЕНИЕ!A"&amp;MATCH($F:$F,[1]ОГЛАВЛЕНИЕ!$F:$F,),CHAR(187)),"")</f>
        <v>»</v>
      </c>
      <c r="B791" s="6"/>
      <c r="C791" s="6"/>
      <c r="D791" s="6"/>
      <c r="E791" s="5" t="s">
        <v>2145</v>
      </c>
      <c r="F791" s="11" t="str">
        <f>$B$7&amp;$B:$B&amp;$C:$C&amp;$D:$D&amp;$E:$E</f>
        <v>WERAНаборы отвёрток антистатических прецизионных ESD Kraftform Micro серии 1500</v>
      </c>
      <c r="G791" s="5"/>
      <c r="H791" s="5"/>
      <c r="I791" s="21"/>
      <c r="J791" s="13"/>
      <c r="K791" s="13" t="s">
        <v>9</v>
      </c>
      <c r="L791" s="20"/>
      <c r="M791" s="14" t="s">
        <v>9</v>
      </c>
    </row>
    <row r="792" spans="1:13" ht="45" customHeight="1" x14ac:dyDescent="0.3">
      <c r="A792" s="10" t="str">
        <f>IF($G:$G="",HYPERLINK("#ОГЛАВЛЕНИЕ!A"&amp;MATCH($F:$F,[1]ОГЛАВЛЕНИЕ!$F:$F,),CHAR(187)),"")</f>
        <v/>
      </c>
      <c r="F792" s="11" t="str">
        <f>$B$7&amp;$B:$B&amp;$C:$C&amp;$D:$D&amp;$E:$E</f>
        <v>WERA</v>
      </c>
      <c r="G792" t="s">
        <v>2146</v>
      </c>
      <c r="H792" t="s">
        <v>9</v>
      </c>
      <c r="I792" s="18" t="s">
        <v>2147</v>
      </c>
      <c r="J792" t="s">
        <v>8</v>
      </c>
      <c r="K792" s="13">
        <v>54.62</v>
      </c>
      <c r="L792" s="13">
        <f>IFERROR($K:$K*Курс_€,"")</f>
        <v>5134.28</v>
      </c>
      <c r="M792" s="14" t="s">
        <v>2148</v>
      </c>
    </row>
    <row r="793" spans="1:13" ht="45" customHeight="1" x14ac:dyDescent="0.3">
      <c r="A793" s="10" t="str">
        <f>IF($G:$G="",HYPERLINK("#ОГЛАВЛЕНИЕ!A"&amp;MATCH($F:$F,[1]ОГЛАВЛЕНИЕ!$F:$F,),CHAR(187)),"")</f>
        <v/>
      </c>
      <c r="F793" s="11" t="str">
        <f>$B$7&amp;$B:$B&amp;$C:$C&amp;$D:$D&amp;$E:$E</f>
        <v>WERA</v>
      </c>
      <c r="G793" t="s">
        <v>2149</v>
      </c>
      <c r="H793" t="s">
        <v>12</v>
      </c>
      <c r="I793" s="18" t="s">
        <v>2150</v>
      </c>
      <c r="J793" t="s">
        <v>8</v>
      </c>
      <c r="K793" s="13">
        <v>67.92</v>
      </c>
      <c r="L793" s="13">
        <f>IFERROR($K:$K*Курс_€,"")</f>
        <v>6384.4800000000005</v>
      </c>
      <c r="M793" s="14" t="s">
        <v>2151</v>
      </c>
    </row>
    <row r="794" spans="1:13" ht="45" customHeight="1" x14ac:dyDescent="0.3">
      <c r="A794" s="10" t="str">
        <f>IF($G:$G="",HYPERLINK("#ОГЛАВЛЕНИЕ!A"&amp;MATCH($F:$F,[1]ОГЛАВЛЕНИЕ!$F:$F,),CHAR(187)),"")</f>
        <v/>
      </c>
      <c r="F794" s="11" t="str">
        <f>$B$7&amp;$B:$B&amp;$C:$C&amp;$D:$D&amp;$E:$E</f>
        <v>WERA</v>
      </c>
      <c r="G794" s="17" t="s">
        <v>2152</v>
      </c>
      <c r="H794" s="17" t="s">
        <v>345</v>
      </c>
      <c r="I794" s="18" t="s">
        <v>2153</v>
      </c>
      <c r="J794" t="s">
        <v>8</v>
      </c>
      <c r="K794" s="13">
        <v>79.69</v>
      </c>
      <c r="L794" s="13">
        <f>IFERROR($K:$K*Курс_€,"")</f>
        <v>7490.86</v>
      </c>
      <c r="M794" s="14" t="s">
        <v>2154</v>
      </c>
    </row>
    <row r="795" spans="1:13" ht="45" customHeight="1" x14ac:dyDescent="0.3">
      <c r="A795" s="10" t="str">
        <f>IF($G:$G="",HYPERLINK("#ОГЛАВЛЕНИЕ!A"&amp;MATCH($F:$F,[1]ОГЛАВЛЕНИЕ!$F:$F,),CHAR(187)),"")</f>
        <v/>
      </c>
      <c r="F795" s="11" t="str">
        <f>$B$7&amp;$B:$B&amp;$C:$C&amp;$D:$D&amp;$E:$E</f>
        <v>WERA</v>
      </c>
      <c r="G795" s="17" t="s">
        <v>2155</v>
      </c>
      <c r="H795" s="17" t="s">
        <v>345</v>
      </c>
      <c r="I795" s="18" t="s">
        <v>2156</v>
      </c>
      <c r="J795" t="s">
        <v>8</v>
      </c>
      <c r="K795" s="13">
        <v>272.04000000000002</v>
      </c>
      <c r="L795" s="13">
        <f>IFERROR($K:$K*Курс_€,"")</f>
        <v>25571.760000000002</v>
      </c>
      <c r="M795" s="14" t="s">
        <v>2157</v>
      </c>
    </row>
    <row r="796" spans="1:13" ht="45" customHeight="1" x14ac:dyDescent="0.3">
      <c r="A796" s="10" t="str">
        <f>IF($G:$G="",HYPERLINK("#ОГЛАВЛЕНИЕ!A"&amp;MATCH($F:$F,[1]ОГЛАВЛЕНИЕ!$F:$F,),CHAR(187)),"")</f>
        <v/>
      </c>
      <c r="F796" s="11" t="str">
        <f>$B$7&amp;$B:$B&amp;$C:$C&amp;$D:$D&amp;$E:$E</f>
        <v>WERA</v>
      </c>
      <c r="G796" s="17" t="s">
        <v>2158</v>
      </c>
      <c r="H796" s="17" t="s">
        <v>345</v>
      </c>
      <c r="I796" s="18" t="s">
        <v>2159</v>
      </c>
      <c r="J796" t="s">
        <v>8</v>
      </c>
      <c r="K796" s="13">
        <v>38.68</v>
      </c>
      <c r="L796" s="13">
        <f>IFERROR($K:$K*Курс_€,"")</f>
        <v>3635.92</v>
      </c>
      <c r="M796" s="14" t="s">
        <v>2160</v>
      </c>
    </row>
    <row r="797" spans="1:13" ht="18.75" customHeight="1" x14ac:dyDescent="0.3">
      <c r="A797" s="10" t="str">
        <f>IF($G:$G="",HYPERLINK("#ОГЛАВЛЕНИЕ!A"&amp;MATCH($F:$F,[1]ОГЛАВЛЕНИЕ!$F:$F,),CHAR(187)),"")</f>
        <v>»</v>
      </c>
      <c r="B797" s="6"/>
      <c r="C797" s="3" t="s">
        <v>2161</v>
      </c>
      <c r="D797" s="3"/>
      <c r="E797" s="3"/>
      <c r="F797" s="11" t="str">
        <f>$B$7&amp;$B:$B&amp;$C:$C&amp;$D:$D&amp;$E:$E</f>
        <v>WERAИнструменты для электриков</v>
      </c>
      <c r="G797" s="3"/>
      <c r="H797" s="3"/>
      <c r="I797" s="15"/>
      <c r="K797" s="13" t="s">
        <v>9</v>
      </c>
      <c r="M797" s="14" t="s">
        <v>9</v>
      </c>
    </row>
    <row r="798" spans="1:13" ht="18.75" customHeight="1" x14ac:dyDescent="0.3">
      <c r="A798" s="10" t="str">
        <f>IF($G:$G="",HYPERLINK("#ОГЛАВЛЕНИЕ!A"&amp;MATCH($F:$F,[1]ОГЛАВЛЕНИЕ!$F:$F,),CHAR(187)),"")</f>
        <v>»</v>
      </c>
      <c r="B798" s="6"/>
      <c r="C798" s="6"/>
      <c r="D798" s="4" t="s">
        <v>2162</v>
      </c>
      <c r="E798" s="4"/>
      <c r="F798" s="11" t="str">
        <f>$B$7&amp;$B:$B&amp;$C:$C&amp;$D:$D&amp;$E:$E</f>
        <v>WERAKraftform Plus VDE серия 3100 - отвёртки диэлектрические из нержавеющей стали</v>
      </c>
      <c r="G798" s="4"/>
      <c r="H798" s="4"/>
      <c r="I798" s="19"/>
      <c r="J798" s="13"/>
      <c r="K798" s="13" t="s">
        <v>9</v>
      </c>
      <c r="L798" s="20"/>
      <c r="M798" s="14" t="s">
        <v>9</v>
      </c>
    </row>
    <row r="799" spans="1:13" ht="18.75" customHeight="1" x14ac:dyDescent="0.3">
      <c r="A799" s="10" t="str">
        <f>IF($G:$G="",HYPERLINK("#ОГЛАВЛЕНИЕ!A"&amp;MATCH($F:$F,[1]ОГЛАВЛЕНИЕ!$F:$F,),CHAR(187)),"")</f>
        <v>»</v>
      </c>
      <c r="B799" s="6"/>
      <c r="C799" s="6"/>
      <c r="D799" s="6"/>
      <c r="E799" s="5" t="s">
        <v>2163</v>
      </c>
      <c r="F799" s="11" t="str">
        <f>$B$7&amp;$B:$B&amp;$C:$C&amp;$D:$D&amp;$E:$E</f>
        <v>WERA3160 i SL VDE Отвёртка диэлектрическая шлицевая из нержавеющей стали</v>
      </c>
      <c r="G799" s="5"/>
      <c r="H799" s="5"/>
      <c r="I799" s="21"/>
      <c r="J799" s="13"/>
      <c r="K799" s="13" t="s">
        <v>9</v>
      </c>
      <c r="L799" s="20"/>
      <c r="M799" s="14" t="s">
        <v>9</v>
      </c>
    </row>
    <row r="800" spans="1:13" ht="45" customHeight="1" x14ac:dyDescent="0.3">
      <c r="A800" s="10" t="str">
        <f>IF($G:$G="",HYPERLINK("#ОГЛАВЛЕНИЕ!A"&amp;MATCH($F:$F,[1]ОГЛАВЛЕНИЕ!$F:$F,),CHAR(187)),"")</f>
        <v/>
      </c>
      <c r="F800" s="11" t="str">
        <f>$B$7&amp;$B:$B&amp;$C:$C&amp;$D:$D&amp;$E:$E</f>
        <v>WERA</v>
      </c>
      <c r="G800" t="s">
        <v>2164</v>
      </c>
      <c r="H800" t="s">
        <v>12</v>
      </c>
      <c r="I800" s="18" t="s">
        <v>2165</v>
      </c>
      <c r="J800" t="s">
        <v>8</v>
      </c>
      <c r="K800" s="13">
        <v>10.95</v>
      </c>
      <c r="L800" s="13">
        <f>IFERROR($K:$K*Курс_€,"")</f>
        <v>1029.3</v>
      </c>
      <c r="M800" s="14" t="s">
        <v>2166</v>
      </c>
    </row>
    <row r="801" spans="1:13" ht="45" customHeight="1" x14ac:dyDescent="0.3">
      <c r="A801" s="10" t="str">
        <f>IF($G:$G="",HYPERLINK("#ОГЛАВЛЕНИЕ!A"&amp;MATCH($F:$F,[1]ОГЛАВЛЕНИЕ!$F:$F,),CHAR(187)),"")</f>
        <v/>
      </c>
      <c r="F801" s="11" t="str">
        <f>$B$7&amp;$B:$B&amp;$C:$C&amp;$D:$D&amp;$E:$E</f>
        <v>WERA</v>
      </c>
      <c r="G801" t="s">
        <v>2167</v>
      </c>
      <c r="H801" t="s">
        <v>12</v>
      </c>
      <c r="I801" s="18" t="s">
        <v>2168</v>
      </c>
      <c r="J801" t="s">
        <v>8</v>
      </c>
      <c r="K801" s="13">
        <v>11.56</v>
      </c>
      <c r="L801" s="13">
        <f>IFERROR($K:$K*Курс_€,"")</f>
        <v>1086.6400000000001</v>
      </c>
      <c r="M801" s="14" t="s">
        <v>2169</v>
      </c>
    </row>
    <row r="802" spans="1:13" ht="45" customHeight="1" x14ac:dyDescent="0.3">
      <c r="A802" s="10" t="str">
        <f>IF($G:$G="",HYPERLINK("#ОГЛАВЛЕНИЕ!A"&amp;MATCH($F:$F,[1]ОГЛАВЛЕНИЕ!$F:$F,),CHAR(187)),"")</f>
        <v/>
      </c>
      <c r="F802" s="11" t="str">
        <f>$B$7&amp;$B:$B&amp;$C:$C&amp;$D:$D&amp;$E:$E</f>
        <v>WERA</v>
      </c>
      <c r="G802" t="s">
        <v>2170</v>
      </c>
      <c r="I802" s="18" t="s">
        <v>2171</v>
      </c>
      <c r="J802" t="s">
        <v>8</v>
      </c>
      <c r="K802" s="13">
        <v>13.08</v>
      </c>
      <c r="L802" s="13">
        <f>IFERROR($K:$K*Курс_€,"")</f>
        <v>1229.52</v>
      </c>
      <c r="M802" s="14" t="s">
        <v>2172</v>
      </c>
    </row>
    <row r="803" spans="1:13" ht="45" customHeight="1" x14ac:dyDescent="0.3">
      <c r="A803" s="10" t="str">
        <f>IF($G:$G="",HYPERLINK("#ОГЛАВЛЕНИЕ!A"&amp;MATCH($F:$F,[1]ОГЛАВЛЕНИЕ!$F:$F,),CHAR(187)),"")</f>
        <v/>
      </c>
      <c r="F803" s="11" t="str">
        <f>$B$7&amp;$B:$B&amp;$C:$C&amp;$D:$D&amp;$E:$E</f>
        <v>WERA</v>
      </c>
      <c r="G803" t="s">
        <v>2173</v>
      </c>
      <c r="H803" t="s">
        <v>12</v>
      </c>
      <c r="I803" s="18" t="s">
        <v>2174</v>
      </c>
      <c r="J803" t="s">
        <v>8</v>
      </c>
      <c r="K803" s="13">
        <v>16.07</v>
      </c>
      <c r="L803" s="13">
        <f>IFERROR($K:$K*Курс_€,"")</f>
        <v>1510.58</v>
      </c>
      <c r="M803" s="14" t="s">
        <v>2175</v>
      </c>
    </row>
    <row r="804" spans="1:13" ht="18.75" customHeight="1" x14ac:dyDescent="0.3">
      <c r="A804" s="10" t="str">
        <f>IF($G:$G="",HYPERLINK("#ОГЛАВЛЕНИЕ!A"&amp;MATCH($F:$F,[1]ОГЛАВЛЕНИЕ!$F:$F,),CHAR(187)),"")</f>
        <v>»</v>
      </c>
      <c r="B804" s="6"/>
      <c r="C804" s="6"/>
      <c r="D804" s="6"/>
      <c r="E804" s="5" t="s">
        <v>2176</v>
      </c>
      <c r="F804" s="11" t="str">
        <f>$B$7&amp;$B:$B&amp;$C:$C&amp;$D:$D&amp;$E:$E</f>
        <v>WERA3162 i PH VDE Отвёртка диэлектрическая крестовая из нержавеющей стали</v>
      </c>
      <c r="G804" s="5"/>
      <c r="H804" s="5"/>
      <c r="I804" s="21"/>
      <c r="J804" s="13"/>
      <c r="K804" s="13" t="s">
        <v>9</v>
      </c>
      <c r="L804" s="20"/>
      <c r="M804" s="14" t="s">
        <v>9</v>
      </c>
    </row>
    <row r="805" spans="1:13" ht="45" customHeight="1" x14ac:dyDescent="0.3">
      <c r="A805" s="10" t="str">
        <f>IF($G:$G="",HYPERLINK("#ОГЛАВЛЕНИЕ!A"&amp;MATCH($F:$F,[1]ОГЛАВЛЕНИЕ!$F:$F,),CHAR(187)),"")</f>
        <v/>
      </c>
      <c r="F805" s="11" t="str">
        <f>$B$7&amp;$B:$B&amp;$C:$C&amp;$D:$D&amp;$E:$E</f>
        <v>WERA</v>
      </c>
      <c r="G805" t="s">
        <v>2177</v>
      </c>
      <c r="I805" s="18" t="s">
        <v>2178</v>
      </c>
      <c r="J805" t="s">
        <v>8</v>
      </c>
      <c r="K805" s="13">
        <v>13.63</v>
      </c>
      <c r="L805" s="13">
        <f>IFERROR($K:$K*Курс_€,"")</f>
        <v>1281.22</v>
      </c>
      <c r="M805" s="14" t="s">
        <v>2179</v>
      </c>
    </row>
    <row r="806" spans="1:13" ht="45" customHeight="1" x14ac:dyDescent="0.3">
      <c r="A806" s="10" t="str">
        <f>IF($G:$G="",HYPERLINK("#ОГЛАВЛЕНИЕ!A"&amp;MATCH($F:$F,[1]ОГЛАВЛЕНИЕ!$F:$F,),CHAR(187)),"")</f>
        <v/>
      </c>
      <c r="F806" s="11" t="str">
        <f>$B$7&amp;$B:$B&amp;$C:$C&amp;$D:$D&amp;$E:$E</f>
        <v>WERA</v>
      </c>
      <c r="G806" t="s">
        <v>2180</v>
      </c>
      <c r="H806" t="s">
        <v>12</v>
      </c>
      <c r="I806" s="18" t="s">
        <v>2181</v>
      </c>
      <c r="J806" t="s">
        <v>8</v>
      </c>
      <c r="K806" s="13">
        <v>18.760000000000002</v>
      </c>
      <c r="L806" s="13">
        <f>IFERROR($K:$K*Курс_€,"")</f>
        <v>1763.44</v>
      </c>
      <c r="M806" s="14" t="s">
        <v>2182</v>
      </c>
    </row>
    <row r="807" spans="1:13" ht="18.75" customHeight="1" x14ac:dyDescent="0.3">
      <c r="A807" s="10" t="str">
        <f>IF($G:$G="",HYPERLINK("#ОГЛАВЛЕНИЕ!A"&amp;MATCH($F:$F,[1]ОГЛАВЛЕНИЕ!$F:$F,),CHAR(187)),"")</f>
        <v>»</v>
      </c>
      <c r="B807" s="6"/>
      <c r="C807" s="6"/>
      <c r="D807" s="6"/>
      <c r="E807" s="5" t="s">
        <v>2183</v>
      </c>
      <c r="F807" s="11" t="str">
        <f>$B$7&amp;$B:$B&amp;$C:$C&amp;$D:$D&amp;$E:$E</f>
        <v>WERA3165 i PZ VDE Отвёртка диэлектрическая крестовая из нержавеющей стали</v>
      </c>
      <c r="G807" s="5"/>
      <c r="H807" s="5"/>
      <c r="I807" s="21"/>
      <c r="J807" s="13"/>
      <c r="K807" s="13" t="s">
        <v>9</v>
      </c>
      <c r="L807" s="20"/>
      <c r="M807" s="14" t="s">
        <v>9</v>
      </c>
    </row>
    <row r="808" spans="1:13" ht="45" customHeight="1" x14ac:dyDescent="0.3">
      <c r="A808" s="10" t="str">
        <f>IF($G:$G="",HYPERLINK("#ОГЛАВЛЕНИЕ!A"&amp;MATCH($F:$F,[1]ОГЛАВЛЕНИЕ!$F:$F,),CHAR(187)),"")</f>
        <v/>
      </c>
      <c r="F808" s="11" t="str">
        <f>$B$7&amp;$B:$B&amp;$C:$C&amp;$D:$D&amp;$E:$E</f>
        <v>WERA</v>
      </c>
      <c r="G808" t="s">
        <v>2184</v>
      </c>
      <c r="H808" t="s">
        <v>12</v>
      </c>
      <c r="I808" s="18" t="s">
        <v>2185</v>
      </c>
      <c r="J808" t="s">
        <v>8</v>
      </c>
      <c r="K808" s="13">
        <v>15.25</v>
      </c>
      <c r="L808" s="13">
        <f>IFERROR($K:$K*Курс_€,"")</f>
        <v>1433.5</v>
      </c>
      <c r="M808" s="14" t="s">
        <v>2186</v>
      </c>
    </row>
    <row r="809" spans="1:13" ht="45" customHeight="1" x14ac:dyDescent="0.3">
      <c r="A809" s="10" t="str">
        <f>IF($G:$G="",HYPERLINK("#ОГЛАВЛЕНИЕ!A"&amp;MATCH($F:$F,[1]ОГЛАВЛЕНИЕ!$F:$F,),CHAR(187)),"")</f>
        <v/>
      </c>
      <c r="F809" s="11" t="str">
        <f>$B$7&amp;$B:$B&amp;$C:$C&amp;$D:$D&amp;$E:$E</f>
        <v>WERA</v>
      </c>
      <c r="G809" t="s">
        <v>2187</v>
      </c>
      <c r="H809" t="s">
        <v>12</v>
      </c>
      <c r="I809" s="18" t="s">
        <v>2188</v>
      </c>
      <c r="J809" t="s">
        <v>8</v>
      </c>
      <c r="K809" s="13">
        <v>21.9</v>
      </c>
      <c r="L809" s="13">
        <f>IFERROR($K:$K*Курс_€,"")</f>
        <v>2058.6</v>
      </c>
      <c r="M809" s="14" t="s">
        <v>2189</v>
      </c>
    </row>
    <row r="810" spans="1:13" ht="18.75" customHeight="1" x14ac:dyDescent="0.3">
      <c r="A810" s="10" t="str">
        <f>IF($G:$G="",HYPERLINK("#ОГЛАВЛЕНИЕ!A"&amp;MATCH($F:$F,[1]ОГЛАВЛЕНИЕ!$F:$F,),CHAR(187)),"")</f>
        <v>»</v>
      </c>
      <c r="B810" s="6"/>
      <c r="C810" s="6"/>
      <c r="D810" s="6"/>
      <c r="E810" s="5" t="s">
        <v>2190</v>
      </c>
      <c r="F810" s="11" t="str">
        <f>$B$7&amp;$B:$B&amp;$C:$C&amp;$D:$D&amp;$E:$E</f>
        <v>WERAНаборы отвёрток диэлектрических Kraftform VDE серии 3100 из нержавеющей стали</v>
      </c>
      <c r="G810" s="5"/>
      <c r="H810" s="5"/>
      <c r="I810" s="21"/>
      <c r="J810" s="13"/>
      <c r="K810" s="13" t="s">
        <v>9</v>
      </c>
      <c r="L810" s="20"/>
      <c r="M810" s="14" t="s">
        <v>9</v>
      </c>
    </row>
    <row r="811" spans="1:13" ht="45" customHeight="1" x14ac:dyDescent="0.3">
      <c r="A811" s="10" t="str">
        <f>IF($G:$G="",HYPERLINK("#ОГЛАВЛЕНИЕ!A"&amp;MATCH($F:$F,[1]ОГЛАВЛЕНИЕ!$F:$F,),CHAR(187)),"")</f>
        <v/>
      </c>
      <c r="F811" s="11" t="str">
        <f>$B$7&amp;$B:$B&amp;$C:$C&amp;$D:$D&amp;$E:$E</f>
        <v>WERA</v>
      </c>
      <c r="G811" t="s">
        <v>2191</v>
      </c>
      <c r="H811" t="s">
        <v>9</v>
      </c>
      <c r="I811" s="18" t="s">
        <v>2192</v>
      </c>
      <c r="J811" t="s">
        <v>8</v>
      </c>
      <c r="K811" s="13">
        <v>74.23</v>
      </c>
      <c r="L811" s="13">
        <f>IFERROR($K:$K*Курс_€,"")</f>
        <v>6977.6200000000008</v>
      </c>
      <c r="M811" s="14" t="s">
        <v>2193</v>
      </c>
    </row>
    <row r="812" spans="1:13" ht="45" customHeight="1" x14ac:dyDescent="0.3">
      <c r="A812" s="10" t="str">
        <f>IF($G:$G="",HYPERLINK("#ОГЛАВЛЕНИЕ!A"&amp;MATCH($F:$F,[1]ОГЛАВЛЕНИЕ!$F:$F,),CHAR(187)),"")</f>
        <v/>
      </c>
      <c r="F812" s="11" t="str">
        <f>$B$7&amp;$B:$B&amp;$C:$C&amp;$D:$D&amp;$E:$E</f>
        <v>WERA</v>
      </c>
      <c r="G812" t="s">
        <v>2194</v>
      </c>
      <c r="I812" s="18" t="s">
        <v>2195</v>
      </c>
      <c r="J812" t="s">
        <v>8</v>
      </c>
      <c r="K812" s="13">
        <v>60.2</v>
      </c>
      <c r="L812" s="13">
        <f>IFERROR($K:$K*Курс_€,"")</f>
        <v>5658.8</v>
      </c>
      <c r="M812" s="14" t="s">
        <v>2196</v>
      </c>
    </row>
    <row r="813" spans="1:13" ht="45" customHeight="1" x14ac:dyDescent="0.3">
      <c r="A813" s="10" t="str">
        <f>IF($G:$G="",HYPERLINK("#ОГЛАВЛЕНИЕ!A"&amp;MATCH($F:$F,[1]ОГЛАВЛЕНИЕ!$F:$F,),CHAR(187)),"")</f>
        <v/>
      </c>
      <c r="F813" s="11" t="str">
        <f>$B$7&amp;$B:$B&amp;$C:$C&amp;$D:$D&amp;$E:$E</f>
        <v>WERA</v>
      </c>
      <c r="G813" s="17" t="s">
        <v>2197</v>
      </c>
      <c r="H813" s="17" t="s">
        <v>345</v>
      </c>
      <c r="I813" s="18" t="s">
        <v>2198</v>
      </c>
      <c r="J813" t="s">
        <v>8</v>
      </c>
      <c r="K813" s="13">
        <v>79.69</v>
      </c>
      <c r="L813" s="13">
        <f>IFERROR($K:$K*Курс_€,"")</f>
        <v>7490.86</v>
      </c>
      <c r="M813" s="14" t="s">
        <v>2199</v>
      </c>
    </row>
    <row r="814" spans="1:13" ht="45" customHeight="1" x14ac:dyDescent="0.3">
      <c r="A814" s="10" t="str">
        <f>IF($G:$G="",HYPERLINK("#ОГЛАВЛЕНИЕ!A"&amp;MATCH($F:$F,[1]ОГЛАВЛЕНИЕ!$F:$F,),CHAR(187)),"")</f>
        <v/>
      </c>
      <c r="F814" s="11" t="str">
        <f>$B$7&amp;$B:$B&amp;$C:$C&amp;$D:$D&amp;$E:$E</f>
        <v>WERA</v>
      </c>
      <c r="G814" s="17" t="s">
        <v>2200</v>
      </c>
      <c r="H814" s="17" t="s">
        <v>345</v>
      </c>
      <c r="I814" s="18" t="s">
        <v>2201</v>
      </c>
      <c r="J814" t="s">
        <v>8</v>
      </c>
      <c r="K814" s="13">
        <v>31.16</v>
      </c>
      <c r="L814" s="13">
        <f>IFERROR($K:$K*Курс_€,"")</f>
        <v>2929.04</v>
      </c>
      <c r="M814" s="14" t="s">
        <v>2202</v>
      </c>
    </row>
    <row r="815" spans="1:13" ht="18.75" customHeight="1" x14ac:dyDescent="0.3">
      <c r="A815" s="10" t="str">
        <f>IF($G:$G="",HYPERLINK("#ОГЛАВЛЕНИЕ!A"&amp;MATCH($F:$F,[1]ОГЛАВЛЕНИЕ!$F:$F,),CHAR(187)),"")</f>
        <v>»</v>
      </c>
      <c r="B815" s="6"/>
      <c r="C815" s="6"/>
      <c r="D815" s="4" t="s">
        <v>2203</v>
      </c>
      <c r="E815" s="4"/>
      <c r="F815" s="11" t="str">
        <f>$B$7&amp;$B:$B&amp;$C:$C&amp;$D:$D&amp;$E:$E</f>
        <v>WERAKraftform Plus VDE серия 100 - отвёртки диэлектрические</v>
      </c>
      <c r="G815" s="4"/>
      <c r="H815" s="4"/>
      <c r="I815" s="19"/>
      <c r="J815" s="13"/>
      <c r="K815" s="13" t="s">
        <v>9</v>
      </c>
      <c r="L815" s="20"/>
      <c r="M815" s="14" t="s">
        <v>9</v>
      </c>
    </row>
    <row r="816" spans="1:13" ht="18.75" customHeight="1" x14ac:dyDescent="0.3">
      <c r="A816" s="10" t="str">
        <f>IF($G:$G="",HYPERLINK("#ОГЛАВЛЕНИЕ!A"&amp;MATCH($F:$F,[1]ОГЛАВЛЕНИЕ!$F:$F,),CHAR(187)),"")</f>
        <v>»</v>
      </c>
      <c r="B816" s="6"/>
      <c r="C816" s="6"/>
      <c r="D816" s="6"/>
      <c r="E816" s="5" t="s">
        <v>2204</v>
      </c>
      <c r="F816" s="11" t="str">
        <f>$B$7&amp;$B:$B&amp;$C:$C&amp;$D:$D&amp;$E:$E</f>
        <v>WERA160 i SL VDE Отвёртка диэлектрическая шлицевая</v>
      </c>
      <c r="G816" s="5"/>
      <c r="H816" s="5"/>
      <c r="I816" s="21"/>
      <c r="J816" s="13"/>
      <c r="K816" s="13" t="s">
        <v>9</v>
      </c>
      <c r="L816" s="20"/>
      <c r="M816" s="14" t="s">
        <v>9</v>
      </c>
    </row>
    <row r="817" spans="1:13" ht="45" customHeight="1" x14ac:dyDescent="0.3">
      <c r="A817" s="10" t="str">
        <f>IF($G:$G="",HYPERLINK("#ОГЛАВЛЕНИЕ!A"&amp;MATCH($F:$F,[1]ОГЛАВЛЕНИЕ!$F:$F,),CHAR(187)),"")</f>
        <v/>
      </c>
      <c r="F817" s="11" t="str">
        <f>$B$7&amp;$B:$B&amp;$C:$C&amp;$D:$D&amp;$E:$E</f>
        <v>WERA</v>
      </c>
      <c r="G817" t="s">
        <v>2205</v>
      </c>
      <c r="H817" t="s">
        <v>9</v>
      </c>
      <c r="I817" s="18" t="s">
        <v>2206</v>
      </c>
      <c r="J817" t="s">
        <v>8</v>
      </c>
      <c r="K817" s="13">
        <v>8.75</v>
      </c>
      <c r="L817" s="13">
        <f>IFERROR($K:$K*Курс_€,"")</f>
        <v>822.5</v>
      </c>
      <c r="M817" s="14" t="s">
        <v>2207</v>
      </c>
    </row>
    <row r="818" spans="1:13" ht="45" customHeight="1" x14ac:dyDescent="0.3">
      <c r="A818" s="10" t="str">
        <f>IF($G:$G="",HYPERLINK("#ОГЛАВЛЕНИЕ!A"&amp;MATCH($F:$F,[1]ОГЛАВЛЕНИЕ!$F:$F,),CHAR(187)),"")</f>
        <v/>
      </c>
      <c r="F818" s="11" t="str">
        <f>$B$7&amp;$B:$B&amp;$C:$C&amp;$D:$D&amp;$E:$E</f>
        <v>WERA</v>
      </c>
      <c r="G818" t="s">
        <v>2208</v>
      </c>
      <c r="H818" t="s">
        <v>9</v>
      </c>
      <c r="I818" s="18" t="s">
        <v>2209</v>
      </c>
      <c r="J818" t="s">
        <v>8</v>
      </c>
      <c r="K818" s="13">
        <v>9.06</v>
      </c>
      <c r="L818" s="13">
        <f>IFERROR($K:$K*Курс_€,"")</f>
        <v>851.6400000000001</v>
      </c>
      <c r="M818" s="14" t="s">
        <v>2210</v>
      </c>
    </row>
    <row r="819" spans="1:13" ht="45" customHeight="1" x14ac:dyDescent="0.3">
      <c r="A819" s="10" t="str">
        <f>IF($G:$G="",HYPERLINK("#ОГЛАВЛЕНИЕ!A"&amp;MATCH($F:$F,[1]ОГЛАВЛЕНИЕ!$F:$F,),CHAR(187)),"")</f>
        <v/>
      </c>
      <c r="F819" s="11" t="str">
        <f>$B$7&amp;$B:$B&amp;$C:$C&amp;$D:$D&amp;$E:$E</f>
        <v>WERA</v>
      </c>
      <c r="G819" t="s">
        <v>2211</v>
      </c>
      <c r="H819" t="s">
        <v>9</v>
      </c>
      <c r="I819" s="18" t="s">
        <v>2212</v>
      </c>
      <c r="J819" t="s">
        <v>8</v>
      </c>
      <c r="K819" s="13">
        <v>10.37</v>
      </c>
      <c r="L819" s="13">
        <f>IFERROR($K:$K*Курс_€,"")</f>
        <v>974.78</v>
      </c>
      <c r="M819" s="14" t="s">
        <v>2213</v>
      </c>
    </row>
    <row r="820" spans="1:13" ht="45" customHeight="1" x14ac:dyDescent="0.3">
      <c r="A820" s="10" t="str">
        <f>IF($G:$G="",HYPERLINK("#ОГЛАВЛЕНИЕ!A"&amp;MATCH($F:$F,[1]ОГЛАВЛЕНИЕ!$F:$F,),CHAR(187)),"")</f>
        <v/>
      </c>
      <c r="F820" s="11" t="str">
        <f>$B$7&amp;$B:$B&amp;$C:$C&amp;$D:$D&amp;$E:$E</f>
        <v>WERA</v>
      </c>
      <c r="G820" t="s">
        <v>2214</v>
      </c>
      <c r="H820" t="s">
        <v>9</v>
      </c>
      <c r="I820" s="18" t="s">
        <v>2215</v>
      </c>
      <c r="J820" t="s">
        <v>8</v>
      </c>
      <c r="K820" s="13">
        <v>12.23</v>
      </c>
      <c r="L820" s="13">
        <f>IFERROR($K:$K*Курс_€,"")</f>
        <v>1149.6200000000001</v>
      </c>
      <c r="M820" s="14" t="s">
        <v>2216</v>
      </c>
    </row>
    <row r="821" spans="1:13" ht="45" customHeight="1" x14ac:dyDescent="0.3">
      <c r="A821" s="10" t="str">
        <f>IF($G:$G="",HYPERLINK("#ОГЛАВЛЕНИЕ!A"&amp;MATCH($F:$F,[1]ОГЛАВЛЕНИЕ!$F:$F,),CHAR(187)),"")</f>
        <v/>
      </c>
      <c r="F821" s="11" t="str">
        <f>$B$7&amp;$B:$B&amp;$C:$C&amp;$D:$D&amp;$E:$E</f>
        <v>WERA</v>
      </c>
      <c r="G821" t="s">
        <v>2217</v>
      </c>
      <c r="H821" t="s">
        <v>9</v>
      </c>
      <c r="I821" s="18" t="s">
        <v>2218</v>
      </c>
      <c r="J821" t="s">
        <v>8</v>
      </c>
      <c r="K821" s="13">
        <v>12.93</v>
      </c>
      <c r="L821" s="13">
        <f>IFERROR($K:$K*Курс_€,"")</f>
        <v>1215.42</v>
      </c>
      <c r="M821" s="14" t="s">
        <v>2219</v>
      </c>
    </row>
    <row r="822" spans="1:13" ht="45" customHeight="1" x14ac:dyDescent="0.3">
      <c r="A822" s="10" t="str">
        <f>IF($G:$G="",HYPERLINK("#ОГЛАВЛЕНИЕ!A"&amp;MATCH($F:$F,[1]ОГЛАВЛЕНИЕ!$F:$F,),CHAR(187)),"")</f>
        <v/>
      </c>
      <c r="F822" s="11" t="str">
        <f>$B$7&amp;$B:$B&amp;$C:$C&amp;$D:$D&amp;$E:$E</f>
        <v>WERA</v>
      </c>
      <c r="G822" t="s">
        <v>2220</v>
      </c>
      <c r="H822" t="s">
        <v>9</v>
      </c>
      <c r="I822" s="18" t="s">
        <v>2221</v>
      </c>
      <c r="J822" t="s">
        <v>8</v>
      </c>
      <c r="K822" s="13">
        <v>13.6</v>
      </c>
      <c r="L822" s="13">
        <f>IFERROR($K:$K*Курс_€,"")</f>
        <v>1278.3999999999999</v>
      </c>
      <c r="M822" s="14" t="s">
        <v>2222</v>
      </c>
    </row>
    <row r="823" spans="1:13" ht="45" customHeight="1" x14ac:dyDescent="0.3">
      <c r="A823" s="10" t="str">
        <f>IF($G:$G="",HYPERLINK("#ОГЛАВЛЕНИЕ!A"&amp;MATCH($F:$F,[1]ОГЛАВЛЕНИЕ!$F:$F,),CHAR(187)),"")</f>
        <v/>
      </c>
      <c r="F823" s="11" t="str">
        <f>$B$7&amp;$B:$B&amp;$C:$C&amp;$D:$D&amp;$E:$E</f>
        <v>WERA</v>
      </c>
      <c r="G823" t="s">
        <v>2223</v>
      </c>
      <c r="H823" t="s">
        <v>9</v>
      </c>
      <c r="I823" s="18" t="s">
        <v>2224</v>
      </c>
      <c r="J823" t="s">
        <v>8</v>
      </c>
      <c r="K823" s="13">
        <v>15.28</v>
      </c>
      <c r="L823" s="13">
        <f>IFERROR($K:$K*Курс_€,"")</f>
        <v>1436.32</v>
      </c>
      <c r="M823" s="14" t="s">
        <v>2225</v>
      </c>
    </row>
    <row r="824" spans="1:13" ht="45" customHeight="1" x14ac:dyDescent="0.3">
      <c r="A824" s="10" t="str">
        <f>IF($G:$G="",HYPERLINK("#ОГЛАВЛЕНИЕ!A"&amp;MATCH($F:$F,[1]ОГЛАВЛЕНИЕ!$F:$F,),CHAR(187)),"")</f>
        <v/>
      </c>
      <c r="F824" s="11" t="str">
        <f>$B$7&amp;$B:$B&amp;$C:$C&amp;$D:$D&amp;$E:$E</f>
        <v>WERA</v>
      </c>
      <c r="G824" t="s">
        <v>2226</v>
      </c>
      <c r="H824" t="s">
        <v>9</v>
      </c>
      <c r="I824" s="18" t="s">
        <v>2227</v>
      </c>
      <c r="J824" t="s">
        <v>8</v>
      </c>
      <c r="K824" s="13">
        <v>18.239999999999998</v>
      </c>
      <c r="L824" s="13">
        <f>IFERROR($K:$K*Курс_€,"")</f>
        <v>1714.56</v>
      </c>
      <c r="M824" s="14" t="s">
        <v>2228</v>
      </c>
    </row>
    <row r="825" spans="1:13" ht="45" customHeight="1" x14ac:dyDescent="0.3">
      <c r="A825" s="10" t="str">
        <f>IF($G:$G="",HYPERLINK("#ОГЛАВЛЕНИЕ!A"&amp;MATCH($F:$F,[1]ОГЛАВЛЕНИЕ!$F:$F,),CHAR(187)),"")</f>
        <v/>
      </c>
      <c r="F825" s="11" t="str">
        <f>$B$7&amp;$B:$B&amp;$C:$C&amp;$D:$D&amp;$E:$E</f>
        <v>WERA</v>
      </c>
      <c r="G825" t="s">
        <v>2229</v>
      </c>
      <c r="H825" t="s">
        <v>9</v>
      </c>
      <c r="I825" s="18" t="s">
        <v>2230</v>
      </c>
      <c r="J825" t="s">
        <v>8</v>
      </c>
      <c r="K825" s="13">
        <v>20.56</v>
      </c>
      <c r="L825" s="13">
        <f>IFERROR($K:$K*Курс_€,"")</f>
        <v>1932.6399999999999</v>
      </c>
      <c r="M825" s="14" t="s">
        <v>2231</v>
      </c>
    </row>
    <row r="826" spans="1:13" ht="45" customHeight="1" x14ac:dyDescent="0.3">
      <c r="A826" s="10" t="str">
        <f>IF($G:$G="",HYPERLINK("#ОГЛАВЛЕНИЕ!A"&amp;MATCH($F:$F,[1]ОГЛАВЛЕНИЕ!$F:$F,),CHAR(187)),"")</f>
        <v/>
      </c>
      <c r="F826" s="11" t="str">
        <f>$B$7&amp;$B:$B&amp;$C:$C&amp;$D:$D&amp;$E:$E</f>
        <v>WERA</v>
      </c>
      <c r="G826" t="s">
        <v>2232</v>
      </c>
      <c r="H826" t="s">
        <v>9</v>
      </c>
      <c r="I826" s="18" t="s">
        <v>2233</v>
      </c>
      <c r="J826" t="s">
        <v>8</v>
      </c>
      <c r="K826" s="13">
        <v>20.04</v>
      </c>
      <c r="L826" s="13">
        <f>IFERROR($K:$K*Курс_€,"")</f>
        <v>1883.76</v>
      </c>
      <c r="M826" s="14" t="s">
        <v>2234</v>
      </c>
    </row>
    <row r="827" spans="1:13" ht="45" customHeight="1" x14ac:dyDescent="0.3">
      <c r="A827" s="10" t="str">
        <f>IF($G:$G="",HYPERLINK("#ОГЛАВЛЕНИЕ!A"&amp;MATCH($F:$F,[1]ОГЛАВЛЕНИЕ!$F:$F,),CHAR(187)),"")</f>
        <v/>
      </c>
      <c r="F827" s="11" t="str">
        <f>$B$7&amp;$B:$B&amp;$C:$C&amp;$D:$D&amp;$E:$E</f>
        <v>WERA</v>
      </c>
      <c r="G827" t="s">
        <v>2235</v>
      </c>
      <c r="H827" t="s">
        <v>9</v>
      </c>
      <c r="I827" s="18" t="s">
        <v>2236</v>
      </c>
      <c r="J827" t="s">
        <v>8</v>
      </c>
      <c r="K827" s="13">
        <v>20.04</v>
      </c>
      <c r="L827" s="13">
        <f>IFERROR($K:$K*Курс_€,"")</f>
        <v>1883.76</v>
      </c>
      <c r="M827" s="14" t="s">
        <v>2237</v>
      </c>
    </row>
    <row r="828" spans="1:13" ht="45" customHeight="1" x14ac:dyDescent="0.3">
      <c r="A828" s="10" t="str">
        <f>IF($G:$G="",HYPERLINK("#ОГЛАВЛЕНИЕ!A"&amp;MATCH($F:$F,[1]ОГЛАВЛЕНИЕ!$F:$F,),CHAR(187)),"")</f>
        <v/>
      </c>
      <c r="F828" s="11" t="str">
        <f>$B$7&amp;$B:$B&amp;$C:$C&amp;$D:$D&amp;$E:$E</f>
        <v>WERA</v>
      </c>
      <c r="G828" t="s">
        <v>2238</v>
      </c>
      <c r="H828" t="s">
        <v>9</v>
      </c>
      <c r="I828" s="18" t="s">
        <v>2239</v>
      </c>
      <c r="J828" t="s">
        <v>8</v>
      </c>
      <c r="K828" s="13">
        <v>25.5</v>
      </c>
      <c r="L828" s="13">
        <f>IFERROR($K:$K*Курс_€,"")</f>
        <v>2397</v>
      </c>
      <c r="M828" s="14" t="s">
        <v>2240</v>
      </c>
    </row>
    <row r="829" spans="1:13" ht="45" customHeight="1" x14ac:dyDescent="0.3">
      <c r="A829" s="10" t="str">
        <f>IF($G:$G="",HYPERLINK("#ОГЛАВЛЕНИЕ!A"&amp;MATCH($F:$F,[1]ОГЛАВЛЕНИЕ!$F:$F,),CHAR(187)),"")</f>
        <v/>
      </c>
      <c r="F829" s="11" t="str">
        <f>$B$7&amp;$B:$B&amp;$C:$C&amp;$D:$D&amp;$E:$E</f>
        <v>WERA</v>
      </c>
      <c r="G829" t="s">
        <v>2241</v>
      </c>
      <c r="H829" t="s">
        <v>9</v>
      </c>
      <c r="I829" s="18" t="s">
        <v>2242</v>
      </c>
      <c r="J829" t="s">
        <v>8</v>
      </c>
      <c r="K829" s="13">
        <v>9.67</v>
      </c>
      <c r="L829" s="13">
        <f>IFERROR($K:$K*Курс_€,"")</f>
        <v>908.98</v>
      </c>
      <c r="M829" s="14" t="s">
        <v>2243</v>
      </c>
    </row>
    <row r="830" spans="1:13" ht="45" customHeight="1" x14ac:dyDescent="0.3">
      <c r="A830" s="10" t="str">
        <f>IF($G:$G="",HYPERLINK("#ОГЛАВЛЕНИЕ!A"&amp;MATCH($F:$F,[1]ОГЛАВЛЕНИЕ!$F:$F,),CHAR(187)),"")</f>
        <v/>
      </c>
      <c r="F830" s="11" t="str">
        <f>$B$7&amp;$B:$B&amp;$C:$C&amp;$D:$D&amp;$E:$E</f>
        <v>WERA</v>
      </c>
      <c r="G830" t="s">
        <v>2244</v>
      </c>
      <c r="H830" t="s">
        <v>12</v>
      </c>
      <c r="I830" s="18" t="s">
        <v>2245</v>
      </c>
      <c r="J830" t="s">
        <v>8</v>
      </c>
      <c r="K830" s="13">
        <v>9.94</v>
      </c>
      <c r="L830" s="13">
        <f>IFERROR($K:$K*Курс_€,"")</f>
        <v>934.3599999999999</v>
      </c>
      <c r="M830" s="14" t="s">
        <v>2246</v>
      </c>
    </row>
    <row r="831" spans="1:13" ht="45" customHeight="1" x14ac:dyDescent="0.3">
      <c r="A831" s="10" t="str">
        <f>IF($G:$G="",HYPERLINK("#ОГЛАВЛЕНИЕ!A"&amp;MATCH($F:$F,[1]ОГЛАВЛЕНИЕ!$F:$F,),CHAR(187)),"")</f>
        <v/>
      </c>
      <c r="F831" s="11" t="str">
        <f>$B$7&amp;$B:$B&amp;$C:$C&amp;$D:$D&amp;$E:$E</f>
        <v>WERA</v>
      </c>
      <c r="G831" t="s">
        <v>2247</v>
      </c>
      <c r="H831" t="s">
        <v>12</v>
      </c>
      <c r="I831" s="18" t="s">
        <v>2248</v>
      </c>
      <c r="J831" t="s">
        <v>8</v>
      </c>
      <c r="K831" s="13">
        <v>11.25</v>
      </c>
      <c r="L831" s="13">
        <f>IFERROR($K:$K*Курс_€,"")</f>
        <v>1057.5</v>
      </c>
      <c r="M831" s="14" t="s">
        <v>2249</v>
      </c>
    </row>
    <row r="832" spans="1:13" ht="45" customHeight="1" x14ac:dyDescent="0.3">
      <c r="A832" s="10" t="str">
        <f>IF($G:$G="",HYPERLINK("#ОГЛАВЛЕНИЕ!A"&amp;MATCH($F:$F,[1]ОГЛАВЛЕНИЕ!$F:$F,),CHAR(187)),"")</f>
        <v/>
      </c>
      <c r="F832" s="11" t="str">
        <f>$B$7&amp;$B:$B&amp;$C:$C&amp;$D:$D&amp;$E:$E</f>
        <v>WERA</v>
      </c>
      <c r="G832" t="s">
        <v>2250</v>
      </c>
      <c r="H832" t="s">
        <v>12</v>
      </c>
      <c r="I832" s="18" t="s">
        <v>2251</v>
      </c>
      <c r="J832" t="s">
        <v>8</v>
      </c>
      <c r="K832" s="13">
        <v>13.18</v>
      </c>
      <c r="L832" s="13">
        <f>IFERROR($K:$K*Курс_€,"")</f>
        <v>1238.92</v>
      </c>
      <c r="M832" s="14" t="s">
        <v>2252</v>
      </c>
    </row>
    <row r="833" spans="1:13" ht="45" customHeight="1" x14ac:dyDescent="0.3">
      <c r="A833" s="10" t="str">
        <f>IF($G:$G="",HYPERLINK("#ОГЛАВЛЕНИЕ!A"&amp;MATCH($F:$F,[1]ОГЛАВЛЕНИЕ!$F:$F,),CHAR(187)),"")</f>
        <v/>
      </c>
      <c r="F833" s="11" t="str">
        <f>$B$7&amp;$B:$B&amp;$C:$C&amp;$D:$D&amp;$E:$E</f>
        <v>WERA</v>
      </c>
      <c r="G833" t="s">
        <v>2253</v>
      </c>
      <c r="H833" t="s">
        <v>9</v>
      </c>
      <c r="I833" s="18" t="s">
        <v>2254</v>
      </c>
      <c r="J833" t="s">
        <v>8</v>
      </c>
      <c r="K833" s="13">
        <v>14.55</v>
      </c>
      <c r="L833" s="13">
        <f>IFERROR($K:$K*Курс_€,"")</f>
        <v>1367.7</v>
      </c>
      <c r="M833" s="14" t="s">
        <v>2255</v>
      </c>
    </row>
    <row r="834" spans="1:13" ht="18.75" customHeight="1" x14ac:dyDescent="0.3">
      <c r="A834" s="10" t="str">
        <f>IF($G:$G="",HYPERLINK("#ОГЛАВЛЕНИЕ!A"&amp;MATCH($F:$F,[1]ОГЛАВЛЕНИЕ!$F:$F,),CHAR(187)),"")</f>
        <v>»</v>
      </c>
      <c r="B834" s="6"/>
      <c r="C834" s="6"/>
      <c r="D834" s="6"/>
      <c r="E834" s="5" t="s">
        <v>2256</v>
      </c>
      <c r="F834" s="11" t="str">
        <f>$B$7&amp;$B:$B&amp;$C:$C&amp;$D:$D&amp;$E:$E</f>
        <v>WERA160 iS SL VDE Отвёртка диэлектрическая шлицевая, с зауженным рабочим концом</v>
      </c>
      <c r="G834" s="5"/>
      <c r="H834" s="5"/>
      <c r="I834" s="21"/>
      <c r="J834" s="13"/>
      <c r="K834" s="13" t="s">
        <v>9</v>
      </c>
      <c r="L834" s="20"/>
      <c r="M834" s="14" t="s">
        <v>9</v>
      </c>
    </row>
    <row r="835" spans="1:13" ht="45" customHeight="1" x14ac:dyDescent="0.3">
      <c r="A835" s="10" t="str">
        <f>IF($G:$G="",HYPERLINK("#ОГЛАВЛЕНИЕ!A"&amp;MATCH($F:$F,[1]ОГЛАВЛЕНИЕ!$F:$F,),CHAR(187)),"")</f>
        <v/>
      </c>
      <c r="F835" s="11" t="str">
        <f>$B$7&amp;$B:$B&amp;$C:$C&amp;$D:$D&amp;$E:$E</f>
        <v>WERA</v>
      </c>
      <c r="G835" t="s">
        <v>2257</v>
      </c>
      <c r="H835" t="s">
        <v>9</v>
      </c>
      <c r="I835" s="18" t="s">
        <v>2258</v>
      </c>
      <c r="J835" t="s">
        <v>8</v>
      </c>
      <c r="K835" s="13">
        <v>12.35</v>
      </c>
      <c r="L835" s="13">
        <f>IFERROR($K:$K*Курс_€,"")</f>
        <v>1160.8999999999999</v>
      </c>
      <c r="M835" s="14" t="s">
        <v>2259</v>
      </c>
    </row>
    <row r="836" spans="1:13" ht="45" customHeight="1" x14ac:dyDescent="0.3">
      <c r="A836" s="10" t="str">
        <f>IF($G:$G="",HYPERLINK("#ОГЛАВЛЕНИЕ!A"&amp;MATCH($F:$F,[1]ОГЛАВЛЕНИЕ!$F:$F,),CHAR(187)),"")</f>
        <v/>
      </c>
      <c r="F836" s="11" t="str">
        <f>$B$7&amp;$B:$B&amp;$C:$C&amp;$D:$D&amp;$E:$E</f>
        <v>WERA</v>
      </c>
      <c r="G836" t="s">
        <v>2260</v>
      </c>
      <c r="H836" t="s">
        <v>9</v>
      </c>
      <c r="I836" s="18" t="s">
        <v>2261</v>
      </c>
      <c r="J836" t="s">
        <v>8</v>
      </c>
      <c r="K836" s="13">
        <v>14.67</v>
      </c>
      <c r="L836" s="13">
        <f>IFERROR($K:$K*Курс_€,"")</f>
        <v>1378.98</v>
      </c>
      <c r="M836" s="14" t="s">
        <v>2262</v>
      </c>
    </row>
    <row r="837" spans="1:13" ht="45" customHeight="1" x14ac:dyDescent="0.3">
      <c r="A837" s="10" t="str">
        <f>IF($G:$G="",HYPERLINK("#ОГЛАВЛЕНИЕ!A"&amp;MATCH($F:$F,[1]ОГЛАВЛЕНИЕ!$F:$F,),CHAR(187)),"")</f>
        <v/>
      </c>
      <c r="F837" s="11" t="str">
        <f>$B$7&amp;$B:$B&amp;$C:$C&amp;$D:$D&amp;$E:$E</f>
        <v>WERA</v>
      </c>
      <c r="G837" t="s">
        <v>2263</v>
      </c>
      <c r="H837" t="s">
        <v>9</v>
      </c>
      <c r="I837" s="18" t="s">
        <v>2264</v>
      </c>
      <c r="J837" t="s">
        <v>8</v>
      </c>
      <c r="K837" s="13">
        <v>16.59</v>
      </c>
      <c r="L837" s="13">
        <f>IFERROR($K:$K*Курс_€,"")</f>
        <v>1559.46</v>
      </c>
      <c r="M837" s="14" t="s">
        <v>2265</v>
      </c>
    </row>
    <row r="838" spans="1:13" ht="18.75" customHeight="1" x14ac:dyDescent="0.3">
      <c r="A838" s="10" t="str">
        <f>IF($G:$G="",HYPERLINK("#ОГЛАВЛЕНИЕ!A"&amp;MATCH($F:$F,[1]ОГЛАВЛЕНИЕ!$F:$F,),CHAR(187)),"")</f>
        <v>»</v>
      </c>
      <c r="B838" s="6"/>
      <c r="C838" s="6"/>
      <c r="D838" s="6"/>
      <c r="E838" s="5" t="s">
        <v>2266</v>
      </c>
      <c r="F838" s="11" t="str">
        <f>$B$7&amp;$B:$B&amp;$C:$C&amp;$D:$D&amp;$E:$E</f>
        <v>WERA160 iSS SL VDE Отвёртка диэлектрическая шлицевая, с зауженным рабочим концом и уменьшенным диаметром рукоятки</v>
      </c>
      <c r="G838" s="5"/>
      <c r="H838" s="5"/>
      <c r="I838" s="21"/>
      <c r="J838" s="13"/>
      <c r="K838" s="13" t="s">
        <v>9</v>
      </c>
      <c r="L838" s="20"/>
      <c r="M838" s="14" t="s">
        <v>9</v>
      </c>
    </row>
    <row r="839" spans="1:13" ht="45" customHeight="1" x14ac:dyDescent="0.3">
      <c r="A839" s="10" t="str">
        <f>IF($G:$G="",HYPERLINK("#ОГЛАВЛЕНИЕ!A"&amp;MATCH($F:$F,[1]ОГЛАВЛЕНИЕ!$F:$F,),CHAR(187)),"")</f>
        <v/>
      </c>
      <c r="F839" s="11" t="str">
        <f>$B$7&amp;$B:$B&amp;$C:$C&amp;$D:$D&amp;$E:$E</f>
        <v>WERA</v>
      </c>
      <c r="G839" t="s">
        <v>2267</v>
      </c>
      <c r="H839" t="s">
        <v>12</v>
      </c>
      <c r="I839" s="18" t="s">
        <v>2268</v>
      </c>
      <c r="J839" t="s">
        <v>8</v>
      </c>
      <c r="K839" s="13">
        <v>14.67</v>
      </c>
      <c r="L839" s="13">
        <f>IFERROR($K:$K*Курс_€,"")</f>
        <v>1378.98</v>
      </c>
      <c r="M839" s="14" t="s">
        <v>2269</v>
      </c>
    </row>
    <row r="840" spans="1:13" ht="18.75" customHeight="1" x14ac:dyDescent="0.3">
      <c r="A840" s="10" t="str">
        <f>IF($G:$G="",HYPERLINK("#ОГЛАВЛЕНИЕ!A"&amp;MATCH($F:$F,[1]ОГЛАВЛЕНИЕ!$F:$F,),CHAR(187)),"")</f>
        <v>»</v>
      </c>
      <c r="B840" s="6"/>
      <c r="C840" s="6"/>
      <c r="D840" s="6"/>
      <c r="E840" s="5" t="s">
        <v>2270</v>
      </c>
      <c r="F840" s="11" t="str">
        <f>$B$7&amp;$B:$B&amp;$C:$C&amp;$D:$D&amp;$E:$E</f>
        <v>WERA162 i PH VDE Отвёртка диэлектрическая крестовая</v>
      </c>
      <c r="G840" s="5"/>
      <c r="H840" s="5"/>
      <c r="I840" s="21"/>
      <c r="J840" s="13"/>
      <c r="K840" s="13" t="s">
        <v>9</v>
      </c>
      <c r="L840" s="20"/>
      <c r="M840" s="14" t="s">
        <v>9</v>
      </c>
    </row>
    <row r="841" spans="1:13" ht="45" customHeight="1" x14ac:dyDescent="0.3">
      <c r="A841" s="10" t="str">
        <f>IF($G:$G="",HYPERLINK("#ОГЛАВЛЕНИЕ!A"&amp;MATCH($F:$F,[1]ОГЛАВЛЕНИЕ!$F:$F,),CHAR(187)),"")</f>
        <v/>
      </c>
      <c r="F841" s="11" t="str">
        <f>$B$7&amp;$B:$B&amp;$C:$C&amp;$D:$D&amp;$E:$E</f>
        <v>WERA</v>
      </c>
      <c r="G841" t="s">
        <v>2271</v>
      </c>
      <c r="H841" t="s">
        <v>9</v>
      </c>
      <c r="I841" s="18" t="s">
        <v>2272</v>
      </c>
      <c r="J841" t="s">
        <v>8</v>
      </c>
      <c r="K841" s="13">
        <v>10.130000000000001</v>
      </c>
      <c r="L841" s="13">
        <f>IFERROR($K:$K*Курс_€,"")</f>
        <v>952.22</v>
      </c>
      <c r="M841" s="14" t="s">
        <v>2273</v>
      </c>
    </row>
    <row r="842" spans="1:13" ht="45" customHeight="1" x14ac:dyDescent="0.3">
      <c r="A842" s="10" t="str">
        <f>IF($G:$G="",HYPERLINK("#ОГЛАВЛЕНИЕ!A"&amp;MATCH($F:$F,[1]ОГЛАВЛЕНИЕ!$F:$F,),CHAR(187)),"")</f>
        <v/>
      </c>
      <c r="F842" s="11" t="str">
        <f>$B$7&amp;$B:$B&amp;$C:$C&amp;$D:$D&amp;$E:$E</f>
        <v>WERA</v>
      </c>
      <c r="G842" t="s">
        <v>2274</v>
      </c>
      <c r="H842" t="s">
        <v>9</v>
      </c>
      <c r="I842" s="18" t="s">
        <v>2275</v>
      </c>
      <c r="J842" t="s">
        <v>8</v>
      </c>
      <c r="K842" s="13">
        <v>12.87</v>
      </c>
      <c r="L842" s="13">
        <f>IFERROR($K:$K*Курс_€,"")</f>
        <v>1209.78</v>
      </c>
      <c r="M842" s="14" t="s">
        <v>2276</v>
      </c>
    </row>
    <row r="843" spans="1:13" ht="45" customHeight="1" x14ac:dyDescent="0.3">
      <c r="A843" s="10" t="str">
        <f>IF($G:$G="",HYPERLINK("#ОГЛАВЛЕНИЕ!A"&amp;MATCH($F:$F,[1]ОГЛАВЛЕНИЕ!$F:$F,),CHAR(187)),"")</f>
        <v/>
      </c>
      <c r="F843" s="11" t="str">
        <f>$B$7&amp;$B:$B&amp;$C:$C&amp;$D:$D&amp;$E:$E</f>
        <v>WERA</v>
      </c>
      <c r="G843" t="s">
        <v>2277</v>
      </c>
      <c r="H843" t="s">
        <v>9</v>
      </c>
      <c r="I843" s="18" t="s">
        <v>2278</v>
      </c>
      <c r="J843" t="s">
        <v>8</v>
      </c>
      <c r="K843" s="13">
        <v>14.36</v>
      </c>
      <c r="L843" s="13">
        <f>IFERROR($K:$K*Курс_€,"")</f>
        <v>1349.84</v>
      </c>
      <c r="M843" s="14" t="s">
        <v>2279</v>
      </c>
    </row>
    <row r="844" spans="1:13" ht="45" customHeight="1" x14ac:dyDescent="0.3">
      <c r="A844" s="10" t="str">
        <f>IF($G:$G="",HYPERLINK("#ОГЛАВЛЕНИЕ!A"&amp;MATCH($F:$F,[1]ОГЛАВЛЕНИЕ!$F:$F,),CHAR(187)),"")</f>
        <v/>
      </c>
      <c r="F844" s="11" t="str">
        <f>$B$7&amp;$B:$B&amp;$C:$C&amp;$D:$D&amp;$E:$E</f>
        <v>WERA</v>
      </c>
      <c r="G844" t="s">
        <v>2280</v>
      </c>
      <c r="H844" t="s">
        <v>9</v>
      </c>
      <c r="I844" s="18" t="s">
        <v>2281</v>
      </c>
      <c r="J844" t="s">
        <v>8</v>
      </c>
      <c r="K844" s="13">
        <v>17.75</v>
      </c>
      <c r="L844" s="13">
        <f>IFERROR($K:$K*Курс_€,"")</f>
        <v>1668.5</v>
      </c>
      <c r="M844" s="14" t="s">
        <v>2282</v>
      </c>
    </row>
    <row r="845" spans="1:13" ht="45" customHeight="1" x14ac:dyDescent="0.3">
      <c r="A845" s="10" t="str">
        <f>IF($G:$G="",HYPERLINK("#ОГЛАВЛЕНИЕ!A"&amp;MATCH($F:$F,[1]ОГЛАВЛЕНИЕ!$F:$F,),CHAR(187)),"")</f>
        <v/>
      </c>
      <c r="F845" s="11" t="str">
        <f>$B$7&amp;$B:$B&amp;$C:$C&amp;$D:$D&amp;$E:$E</f>
        <v>WERA</v>
      </c>
      <c r="G845" t="s">
        <v>2283</v>
      </c>
      <c r="H845" t="s">
        <v>9</v>
      </c>
      <c r="I845" s="18" t="s">
        <v>2284</v>
      </c>
      <c r="J845" t="s">
        <v>8</v>
      </c>
      <c r="K845" s="13">
        <v>18.66</v>
      </c>
      <c r="L845" s="13">
        <f>IFERROR($K:$K*Курс_€,"")</f>
        <v>1754.04</v>
      </c>
      <c r="M845" s="14" t="s">
        <v>2285</v>
      </c>
    </row>
    <row r="846" spans="1:13" ht="45" customHeight="1" x14ac:dyDescent="0.3">
      <c r="A846" s="10" t="str">
        <f>IF($G:$G="",HYPERLINK("#ОГЛАВЛЕНИЕ!A"&amp;MATCH($F:$F,[1]ОГЛАВЛЕНИЕ!$F:$F,),CHAR(187)),"")</f>
        <v/>
      </c>
      <c r="F846" s="11" t="str">
        <f>$B$7&amp;$B:$B&amp;$C:$C&amp;$D:$D&amp;$E:$E</f>
        <v>WERA</v>
      </c>
      <c r="G846" t="s">
        <v>2286</v>
      </c>
      <c r="H846" t="s">
        <v>9</v>
      </c>
      <c r="I846" s="18" t="s">
        <v>2287</v>
      </c>
      <c r="J846" t="s">
        <v>8</v>
      </c>
      <c r="K846" s="13">
        <v>20.04</v>
      </c>
      <c r="L846" s="13">
        <f>IFERROR($K:$K*Курс_€,"")</f>
        <v>1883.76</v>
      </c>
      <c r="M846" s="14" t="s">
        <v>2288</v>
      </c>
    </row>
    <row r="847" spans="1:13" ht="45" customHeight="1" x14ac:dyDescent="0.3">
      <c r="A847" s="10" t="str">
        <f>IF($G:$G="",HYPERLINK("#ОГЛАВЛЕНИЕ!A"&amp;MATCH($F:$F,[1]ОГЛАВЛЕНИЕ!$F:$F,),CHAR(187)),"")</f>
        <v/>
      </c>
      <c r="F847" s="11" t="str">
        <f>$B$7&amp;$B:$B&amp;$C:$C&amp;$D:$D&amp;$E:$E</f>
        <v>WERA</v>
      </c>
      <c r="G847" t="s">
        <v>2289</v>
      </c>
      <c r="H847" t="s">
        <v>9</v>
      </c>
      <c r="I847" s="18" t="s">
        <v>2290</v>
      </c>
      <c r="J847" t="s">
        <v>8</v>
      </c>
      <c r="K847" s="13">
        <v>28.21</v>
      </c>
      <c r="L847" s="13">
        <f>IFERROR($K:$K*Курс_€,"")</f>
        <v>2651.7400000000002</v>
      </c>
      <c r="M847" s="14" t="s">
        <v>2291</v>
      </c>
    </row>
    <row r="848" spans="1:13" ht="45" customHeight="1" x14ac:dyDescent="0.3">
      <c r="A848" s="10" t="str">
        <f>IF($G:$G="",HYPERLINK("#ОГЛАВЛЕНИЕ!A"&amp;MATCH($F:$F,[1]ОГЛАВЛЕНИЕ!$F:$F,),CHAR(187)),"")</f>
        <v/>
      </c>
      <c r="F848" s="11" t="str">
        <f>$B$7&amp;$B:$B&amp;$C:$C&amp;$D:$D&amp;$E:$E</f>
        <v>WERA</v>
      </c>
      <c r="G848" t="s">
        <v>2292</v>
      </c>
      <c r="H848" t="s">
        <v>9</v>
      </c>
      <c r="I848" s="18" t="s">
        <v>2293</v>
      </c>
      <c r="J848" t="s">
        <v>8</v>
      </c>
      <c r="K848" s="13">
        <v>13.75</v>
      </c>
      <c r="L848" s="13">
        <f>IFERROR($K:$K*Курс_€,"")</f>
        <v>1292.5</v>
      </c>
      <c r="M848" s="14" t="s">
        <v>2294</v>
      </c>
    </row>
    <row r="849" spans="1:13" ht="45" customHeight="1" x14ac:dyDescent="0.3">
      <c r="A849" s="10" t="str">
        <f>IF($G:$G="",HYPERLINK("#ОГЛАВЛЕНИЕ!A"&amp;MATCH($F:$F,[1]ОГЛАВЛЕНИЕ!$F:$F,),CHAR(187)),"")</f>
        <v/>
      </c>
      <c r="F849" s="11" t="str">
        <f>$B$7&amp;$B:$B&amp;$C:$C&amp;$D:$D&amp;$E:$E</f>
        <v>WERA</v>
      </c>
      <c r="G849" t="s">
        <v>2295</v>
      </c>
      <c r="H849" t="s">
        <v>9</v>
      </c>
      <c r="I849" s="18" t="s">
        <v>2296</v>
      </c>
      <c r="J849" t="s">
        <v>8</v>
      </c>
      <c r="K849" s="13">
        <v>18.73</v>
      </c>
      <c r="L849" s="13">
        <f>IFERROR($K:$K*Курс_€,"")</f>
        <v>1760.6200000000001</v>
      </c>
      <c r="M849" s="14" t="s">
        <v>2297</v>
      </c>
    </row>
    <row r="850" spans="1:13" ht="18.75" customHeight="1" x14ac:dyDescent="0.3">
      <c r="A850" s="10" t="str">
        <f>IF($G:$G="",HYPERLINK("#ОГЛАВЛЕНИЕ!A"&amp;MATCH($F:$F,[1]ОГЛАВЛЕНИЕ!$F:$F,),CHAR(187)),"")</f>
        <v>»</v>
      </c>
      <c r="B850" s="6"/>
      <c r="C850" s="6"/>
      <c r="D850" s="6"/>
      <c r="E850" s="5" t="s">
        <v>2298</v>
      </c>
      <c r="F850" s="11" t="str">
        <f>$B$7&amp;$B:$B&amp;$C:$C&amp;$D:$D&amp;$E:$E</f>
        <v>WERA162 iS PH VDE Отвёртка диэлектрическая крестовая, с зауженным рабочим концом</v>
      </c>
      <c r="G850" s="5"/>
      <c r="H850" s="5"/>
      <c r="I850" s="21"/>
      <c r="J850" s="13"/>
      <c r="K850" s="13" t="s">
        <v>9</v>
      </c>
      <c r="L850" s="20"/>
      <c r="M850" s="14" t="s">
        <v>9</v>
      </c>
    </row>
    <row r="851" spans="1:13" ht="45" customHeight="1" x14ac:dyDescent="0.3">
      <c r="A851" s="10" t="str">
        <f>IF($G:$G="",HYPERLINK("#ОГЛАВЛЕНИЕ!A"&amp;MATCH($F:$F,[1]ОГЛАВЛЕНИЕ!$F:$F,),CHAR(187)),"")</f>
        <v/>
      </c>
      <c r="F851" s="11" t="str">
        <f>$B$7&amp;$B:$B&amp;$C:$C&amp;$D:$D&amp;$E:$E</f>
        <v>WERA</v>
      </c>
      <c r="G851" t="s">
        <v>2299</v>
      </c>
      <c r="H851" t="s">
        <v>9</v>
      </c>
      <c r="I851" s="18" t="s">
        <v>2300</v>
      </c>
      <c r="J851" t="s">
        <v>8</v>
      </c>
      <c r="K851" s="13">
        <v>15.31</v>
      </c>
      <c r="L851" s="13">
        <f>IFERROR($K:$K*Курс_€,"")</f>
        <v>1439.14</v>
      </c>
      <c r="M851" s="14" t="s">
        <v>2301</v>
      </c>
    </row>
    <row r="852" spans="1:13" ht="45" customHeight="1" x14ac:dyDescent="0.3">
      <c r="A852" s="10" t="str">
        <f>IF($G:$G="",HYPERLINK("#ОГЛАВЛЕНИЕ!A"&amp;MATCH($F:$F,[1]ОГЛАВЛЕНИЕ!$F:$F,),CHAR(187)),"")</f>
        <v/>
      </c>
      <c r="F852" s="11" t="str">
        <f>$B$7&amp;$B:$B&amp;$C:$C&amp;$D:$D&amp;$E:$E</f>
        <v>WERA</v>
      </c>
      <c r="G852" t="s">
        <v>2302</v>
      </c>
      <c r="H852" t="s">
        <v>9</v>
      </c>
      <c r="I852" s="18" t="s">
        <v>2303</v>
      </c>
      <c r="J852" t="s">
        <v>8</v>
      </c>
      <c r="K852" s="13">
        <v>21.35</v>
      </c>
      <c r="L852" s="13">
        <f>IFERROR($K:$K*Курс_€,"")</f>
        <v>2006.9</v>
      </c>
      <c r="M852" s="14" t="s">
        <v>2304</v>
      </c>
    </row>
    <row r="853" spans="1:13" ht="18.75" customHeight="1" x14ac:dyDescent="0.3">
      <c r="A853" s="10" t="str">
        <f>IF($G:$G="",HYPERLINK("#ОГЛАВЛЕНИЕ!A"&amp;MATCH($F:$F,[1]ОГЛАВЛЕНИЕ!$F:$F,),CHAR(187)),"")</f>
        <v>»</v>
      </c>
      <c r="B853" s="6"/>
      <c r="C853" s="6"/>
      <c r="D853" s="6"/>
      <c r="E853" s="5" t="s">
        <v>2305</v>
      </c>
      <c r="F853" s="11" t="str">
        <f>$B$7&amp;$B:$B&amp;$C:$C&amp;$D:$D&amp;$E:$E</f>
        <v>WERA162 iSS PH VDE Отвёртка диэлектрическая крестовая, с зауженным рабочим концом и уменьшенным диаметром рукоятки</v>
      </c>
      <c r="G853" s="5"/>
      <c r="H853" s="5"/>
      <c r="I853" s="21"/>
      <c r="J853" s="13"/>
      <c r="K853" s="13" t="s">
        <v>9</v>
      </c>
      <c r="L853" s="20"/>
      <c r="M853" s="14" t="s">
        <v>9</v>
      </c>
    </row>
    <row r="854" spans="1:13" ht="45" customHeight="1" x14ac:dyDescent="0.3">
      <c r="A854" s="10" t="str">
        <f>IF($G:$G="",HYPERLINK("#ОГЛАВЛЕНИЕ!A"&amp;MATCH($F:$F,[1]ОГЛАВЛЕНИЕ!$F:$F,),CHAR(187)),"")</f>
        <v/>
      </c>
      <c r="F854" s="11" t="str">
        <f>$B$7&amp;$B:$B&amp;$C:$C&amp;$D:$D&amp;$E:$E</f>
        <v>WERA</v>
      </c>
      <c r="G854" t="s">
        <v>2306</v>
      </c>
      <c r="H854" t="s">
        <v>12</v>
      </c>
      <c r="I854" s="18" t="s">
        <v>2307</v>
      </c>
      <c r="J854" t="s">
        <v>8</v>
      </c>
      <c r="K854" s="13">
        <v>19.52</v>
      </c>
      <c r="L854" s="13">
        <f>IFERROR($K:$K*Курс_€,"")</f>
        <v>1834.8799999999999</v>
      </c>
      <c r="M854" s="14" t="s">
        <v>2308</v>
      </c>
    </row>
    <row r="855" spans="1:13" ht="45" customHeight="1" x14ac:dyDescent="0.3">
      <c r="A855" s="10" t="str">
        <f>IF($G:$G="",HYPERLINK("#ОГЛАВЛЕНИЕ!A"&amp;MATCH($F:$F,[1]ОГЛАВЛЕНИЕ!$F:$F,),CHAR(187)),"")</f>
        <v/>
      </c>
      <c r="F855" s="11" t="str">
        <f>$B$7&amp;$B:$B&amp;$C:$C&amp;$D:$D&amp;$E:$E</f>
        <v>WERA</v>
      </c>
      <c r="G855" t="s">
        <v>2309</v>
      </c>
      <c r="H855" t="s">
        <v>12</v>
      </c>
      <c r="I855" s="18" t="s">
        <v>2310</v>
      </c>
      <c r="J855" t="s">
        <v>8</v>
      </c>
      <c r="K855" s="13">
        <v>25.28</v>
      </c>
      <c r="L855" s="13">
        <f>IFERROR($K:$K*Курс_€,"")</f>
        <v>2376.3200000000002</v>
      </c>
      <c r="M855" s="14" t="s">
        <v>2311</v>
      </c>
    </row>
    <row r="856" spans="1:13" ht="18.75" customHeight="1" x14ac:dyDescent="0.3">
      <c r="A856" s="10" t="str">
        <f>IF($G:$G="",HYPERLINK("#ОГЛАВЛЕНИЕ!A"&amp;MATCH($F:$F,[1]ОГЛАВЛЕНИЕ!$F:$F,),CHAR(187)),"")</f>
        <v>»</v>
      </c>
      <c r="B856" s="6"/>
      <c r="C856" s="6"/>
      <c r="D856" s="6"/>
      <c r="E856" s="5" t="s">
        <v>2312</v>
      </c>
      <c r="F856" s="11" t="str">
        <f>$B$7&amp;$B:$B&amp;$C:$C&amp;$D:$D&amp;$E:$E</f>
        <v>WERA165 i PZ VDE Отвёртка диэлектрическая крестовая</v>
      </c>
      <c r="G856" s="5"/>
      <c r="H856" s="5"/>
      <c r="I856" s="21"/>
      <c r="J856" s="13"/>
      <c r="K856" s="13" t="s">
        <v>9</v>
      </c>
      <c r="L856" s="20"/>
      <c r="M856" s="14" t="s">
        <v>9</v>
      </c>
    </row>
    <row r="857" spans="1:13" ht="45" customHeight="1" x14ac:dyDescent="0.3">
      <c r="A857" s="10" t="str">
        <f>IF($G:$G="",HYPERLINK("#ОГЛАВЛЕНИЕ!A"&amp;MATCH($F:$F,[1]ОГЛАВЛЕНИЕ!$F:$F,),CHAR(187)),"")</f>
        <v/>
      </c>
      <c r="F857" s="11" t="str">
        <f>$B$7&amp;$B:$B&amp;$C:$C&amp;$D:$D&amp;$E:$E</f>
        <v>WERA</v>
      </c>
      <c r="G857" t="s">
        <v>2313</v>
      </c>
      <c r="H857" t="s">
        <v>9</v>
      </c>
      <c r="I857" s="18" t="s">
        <v>2314</v>
      </c>
      <c r="J857" t="s">
        <v>8</v>
      </c>
      <c r="K857" s="13">
        <v>12.35</v>
      </c>
      <c r="L857" s="13">
        <f>IFERROR($K:$K*Курс_€,"")</f>
        <v>1160.8999999999999</v>
      </c>
      <c r="M857" s="14" t="s">
        <v>2315</v>
      </c>
    </row>
    <row r="858" spans="1:13" ht="45" customHeight="1" x14ac:dyDescent="0.3">
      <c r="A858" s="10" t="str">
        <f>IF($G:$G="",HYPERLINK("#ОГЛАВЛЕНИЕ!A"&amp;MATCH($F:$F,[1]ОГЛАВЛЕНИЕ!$F:$F,),CHAR(187)),"")</f>
        <v/>
      </c>
      <c r="F858" s="11" t="str">
        <f>$B$7&amp;$B:$B&amp;$C:$C&amp;$D:$D&amp;$E:$E</f>
        <v>WERA</v>
      </c>
      <c r="G858" t="s">
        <v>2316</v>
      </c>
      <c r="H858" t="s">
        <v>9</v>
      </c>
      <c r="I858" s="18" t="s">
        <v>2317</v>
      </c>
      <c r="J858" t="s">
        <v>8</v>
      </c>
      <c r="K858" s="13">
        <v>14.33</v>
      </c>
      <c r="L858" s="13">
        <f>IFERROR($K:$K*Курс_€,"")</f>
        <v>1347.02</v>
      </c>
      <c r="M858" s="14" t="s">
        <v>2318</v>
      </c>
    </row>
    <row r="859" spans="1:13" ht="45" customHeight="1" x14ac:dyDescent="0.3">
      <c r="A859" s="10" t="str">
        <f>IF($G:$G="",HYPERLINK("#ОГЛАВЛЕНИЕ!A"&amp;MATCH($F:$F,[1]ОГЛАВЛЕНИЕ!$F:$F,),CHAR(187)),"")</f>
        <v/>
      </c>
      <c r="F859" s="11" t="str">
        <f>$B$7&amp;$B:$B&amp;$C:$C&amp;$D:$D&amp;$E:$E</f>
        <v>WERA</v>
      </c>
      <c r="G859" t="s">
        <v>2319</v>
      </c>
      <c r="H859" t="s">
        <v>9</v>
      </c>
      <c r="I859" s="18" t="s">
        <v>2320</v>
      </c>
      <c r="J859" t="s">
        <v>8</v>
      </c>
      <c r="K859" s="13">
        <v>19.82</v>
      </c>
      <c r="L859" s="13">
        <f>IFERROR($K:$K*Курс_€,"")</f>
        <v>1863.08</v>
      </c>
      <c r="M859" s="14" t="s">
        <v>2321</v>
      </c>
    </row>
    <row r="860" spans="1:13" ht="45" customHeight="1" x14ac:dyDescent="0.3">
      <c r="A860" s="10" t="str">
        <f>IF($G:$G="",HYPERLINK("#ОГЛАВЛЕНИЕ!A"&amp;MATCH($F:$F,[1]ОГЛАВЛЕНИЕ!$F:$F,),CHAR(187)),"")</f>
        <v/>
      </c>
      <c r="F860" s="11" t="str">
        <f>$B$7&amp;$B:$B&amp;$C:$C&amp;$D:$D&amp;$E:$E</f>
        <v>WERA</v>
      </c>
      <c r="G860" t="s">
        <v>2322</v>
      </c>
      <c r="H860" t="s">
        <v>9</v>
      </c>
      <c r="I860" s="18" t="s">
        <v>2323</v>
      </c>
      <c r="J860" t="s">
        <v>8</v>
      </c>
      <c r="K860" s="13">
        <v>20.68</v>
      </c>
      <c r="L860" s="13">
        <f>IFERROR($K:$K*Курс_€,"")</f>
        <v>1943.92</v>
      </c>
      <c r="M860" s="14" t="s">
        <v>2324</v>
      </c>
    </row>
    <row r="861" spans="1:13" ht="45" customHeight="1" x14ac:dyDescent="0.3">
      <c r="A861" s="10" t="str">
        <f>IF($G:$G="",HYPERLINK("#ОГЛАВЛЕНИЕ!A"&amp;MATCH($F:$F,[1]ОГЛАВЛЕНИЕ!$F:$F,),CHAR(187)),"")</f>
        <v/>
      </c>
      <c r="F861" s="11" t="str">
        <f>$B$7&amp;$B:$B&amp;$C:$C&amp;$D:$D&amp;$E:$E</f>
        <v>WERA</v>
      </c>
      <c r="G861" t="s">
        <v>2325</v>
      </c>
      <c r="H861" t="s">
        <v>9</v>
      </c>
      <c r="I861" s="18" t="s">
        <v>2326</v>
      </c>
      <c r="J861" t="s">
        <v>8</v>
      </c>
      <c r="K861" s="13">
        <v>21.44</v>
      </c>
      <c r="L861" s="13">
        <f>IFERROR($K:$K*Курс_€,"")</f>
        <v>2015.3600000000001</v>
      </c>
      <c r="M861" s="14" t="s">
        <v>2327</v>
      </c>
    </row>
    <row r="862" spans="1:13" ht="45" customHeight="1" x14ac:dyDescent="0.3">
      <c r="A862" s="10" t="str">
        <f>IF($G:$G="",HYPERLINK("#ОГЛАВЛЕНИЕ!A"&amp;MATCH($F:$F,[1]ОГЛАВЛЕНИЕ!$F:$F,),CHAR(187)),"")</f>
        <v/>
      </c>
      <c r="F862" s="11" t="str">
        <f>$B$7&amp;$B:$B&amp;$C:$C&amp;$D:$D&amp;$E:$E</f>
        <v>WERA</v>
      </c>
      <c r="G862" t="s">
        <v>2328</v>
      </c>
      <c r="H862" t="s">
        <v>9</v>
      </c>
      <c r="I862" s="18" t="s">
        <v>2329</v>
      </c>
      <c r="J862" t="s">
        <v>8</v>
      </c>
      <c r="K862" s="13">
        <v>22.78</v>
      </c>
      <c r="L862" s="13">
        <f>IFERROR($K:$K*Курс_€,"")</f>
        <v>2141.3200000000002</v>
      </c>
      <c r="M862" s="14" t="s">
        <v>2330</v>
      </c>
    </row>
    <row r="863" spans="1:13" ht="45" customHeight="1" x14ac:dyDescent="0.3">
      <c r="A863" s="10" t="str">
        <f>IF($G:$G="",HYPERLINK("#ОГЛАВЛЕНИЕ!A"&amp;MATCH($F:$F,[1]ОГЛАВЛЕНИЕ!$F:$F,),CHAR(187)),"")</f>
        <v/>
      </c>
      <c r="F863" s="11" t="str">
        <f>$B$7&amp;$B:$B&amp;$C:$C&amp;$D:$D&amp;$E:$E</f>
        <v>WERA</v>
      </c>
      <c r="G863" t="s">
        <v>2331</v>
      </c>
      <c r="I863" s="18" t="s">
        <v>2332</v>
      </c>
      <c r="J863" t="s">
        <v>8</v>
      </c>
      <c r="K863" s="13">
        <v>29.58</v>
      </c>
      <c r="L863" s="13">
        <f>IFERROR($K:$K*Курс_€,"")</f>
        <v>2780.52</v>
      </c>
      <c r="M863" s="14" t="s">
        <v>2333</v>
      </c>
    </row>
    <row r="864" spans="1:13" ht="45" customHeight="1" x14ac:dyDescent="0.3">
      <c r="A864" s="10" t="str">
        <f>IF($G:$G="",HYPERLINK("#ОГЛАВЛЕНИЕ!A"&amp;MATCH($F:$F,[1]ОГЛАВЛЕНИЕ!$F:$F,),CHAR(187)),"")</f>
        <v/>
      </c>
      <c r="F864" s="11" t="str">
        <f>$B$7&amp;$B:$B&amp;$C:$C&amp;$D:$D&amp;$E:$E</f>
        <v>WERA</v>
      </c>
      <c r="G864" t="s">
        <v>2334</v>
      </c>
      <c r="H864" t="s">
        <v>9</v>
      </c>
      <c r="I864" s="18" t="s">
        <v>2335</v>
      </c>
      <c r="J864" t="s">
        <v>8</v>
      </c>
      <c r="K864" s="13">
        <v>15.25</v>
      </c>
      <c r="L864" s="13">
        <f>IFERROR($K:$K*Курс_€,"")</f>
        <v>1433.5</v>
      </c>
      <c r="M864" s="14" t="s">
        <v>2336</v>
      </c>
    </row>
    <row r="865" spans="1:13" ht="45" customHeight="1" x14ac:dyDescent="0.3">
      <c r="A865" s="10" t="str">
        <f>IF($G:$G="",HYPERLINK("#ОГЛАВЛЕНИЕ!A"&amp;MATCH($F:$F,[1]ОГЛАВЛЕНИЕ!$F:$F,),CHAR(187)),"")</f>
        <v/>
      </c>
      <c r="F865" s="11" t="str">
        <f>$B$7&amp;$B:$B&amp;$C:$C&amp;$D:$D&amp;$E:$E</f>
        <v>WERA</v>
      </c>
      <c r="G865" t="s">
        <v>2337</v>
      </c>
      <c r="H865" t="s">
        <v>12</v>
      </c>
      <c r="I865" s="18" t="s">
        <v>2338</v>
      </c>
      <c r="J865" t="s">
        <v>8</v>
      </c>
      <c r="K865" s="13">
        <v>21.65</v>
      </c>
      <c r="L865" s="13">
        <f>IFERROR($K:$K*Курс_€,"")</f>
        <v>2035.1</v>
      </c>
      <c r="M865" s="14" t="s">
        <v>2339</v>
      </c>
    </row>
    <row r="866" spans="1:13" ht="18.75" customHeight="1" x14ac:dyDescent="0.3">
      <c r="A866" s="10" t="str">
        <f>IF($G:$G="",HYPERLINK("#ОГЛАВЛЕНИЕ!A"&amp;MATCH($F:$F,[1]ОГЛАВЛЕНИЕ!$F:$F,),CHAR(187)),"")</f>
        <v>»</v>
      </c>
      <c r="B866" s="6"/>
      <c r="C866" s="6"/>
      <c r="D866" s="6"/>
      <c r="E866" s="5" t="s">
        <v>2340</v>
      </c>
      <c r="F866" s="11" t="str">
        <f>$B$7&amp;$B:$B&amp;$C:$C&amp;$D:$D&amp;$E:$E</f>
        <v>WERA165 iS PZ VDE Отвёртка диэлектрическая крестовая, с зауженным рабочим концом</v>
      </c>
      <c r="G866" s="5"/>
      <c r="H866" s="5"/>
      <c r="I866" s="21"/>
      <c r="J866" s="13"/>
      <c r="K866" s="13" t="s">
        <v>9</v>
      </c>
      <c r="L866" s="20"/>
      <c r="M866" s="14" t="s">
        <v>9</v>
      </c>
    </row>
    <row r="867" spans="1:13" ht="45" customHeight="1" x14ac:dyDescent="0.3">
      <c r="A867" s="10" t="str">
        <f>IF($G:$G="",HYPERLINK("#ОГЛАВЛЕНИЕ!A"&amp;MATCH($F:$F,[1]ОГЛАВЛЕНИЕ!$F:$F,),CHAR(187)),"")</f>
        <v/>
      </c>
      <c r="F867" s="11" t="str">
        <f>$B$7&amp;$B:$B&amp;$C:$C&amp;$D:$D&amp;$E:$E</f>
        <v>WERA</v>
      </c>
      <c r="G867" t="s">
        <v>2341</v>
      </c>
      <c r="H867" t="s">
        <v>9</v>
      </c>
      <c r="I867" s="18" t="s">
        <v>2342</v>
      </c>
      <c r="J867" t="s">
        <v>8</v>
      </c>
      <c r="K867" s="13">
        <v>17.11</v>
      </c>
      <c r="L867" s="13">
        <f>IFERROR($K:$K*Курс_€,"")</f>
        <v>1608.34</v>
      </c>
      <c r="M867" s="14" t="s">
        <v>2343</v>
      </c>
    </row>
    <row r="868" spans="1:13" ht="45" customHeight="1" x14ac:dyDescent="0.3">
      <c r="A868" s="10" t="str">
        <f>IF($G:$G="",HYPERLINK("#ОГЛАВЛЕНИЕ!A"&amp;MATCH($F:$F,[1]ОГЛАВЛЕНИЕ!$F:$F,),CHAR(187)),"")</f>
        <v/>
      </c>
      <c r="F868" s="11" t="str">
        <f>$B$7&amp;$B:$B&amp;$C:$C&amp;$D:$D&amp;$E:$E</f>
        <v>WERA</v>
      </c>
      <c r="G868" t="s">
        <v>2344</v>
      </c>
      <c r="H868" t="s">
        <v>9</v>
      </c>
      <c r="I868" s="18" t="s">
        <v>2345</v>
      </c>
      <c r="J868" t="s">
        <v>8</v>
      </c>
      <c r="K868" s="13">
        <v>24.55</v>
      </c>
      <c r="L868" s="13">
        <f>IFERROR($K:$K*Курс_€,"")</f>
        <v>2307.7000000000003</v>
      </c>
      <c r="M868" s="14" t="s">
        <v>2346</v>
      </c>
    </row>
    <row r="869" spans="1:13" ht="18.75" customHeight="1" x14ac:dyDescent="0.3">
      <c r="A869" s="10" t="str">
        <f>IF($G:$G="",HYPERLINK("#ОГЛАВЛЕНИЕ!A"&amp;MATCH($F:$F,[1]ОГЛАВЛЕНИЕ!$F:$F,),CHAR(187)),"")</f>
        <v>»</v>
      </c>
      <c r="B869" s="6"/>
      <c r="C869" s="6"/>
      <c r="D869" s="6"/>
      <c r="E869" s="5" t="s">
        <v>2347</v>
      </c>
      <c r="F869" s="11" t="str">
        <f>$B$7&amp;$B:$B&amp;$C:$C&amp;$D:$D&amp;$E:$E</f>
        <v>WERA162 i PH/S PlusMinus VDE Отвёртка диэлектрическая крестовая c комбинированным профилем PH/шлиц</v>
      </c>
      <c r="G869" s="5"/>
      <c r="H869" s="5"/>
      <c r="I869" s="21"/>
      <c r="J869" s="13"/>
      <c r="K869" s="13" t="s">
        <v>9</v>
      </c>
      <c r="L869" s="20"/>
      <c r="M869" s="14" t="s">
        <v>9</v>
      </c>
    </row>
    <row r="870" spans="1:13" ht="45" customHeight="1" x14ac:dyDescent="0.3">
      <c r="A870" s="10" t="str">
        <f>IF($G:$G="",HYPERLINK("#ОГЛАВЛЕНИЕ!A"&amp;MATCH($F:$F,[1]ОГЛАВЛЕНИЕ!$F:$F,),CHAR(187)),"")</f>
        <v/>
      </c>
      <c r="F870" s="11" t="str">
        <f>$B$7&amp;$B:$B&amp;$C:$C&amp;$D:$D&amp;$E:$E</f>
        <v>WERA</v>
      </c>
      <c r="G870" t="s">
        <v>2348</v>
      </c>
      <c r="H870" t="s">
        <v>9</v>
      </c>
      <c r="I870" s="18" t="s">
        <v>2349</v>
      </c>
      <c r="J870" t="s">
        <v>8</v>
      </c>
      <c r="K870" s="13">
        <v>16.23</v>
      </c>
      <c r="L870" s="13">
        <f>IFERROR($K:$K*Курс_€,"")</f>
        <v>1525.6200000000001</v>
      </c>
      <c r="M870" s="14" t="s">
        <v>2350</v>
      </c>
    </row>
    <row r="871" spans="1:13" ht="45" customHeight="1" x14ac:dyDescent="0.3">
      <c r="A871" s="10" t="str">
        <f>IF($G:$G="",HYPERLINK("#ОГЛАВЛЕНИЕ!A"&amp;MATCH($F:$F,[1]ОГЛАВЛЕНИЕ!$F:$F,),CHAR(187)),"")</f>
        <v/>
      </c>
      <c r="F871" s="11" t="str">
        <f>$B$7&amp;$B:$B&amp;$C:$C&amp;$D:$D&amp;$E:$E</f>
        <v>WERA</v>
      </c>
      <c r="G871" t="s">
        <v>2351</v>
      </c>
      <c r="H871" t="s">
        <v>9</v>
      </c>
      <c r="I871" s="18" t="s">
        <v>2352</v>
      </c>
      <c r="J871" t="s">
        <v>8</v>
      </c>
      <c r="K871" s="13">
        <v>21.04</v>
      </c>
      <c r="L871" s="13">
        <f>IFERROR($K:$K*Курс_€,"")</f>
        <v>1977.76</v>
      </c>
      <c r="M871" s="14" t="s">
        <v>2353</v>
      </c>
    </row>
    <row r="872" spans="1:13" ht="45" customHeight="1" x14ac:dyDescent="0.3">
      <c r="A872" s="10" t="str">
        <f>IF($G:$G="",HYPERLINK("#ОГЛАВЛЕНИЕ!A"&amp;MATCH($F:$F,[1]ОГЛАВЛЕНИЕ!$F:$F,),CHAR(187)),"")</f>
        <v/>
      </c>
      <c r="F872" s="11" t="str">
        <f>$B$7&amp;$B:$B&amp;$C:$C&amp;$D:$D&amp;$E:$E</f>
        <v>WERA</v>
      </c>
      <c r="G872" t="s">
        <v>2354</v>
      </c>
      <c r="H872" t="s">
        <v>12</v>
      </c>
      <c r="I872" s="18" t="s">
        <v>2355</v>
      </c>
      <c r="J872" t="s">
        <v>8</v>
      </c>
      <c r="K872" s="13">
        <v>17.2</v>
      </c>
      <c r="L872" s="13">
        <f>IFERROR($K:$K*Курс_€,"")</f>
        <v>1616.8</v>
      </c>
      <c r="M872" s="14" t="s">
        <v>2356</v>
      </c>
    </row>
    <row r="873" spans="1:13" ht="45" customHeight="1" x14ac:dyDescent="0.3">
      <c r="A873" s="10" t="str">
        <f>IF($G:$G="",HYPERLINK("#ОГЛАВЛЕНИЕ!A"&amp;MATCH($F:$F,[1]ОГЛАВЛЕНИЕ!$F:$F,),CHAR(187)),"")</f>
        <v/>
      </c>
      <c r="F873" s="11" t="str">
        <f>$B$7&amp;$B:$B&amp;$C:$C&amp;$D:$D&amp;$E:$E</f>
        <v>WERA</v>
      </c>
      <c r="G873" t="s">
        <v>2357</v>
      </c>
      <c r="H873" t="s">
        <v>12</v>
      </c>
      <c r="I873" s="18" t="s">
        <v>2358</v>
      </c>
      <c r="J873" t="s">
        <v>8</v>
      </c>
      <c r="K873" s="13">
        <v>21.96</v>
      </c>
      <c r="L873" s="13">
        <f>IFERROR($K:$K*Курс_€,"")</f>
        <v>2064.2400000000002</v>
      </c>
      <c r="M873" s="14" t="s">
        <v>2359</v>
      </c>
    </row>
    <row r="874" spans="1:13" ht="18.75" customHeight="1" x14ac:dyDescent="0.3">
      <c r="A874" s="10" t="str">
        <f>IF($G:$G="",HYPERLINK("#ОГЛАВЛЕНИЕ!A"&amp;MATCH($F:$F,[1]ОГЛАВЛЕНИЕ!$F:$F,),CHAR(187)),"")</f>
        <v>»</v>
      </c>
      <c r="B874" s="6"/>
      <c r="C874" s="6"/>
      <c r="D874" s="6"/>
      <c r="E874" s="5" t="s">
        <v>2360</v>
      </c>
      <c r="F874" s="11" t="str">
        <f>$B$7&amp;$B:$B&amp;$C:$C&amp;$D:$D&amp;$E:$E</f>
        <v>WERA162 iS PH/S PlusMinus VDE Отвёртка диэлектрическая крестовая c комбинированным профилем PH/шлиц, с зауженным рабочим концом</v>
      </c>
      <c r="G874" s="5"/>
      <c r="H874" s="5"/>
      <c r="I874" s="21"/>
      <c r="J874" s="13"/>
      <c r="K874" s="13" t="s">
        <v>9</v>
      </c>
      <c r="L874" s="20"/>
      <c r="M874" s="14" t="s">
        <v>9</v>
      </c>
    </row>
    <row r="875" spans="1:13" ht="45" customHeight="1" x14ac:dyDescent="0.3">
      <c r="A875" s="10" t="str">
        <f>IF($G:$G="",HYPERLINK("#ОГЛАВЛЕНИЕ!A"&amp;MATCH($F:$F,[1]ОГЛАВЛЕНИЕ!$F:$F,),CHAR(187)),"")</f>
        <v/>
      </c>
      <c r="F875" s="11" t="str">
        <f>$B$7&amp;$B:$B&amp;$C:$C&amp;$D:$D&amp;$E:$E</f>
        <v>WERA</v>
      </c>
      <c r="G875" t="s">
        <v>2361</v>
      </c>
      <c r="H875" t="s">
        <v>9</v>
      </c>
      <c r="I875" s="18" t="s">
        <v>2362</v>
      </c>
      <c r="J875" t="s">
        <v>8</v>
      </c>
      <c r="K875" s="13">
        <v>19.52</v>
      </c>
      <c r="L875" s="13">
        <f>IFERROR($K:$K*Курс_€,"")</f>
        <v>1834.8799999999999</v>
      </c>
      <c r="M875" s="14" t="s">
        <v>2363</v>
      </c>
    </row>
    <row r="876" spans="1:13" ht="45" customHeight="1" x14ac:dyDescent="0.3">
      <c r="A876" s="10" t="str">
        <f>IF($G:$G="",HYPERLINK("#ОГЛАВЛЕНИЕ!A"&amp;MATCH($F:$F,[1]ОГЛАВЛЕНИЕ!$F:$F,),CHAR(187)),"")</f>
        <v/>
      </c>
      <c r="F876" s="11" t="str">
        <f>$B$7&amp;$B:$B&amp;$C:$C&amp;$D:$D&amp;$E:$E</f>
        <v>WERA</v>
      </c>
      <c r="G876" t="s">
        <v>2364</v>
      </c>
      <c r="H876" t="s">
        <v>9</v>
      </c>
      <c r="I876" s="18" t="s">
        <v>2365</v>
      </c>
      <c r="J876" t="s">
        <v>8</v>
      </c>
      <c r="K876" s="13">
        <v>25.28</v>
      </c>
      <c r="L876" s="13">
        <f>IFERROR($K:$K*Курс_€,"")</f>
        <v>2376.3200000000002</v>
      </c>
      <c r="M876" s="14" t="s">
        <v>2366</v>
      </c>
    </row>
    <row r="877" spans="1:13" ht="18.75" customHeight="1" x14ac:dyDescent="0.3">
      <c r="A877" s="10" t="str">
        <f>IF($G:$G="",HYPERLINK("#ОГЛАВЛЕНИЕ!A"&amp;MATCH($F:$F,[1]ОГЛАВЛЕНИЕ!$F:$F,),CHAR(187)),"")</f>
        <v>»</v>
      </c>
      <c r="B877" s="6"/>
      <c r="C877" s="6"/>
      <c r="D877" s="6"/>
      <c r="E877" s="5" t="s">
        <v>2367</v>
      </c>
      <c r="F877" s="11" t="str">
        <f>$B$7&amp;$B:$B&amp;$C:$C&amp;$D:$D&amp;$E:$E</f>
        <v>WERA165 i PZ/S PlusMinus VDE Отвёртка диэлектрическая крестовая c комбинированным профилем PZ/шлиц</v>
      </c>
      <c r="G877" s="5"/>
      <c r="H877" s="5"/>
      <c r="I877" s="21"/>
      <c r="J877" s="13"/>
      <c r="K877" s="13" t="s">
        <v>9</v>
      </c>
      <c r="L877" s="20"/>
      <c r="M877" s="14" t="s">
        <v>9</v>
      </c>
    </row>
    <row r="878" spans="1:13" ht="45" customHeight="1" x14ac:dyDescent="0.3">
      <c r="A878" s="10" t="str">
        <f>IF($G:$G="",HYPERLINK("#ОГЛАВЛЕНИЕ!A"&amp;MATCH($F:$F,[1]ОГЛАВЛЕНИЕ!$F:$F,),CHAR(187)),"")</f>
        <v/>
      </c>
      <c r="F878" s="11" t="str">
        <f>$B$7&amp;$B:$B&amp;$C:$C&amp;$D:$D&amp;$E:$E</f>
        <v>WERA</v>
      </c>
      <c r="G878" t="s">
        <v>2368</v>
      </c>
      <c r="H878" t="s">
        <v>9</v>
      </c>
      <c r="I878" s="18" t="s">
        <v>2369</v>
      </c>
      <c r="J878" t="s">
        <v>8</v>
      </c>
      <c r="K878" s="13">
        <v>17.72</v>
      </c>
      <c r="L878" s="13">
        <f>IFERROR($K:$K*Курс_€,"")</f>
        <v>1665.6799999999998</v>
      </c>
      <c r="M878" s="14" t="s">
        <v>2370</v>
      </c>
    </row>
    <row r="879" spans="1:13" ht="45" customHeight="1" x14ac:dyDescent="0.3">
      <c r="A879" s="10" t="str">
        <f>IF($G:$G="",HYPERLINK("#ОГЛАВЛЕНИЕ!A"&amp;MATCH($F:$F,[1]ОГЛАВЛЕНИЕ!$F:$F,),CHAR(187)),"")</f>
        <v/>
      </c>
      <c r="F879" s="11" t="str">
        <f>$B$7&amp;$B:$B&amp;$C:$C&amp;$D:$D&amp;$E:$E</f>
        <v>WERA</v>
      </c>
      <c r="G879" t="s">
        <v>2371</v>
      </c>
      <c r="H879" t="s">
        <v>9</v>
      </c>
      <c r="I879" s="18" t="s">
        <v>2372</v>
      </c>
      <c r="J879" t="s">
        <v>8</v>
      </c>
      <c r="K879" s="13">
        <v>23.91</v>
      </c>
      <c r="L879" s="13">
        <f>IFERROR($K:$K*Курс_€,"")</f>
        <v>2247.54</v>
      </c>
      <c r="M879" s="14" t="s">
        <v>2373</v>
      </c>
    </row>
    <row r="880" spans="1:13" ht="45" customHeight="1" x14ac:dyDescent="0.3">
      <c r="A880" s="10" t="str">
        <f>IF($G:$G="",HYPERLINK("#ОГЛАВЛЕНИЕ!A"&amp;MATCH($F:$F,[1]ОГЛАВЛЕНИЕ!$F:$F,),CHAR(187)),"")</f>
        <v/>
      </c>
      <c r="F880" s="11" t="str">
        <f>$B$7&amp;$B:$B&amp;$C:$C&amp;$D:$D&amp;$E:$E</f>
        <v>WERA</v>
      </c>
      <c r="G880" t="s">
        <v>2374</v>
      </c>
      <c r="H880" t="s">
        <v>9</v>
      </c>
      <c r="I880" s="18" t="s">
        <v>2375</v>
      </c>
      <c r="J880" t="s">
        <v>8</v>
      </c>
      <c r="K880" s="13">
        <v>18.66</v>
      </c>
      <c r="L880" s="13">
        <f>IFERROR($K:$K*Курс_€,"")</f>
        <v>1754.04</v>
      </c>
      <c r="M880" s="14" t="s">
        <v>2376</v>
      </c>
    </row>
    <row r="881" spans="1:13" ht="45" customHeight="1" x14ac:dyDescent="0.3">
      <c r="A881" s="10" t="str">
        <f>IF($G:$G="",HYPERLINK("#ОГЛАВЛЕНИЕ!A"&amp;MATCH($F:$F,[1]ОГЛАВЛЕНИЕ!$F:$F,),CHAR(187)),"")</f>
        <v/>
      </c>
      <c r="F881" s="11" t="str">
        <f>$B$7&amp;$B:$B&amp;$C:$C&amp;$D:$D&amp;$E:$E</f>
        <v>WERA</v>
      </c>
      <c r="G881" t="s">
        <v>2377</v>
      </c>
      <c r="H881" t="s">
        <v>12</v>
      </c>
      <c r="I881" s="18" t="s">
        <v>2378</v>
      </c>
      <c r="J881" t="s">
        <v>8</v>
      </c>
      <c r="K881" s="13">
        <v>24.8</v>
      </c>
      <c r="L881" s="13">
        <f>IFERROR($K:$K*Курс_€,"")</f>
        <v>2331.2000000000003</v>
      </c>
      <c r="M881" s="14" t="s">
        <v>2379</v>
      </c>
    </row>
    <row r="882" spans="1:13" ht="18.75" customHeight="1" x14ac:dyDescent="0.3">
      <c r="A882" s="10" t="str">
        <f>IF($G:$G="",HYPERLINK("#ОГЛАВЛЕНИЕ!A"&amp;MATCH($F:$F,[1]ОГЛАВЛЕНИЕ!$F:$F,),CHAR(187)),"")</f>
        <v>»</v>
      </c>
      <c r="B882" s="6"/>
      <c r="C882" s="6"/>
      <c r="D882" s="6"/>
      <c r="E882" s="5" t="s">
        <v>2380</v>
      </c>
      <c r="F882" s="11" t="str">
        <f>$B$7&amp;$B:$B&amp;$C:$C&amp;$D:$D&amp;$E:$E</f>
        <v>WERA165 iS PZ/S PlusMinus VDE Отвёртка диэлектрическая крестовая c комбинированным профилем PZ/шлиц, с зауженным рабочим концом</v>
      </c>
      <c r="G882" s="5"/>
      <c r="H882" s="5"/>
      <c r="I882" s="21"/>
      <c r="J882" s="13"/>
      <c r="K882" s="13" t="s">
        <v>9</v>
      </c>
      <c r="L882" s="20"/>
      <c r="M882" s="14" t="s">
        <v>9</v>
      </c>
    </row>
    <row r="883" spans="1:13" ht="45" customHeight="1" x14ac:dyDescent="0.3">
      <c r="A883" s="10" t="str">
        <f>IF($G:$G="",HYPERLINK("#ОГЛАВЛЕНИЕ!A"&amp;MATCH($F:$F,[1]ОГЛАВЛЕНИЕ!$F:$F,),CHAR(187)),"")</f>
        <v/>
      </c>
      <c r="F883" s="11" t="str">
        <f>$B$7&amp;$B:$B&amp;$C:$C&amp;$D:$D&amp;$E:$E</f>
        <v>WERA</v>
      </c>
      <c r="G883" t="s">
        <v>2381</v>
      </c>
      <c r="H883" t="s">
        <v>9</v>
      </c>
      <c r="I883" s="18" t="s">
        <v>2382</v>
      </c>
      <c r="J883" t="s">
        <v>8</v>
      </c>
      <c r="K883" s="13">
        <v>21.17</v>
      </c>
      <c r="L883" s="13">
        <f>IFERROR($K:$K*Курс_€,"")</f>
        <v>1989.9800000000002</v>
      </c>
      <c r="M883" s="14" t="s">
        <v>2383</v>
      </c>
    </row>
    <row r="884" spans="1:13" ht="45" customHeight="1" x14ac:dyDescent="0.3">
      <c r="A884" s="10" t="str">
        <f>IF($G:$G="",HYPERLINK("#ОГЛАВЛЕНИЕ!A"&amp;MATCH($F:$F,[1]ОГЛАВЛЕНИЕ!$F:$F,),CHAR(187)),"")</f>
        <v/>
      </c>
      <c r="F884" s="11" t="str">
        <f>$B$7&amp;$B:$B&amp;$C:$C&amp;$D:$D&amp;$E:$E</f>
        <v>WERA</v>
      </c>
      <c r="G884" t="s">
        <v>2384</v>
      </c>
      <c r="H884" t="s">
        <v>9</v>
      </c>
      <c r="I884" s="18" t="s">
        <v>2385</v>
      </c>
      <c r="J884" t="s">
        <v>8</v>
      </c>
      <c r="K884" s="13">
        <v>28.61</v>
      </c>
      <c r="L884" s="13">
        <f>IFERROR($K:$K*Курс_€,"")</f>
        <v>2689.34</v>
      </c>
      <c r="M884" s="14" t="s">
        <v>2386</v>
      </c>
    </row>
    <row r="885" spans="1:13" ht="18.75" customHeight="1" x14ac:dyDescent="0.3">
      <c r="A885" s="10" t="str">
        <f>IF($G:$G="",HYPERLINK("#ОГЛАВЛЕНИЕ!A"&amp;MATCH($F:$F,[1]ОГЛАВЛЕНИЕ!$F:$F,),CHAR(187)),"")</f>
        <v>»</v>
      </c>
      <c r="B885" s="6"/>
      <c r="C885" s="6"/>
      <c r="D885" s="6"/>
      <c r="E885" s="5" t="s">
        <v>2387</v>
      </c>
      <c r="F885" s="11" t="str">
        <f>$B$7&amp;$B:$B&amp;$C:$C&amp;$D:$D&amp;$E:$E</f>
        <v>WERA165 iSS PZ/S PlusMinus VDE Отвёртка диэлектрическая крестовая c комбинированным профилем PZ/шлиц, с зауженным рабочим концом и уменьшенным диаметром рукоятки</v>
      </c>
      <c r="G885" s="5"/>
      <c r="H885" s="5"/>
      <c r="I885" s="21"/>
      <c r="J885" s="13"/>
      <c r="K885" s="13" t="s">
        <v>9</v>
      </c>
      <c r="L885" s="20"/>
      <c r="M885" s="14" t="s">
        <v>9</v>
      </c>
    </row>
    <row r="886" spans="1:13" ht="45" customHeight="1" x14ac:dyDescent="0.3">
      <c r="A886" s="10" t="str">
        <f>IF($G:$G="",HYPERLINK("#ОГЛАВЛЕНИЕ!A"&amp;MATCH($F:$F,[1]ОГЛАВЛЕНИЕ!$F:$F,),CHAR(187)),"")</f>
        <v/>
      </c>
      <c r="F886" s="11" t="str">
        <f>$B$7&amp;$B:$B&amp;$C:$C&amp;$D:$D&amp;$E:$E</f>
        <v>WERA</v>
      </c>
      <c r="G886" t="s">
        <v>2388</v>
      </c>
      <c r="H886" t="s">
        <v>9</v>
      </c>
      <c r="I886" s="18" t="s">
        <v>2389</v>
      </c>
      <c r="J886" t="s">
        <v>8</v>
      </c>
      <c r="K886" s="13">
        <v>21.17</v>
      </c>
      <c r="L886" s="13">
        <f>IFERROR($K:$K*Курс_€,"")</f>
        <v>1989.9800000000002</v>
      </c>
      <c r="M886" s="14" t="s">
        <v>2390</v>
      </c>
    </row>
    <row r="887" spans="1:13" ht="45" customHeight="1" x14ac:dyDescent="0.3">
      <c r="A887" s="10" t="str">
        <f>IF($G:$G="",HYPERLINK("#ОГЛАВЛЕНИЕ!A"&amp;MATCH($F:$F,[1]ОГЛАВЛЕНИЕ!$F:$F,),CHAR(187)),"")</f>
        <v/>
      </c>
      <c r="F887" s="11" t="str">
        <f>$B$7&amp;$B:$B&amp;$C:$C&amp;$D:$D&amp;$E:$E</f>
        <v>WERA</v>
      </c>
      <c r="G887" t="s">
        <v>2391</v>
      </c>
      <c r="H887" t="s">
        <v>9</v>
      </c>
      <c r="I887" s="18" t="s">
        <v>2392</v>
      </c>
      <c r="J887" t="s">
        <v>8</v>
      </c>
      <c r="K887" s="13">
        <v>28.61</v>
      </c>
      <c r="L887" s="13">
        <f>IFERROR($K:$K*Курс_€,"")</f>
        <v>2689.34</v>
      </c>
      <c r="M887" s="14" t="s">
        <v>2393</v>
      </c>
    </row>
    <row r="888" spans="1:13" ht="18.75" customHeight="1" x14ac:dyDescent="0.3">
      <c r="A888" s="10" t="str">
        <f>IF($G:$G="",HYPERLINK("#ОГЛАВЛЕНИЕ!A"&amp;MATCH($F:$F,[1]ОГЛАВЛЕНИЕ!$F:$F,),CHAR(187)),"")</f>
        <v>»</v>
      </c>
      <c r="B888" s="6"/>
      <c r="C888" s="6"/>
      <c r="D888" s="6"/>
      <c r="E888" s="5" t="s">
        <v>2394</v>
      </c>
      <c r="F888" s="11" t="str">
        <f>$B$7&amp;$B:$B&amp;$C:$C&amp;$D:$D&amp;$E:$E</f>
        <v>WERA167 i TORX® VDE Отвёртка диэлектрическая</v>
      </c>
      <c r="G888" s="5"/>
      <c r="H888" s="5"/>
      <c r="I888" s="21"/>
      <c r="J888" s="13"/>
      <c r="K888" s="13" t="s">
        <v>9</v>
      </c>
      <c r="L888" s="20"/>
      <c r="M888" s="14" t="s">
        <v>9</v>
      </c>
    </row>
    <row r="889" spans="1:13" ht="45" customHeight="1" x14ac:dyDescent="0.3">
      <c r="A889" s="10" t="str">
        <f>IF($G:$G="",HYPERLINK("#ОГЛАВЛЕНИЕ!A"&amp;MATCH($F:$F,[1]ОГЛАВЛЕНИЕ!$F:$F,),CHAR(187)),"")</f>
        <v/>
      </c>
      <c r="F889" s="11" t="str">
        <f>$B$7&amp;$B:$B&amp;$C:$C&amp;$D:$D&amp;$E:$E</f>
        <v>WERA</v>
      </c>
      <c r="G889" t="s">
        <v>2395</v>
      </c>
      <c r="H889" t="s">
        <v>9</v>
      </c>
      <c r="I889" s="18" t="s">
        <v>2396</v>
      </c>
      <c r="J889" t="s">
        <v>8</v>
      </c>
      <c r="K889" s="13">
        <v>12.75</v>
      </c>
      <c r="L889" s="13">
        <f>IFERROR($K:$K*Курс_€,"")</f>
        <v>1198.5</v>
      </c>
      <c r="M889" s="14" t="s">
        <v>2397</v>
      </c>
    </row>
    <row r="890" spans="1:13" ht="45" customHeight="1" x14ac:dyDescent="0.3">
      <c r="A890" s="10" t="str">
        <f>IF($G:$G="",HYPERLINK("#ОГЛАВЛЕНИЕ!A"&amp;MATCH($F:$F,[1]ОГЛАВЛЕНИЕ!$F:$F,),CHAR(187)),"")</f>
        <v/>
      </c>
      <c r="F890" s="11" t="str">
        <f>$B$7&amp;$B:$B&amp;$C:$C&amp;$D:$D&amp;$E:$E</f>
        <v>WERA</v>
      </c>
      <c r="G890" t="s">
        <v>2398</v>
      </c>
      <c r="I890" s="18" t="s">
        <v>2399</v>
      </c>
      <c r="J890" t="s">
        <v>8</v>
      </c>
      <c r="K890" s="13">
        <v>12.75</v>
      </c>
      <c r="L890" s="13">
        <f>IFERROR($K:$K*Курс_€,"")</f>
        <v>1198.5</v>
      </c>
      <c r="M890" s="14" t="s">
        <v>2400</v>
      </c>
    </row>
    <row r="891" spans="1:13" ht="45" customHeight="1" x14ac:dyDescent="0.3">
      <c r="A891" s="10" t="str">
        <f>IF($G:$G="",HYPERLINK("#ОГЛАВЛЕНИЕ!A"&amp;MATCH($F:$F,[1]ОГЛАВЛЕНИЕ!$F:$F,),CHAR(187)),"")</f>
        <v/>
      </c>
      <c r="F891" s="11" t="str">
        <f>$B$7&amp;$B:$B&amp;$C:$C&amp;$D:$D&amp;$E:$E</f>
        <v>WERA</v>
      </c>
      <c r="G891" t="s">
        <v>2401</v>
      </c>
      <c r="I891" s="18" t="s">
        <v>2402</v>
      </c>
      <c r="J891" t="s">
        <v>8</v>
      </c>
      <c r="K891" s="13">
        <v>12.75</v>
      </c>
      <c r="L891" s="13">
        <f>IFERROR($K:$K*Курс_€,"")</f>
        <v>1198.5</v>
      </c>
      <c r="M891" s="14" t="s">
        <v>2403</v>
      </c>
    </row>
    <row r="892" spans="1:13" ht="45" customHeight="1" x14ac:dyDescent="0.3">
      <c r="A892" s="10" t="str">
        <f>IF($G:$G="",HYPERLINK("#ОГЛАВЛЕНИЕ!A"&amp;MATCH($F:$F,[1]ОГЛАВЛЕНИЕ!$F:$F,),CHAR(187)),"")</f>
        <v/>
      </c>
      <c r="F892" s="11" t="str">
        <f>$B$7&amp;$B:$B&amp;$C:$C&amp;$D:$D&amp;$E:$E</f>
        <v>WERA</v>
      </c>
      <c r="G892" t="s">
        <v>2404</v>
      </c>
      <c r="H892" t="s">
        <v>9</v>
      </c>
      <c r="I892" s="18" t="s">
        <v>2405</v>
      </c>
      <c r="J892" t="s">
        <v>8</v>
      </c>
      <c r="K892" s="13">
        <v>12.75</v>
      </c>
      <c r="L892" s="13">
        <f>IFERROR($K:$K*Курс_€,"")</f>
        <v>1198.5</v>
      </c>
      <c r="M892" s="14" t="s">
        <v>2406</v>
      </c>
    </row>
    <row r="893" spans="1:13" ht="45" customHeight="1" x14ac:dyDescent="0.3">
      <c r="A893" s="10" t="str">
        <f>IF($G:$G="",HYPERLINK("#ОГЛАВЛЕНИЕ!A"&amp;MATCH($F:$F,[1]ОГЛАВЛЕНИЕ!$F:$F,),CHAR(187)),"")</f>
        <v/>
      </c>
      <c r="F893" s="11" t="str">
        <f>$B$7&amp;$B:$B&amp;$C:$C&amp;$D:$D&amp;$E:$E</f>
        <v>WERA</v>
      </c>
      <c r="G893" t="s">
        <v>2407</v>
      </c>
      <c r="I893" s="18" t="s">
        <v>2408</v>
      </c>
      <c r="J893" t="s">
        <v>8</v>
      </c>
      <c r="K893" s="13">
        <v>12.75</v>
      </c>
      <c r="L893" s="13">
        <f>IFERROR($K:$K*Курс_€,"")</f>
        <v>1198.5</v>
      </c>
      <c r="M893" s="14" t="s">
        <v>2409</v>
      </c>
    </row>
    <row r="894" spans="1:13" ht="45" customHeight="1" x14ac:dyDescent="0.3">
      <c r="A894" s="10" t="str">
        <f>IF($G:$G="",HYPERLINK("#ОГЛАВЛЕНИЕ!A"&amp;MATCH($F:$F,[1]ОГЛАВЛЕНИЕ!$F:$F,),CHAR(187)),"")</f>
        <v/>
      </c>
      <c r="F894" s="11" t="str">
        <f>$B$7&amp;$B:$B&amp;$C:$C&amp;$D:$D&amp;$E:$E</f>
        <v>WERA</v>
      </c>
      <c r="G894" t="s">
        <v>2410</v>
      </c>
      <c r="H894" t="s">
        <v>9</v>
      </c>
      <c r="I894" s="18" t="s">
        <v>2411</v>
      </c>
      <c r="J894" t="s">
        <v>8</v>
      </c>
      <c r="K894" s="13">
        <v>12.63</v>
      </c>
      <c r="L894" s="13">
        <f>IFERROR($K:$K*Курс_€,"")</f>
        <v>1187.22</v>
      </c>
      <c r="M894" s="14" t="s">
        <v>2412</v>
      </c>
    </row>
    <row r="895" spans="1:13" ht="45" customHeight="1" x14ac:dyDescent="0.3">
      <c r="A895" s="10" t="str">
        <f>IF($G:$G="",HYPERLINK("#ОГЛАВЛЕНИЕ!A"&amp;MATCH($F:$F,[1]ОГЛАВЛЕНИЕ!$F:$F,),CHAR(187)),"")</f>
        <v/>
      </c>
      <c r="F895" s="11" t="str">
        <f>$B$7&amp;$B:$B&amp;$C:$C&amp;$D:$D&amp;$E:$E</f>
        <v>WERA</v>
      </c>
      <c r="G895" t="s">
        <v>2413</v>
      </c>
      <c r="H895" t="s">
        <v>12</v>
      </c>
      <c r="I895" s="18" t="s">
        <v>2414</v>
      </c>
      <c r="J895" t="s">
        <v>8</v>
      </c>
      <c r="K895" s="13">
        <v>12.69</v>
      </c>
      <c r="L895" s="13">
        <f>IFERROR($K:$K*Курс_€,"")</f>
        <v>1192.8599999999999</v>
      </c>
      <c r="M895" s="14" t="s">
        <v>2415</v>
      </c>
    </row>
    <row r="896" spans="1:13" ht="45" customHeight="1" x14ac:dyDescent="0.3">
      <c r="A896" s="10" t="str">
        <f>IF($G:$G="",HYPERLINK("#ОГЛАВЛЕНИЕ!A"&amp;MATCH($F:$F,[1]ОГЛАВЛЕНИЕ!$F:$F,),CHAR(187)),"")</f>
        <v/>
      </c>
      <c r="F896" s="11" t="str">
        <f>$B$7&amp;$B:$B&amp;$C:$C&amp;$D:$D&amp;$E:$E</f>
        <v>WERA</v>
      </c>
      <c r="G896" t="s">
        <v>2416</v>
      </c>
      <c r="H896" t="s">
        <v>9</v>
      </c>
      <c r="I896" s="18" t="s">
        <v>2417</v>
      </c>
      <c r="J896" t="s">
        <v>8</v>
      </c>
      <c r="K896" s="13">
        <v>13.08</v>
      </c>
      <c r="L896" s="13">
        <f>IFERROR($K:$K*Курс_€,"")</f>
        <v>1229.52</v>
      </c>
      <c r="M896" s="14" t="s">
        <v>2418</v>
      </c>
    </row>
    <row r="897" spans="1:13" ht="45" customHeight="1" x14ac:dyDescent="0.3">
      <c r="A897" s="10" t="str">
        <f>IF($G:$G="",HYPERLINK("#ОГЛАВЛЕНИЕ!A"&amp;MATCH($F:$F,[1]ОГЛАВЛЕНИЕ!$F:$F,),CHAR(187)),"")</f>
        <v/>
      </c>
      <c r="F897" s="11" t="str">
        <f>$B$7&amp;$B:$B&amp;$C:$C&amp;$D:$D&amp;$E:$E</f>
        <v>WERA</v>
      </c>
      <c r="G897" t="s">
        <v>2419</v>
      </c>
      <c r="H897" t="s">
        <v>12</v>
      </c>
      <c r="I897" s="18" t="s">
        <v>2420</v>
      </c>
      <c r="J897" t="s">
        <v>8</v>
      </c>
      <c r="K897" s="13">
        <v>13.39</v>
      </c>
      <c r="L897" s="13">
        <f>IFERROR($K:$K*Курс_€,"")</f>
        <v>1258.6600000000001</v>
      </c>
      <c r="M897" s="14" t="s">
        <v>2421</v>
      </c>
    </row>
    <row r="898" spans="1:13" ht="45" customHeight="1" x14ac:dyDescent="0.3">
      <c r="A898" s="10" t="str">
        <f>IF($G:$G="",HYPERLINK("#ОГЛАВЛЕНИЕ!A"&amp;MATCH($F:$F,[1]ОГЛАВЛЕНИЕ!$F:$F,),CHAR(187)),"")</f>
        <v/>
      </c>
      <c r="F898" s="11" t="str">
        <f>$B$7&amp;$B:$B&amp;$C:$C&amp;$D:$D&amp;$E:$E</f>
        <v>WERA</v>
      </c>
      <c r="G898" t="s">
        <v>2422</v>
      </c>
      <c r="I898" s="18" t="s">
        <v>2423</v>
      </c>
      <c r="J898" t="s">
        <v>8</v>
      </c>
      <c r="K898" s="13">
        <v>13.91</v>
      </c>
      <c r="L898" s="13">
        <f>IFERROR($K:$K*Курс_€,"")</f>
        <v>1307.54</v>
      </c>
      <c r="M898" s="14" t="s">
        <v>2424</v>
      </c>
    </row>
    <row r="899" spans="1:13" ht="45" customHeight="1" x14ac:dyDescent="0.3">
      <c r="A899" s="10" t="str">
        <f>IF($G:$G="",HYPERLINK("#ОГЛАВЛЕНИЕ!A"&amp;MATCH($F:$F,[1]ОГЛАВЛЕНИЕ!$F:$F,),CHAR(187)),"")</f>
        <v/>
      </c>
      <c r="F899" s="11" t="str">
        <f>$B$7&amp;$B:$B&amp;$C:$C&amp;$D:$D&amp;$E:$E</f>
        <v>WERA</v>
      </c>
      <c r="G899" t="s">
        <v>2425</v>
      </c>
      <c r="H899" t="s">
        <v>12</v>
      </c>
      <c r="I899" s="18" t="s">
        <v>2426</v>
      </c>
      <c r="J899" t="s">
        <v>8</v>
      </c>
      <c r="K899" s="13">
        <v>15.46</v>
      </c>
      <c r="L899" s="13">
        <f>IFERROR($K:$K*Курс_€,"")</f>
        <v>1453.24</v>
      </c>
      <c r="M899" s="14" t="s">
        <v>2427</v>
      </c>
    </row>
    <row r="900" spans="1:13" ht="45" customHeight="1" x14ac:dyDescent="0.3">
      <c r="A900" s="10" t="str">
        <f>IF($G:$G="",HYPERLINK("#ОГЛАВЛЕНИЕ!A"&amp;MATCH($F:$F,[1]ОГЛАВЛЕНИЕ!$F:$F,),CHAR(187)),"")</f>
        <v/>
      </c>
      <c r="F900" s="11" t="str">
        <f>$B$7&amp;$B:$B&amp;$C:$C&amp;$D:$D&amp;$E:$E</f>
        <v>WERA</v>
      </c>
      <c r="G900" t="s">
        <v>2428</v>
      </c>
      <c r="I900" s="18" t="s">
        <v>2429</v>
      </c>
      <c r="J900" t="s">
        <v>8</v>
      </c>
      <c r="K900" s="13">
        <v>15.62</v>
      </c>
      <c r="L900" s="13">
        <f>IFERROR($K:$K*Курс_€,"")</f>
        <v>1468.28</v>
      </c>
      <c r="M900" s="14" t="s">
        <v>2430</v>
      </c>
    </row>
    <row r="901" spans="1:13" ht="18.75" customHeight="1" x14ac:dyDescent="0.3">
      <c r="A901" s="10" t="str">
        <f>IF($G:$G="",HYPERLINK("#ОГЛАВЛЕНИЕ!A"&amp;MATCH($F:$F,[1]ОГЛАВЛЕНИЕ!$F:$F,),CHAR(187)),"")</f>
        <v>»</v>
      </c>
      <c r="B901" s="6"/>
      <c r="C901" s="6"/>
      <c r="D901" s="6"/>
      <c r="E901" s="5" t="s">
        <v>2431</v>
      </c>
      <c r="F901" s="11" t="str">
        <f>$B$7&amp;$B:$B&amp;$C:$C&amp;$D:$D&amp;$E:$E</f>
        <v>WERA164 i Hex-Plus VDE Отвёртка диэлектрическая шестигранная</v>
      </c>
      <c r="G901" s="5"/>
      <c r="H901" s="5"/>
      <c r="I901" s="21"/>
      <c r="J901" s="13"/>
      <c r="K901" s="13" t="s">
        <v>9</v>
      </c>
      <c r="L901" s="20"/>
      <c r="M901" s="14" t="s">
        <v>9</v>
      </c>
    </row>
    <row r="902" spans="1:13" ht="45" customHeight="1" x14ac:dyDescent="0.3">
      <c r="A902" s="10" t="str">
        <f>IF($G:$G="",HYPERLINK("#ОГЛАВЛЕНИЕ!A"&amp;MATCH($F:$F,[1]ОГЛАВЛЕНИЕ!$F:$F,),CHAR(187)),"")</f>
        <v/>
      </c>
      <c r="F902" s="11" t="str">
        <f>$B$7&amp;$B:$B&amp;$C:$C&amp;$D:$D&amp;$E:$E</f>
        <v>WERA</v>
      </c>
      <c r="G902" t="s">
        <v>2432</v>
      </c>
      <c r="H902" t="s">
        <v>9</v>
      </c>
      <c r="I902" s="18" t="s">
        <v>2433</v>
      </c>
      <c r="J902" t="s">
        <v>8</v>
      </c>
      <c r="K902" s="13">
        <v>8.5399999999999991</v>
      </c>
      <c r="L902" s="13">
        <f>IFERROR($K:$K*Курс_€,"")</f>
        <v>802.75999999999988</v>
      </c>
      <c r="M902" s="14" t="s">
        <v>2434</v>
      </c>
    </row>
    <row r="903" spans="1:13" ht="45" customHeight="1" x14ac:dyDescent="0.3">
      <c r="A903" s="10" t="str">
        <f>IF($G:$G="",HYPERLINK("#ОГЛАВЛЕНИЕ!A"&amp;MATCH($F:$F,[1]ОГЛАВЛЕНИЕ!$F:$F,),CHAR(187)),"")</f>
        <v/>
      </c>
      <c r="F903" s="11" t="str">
        <f>$B$7&amp;$B:$B&amp;$C:$C&amp;$D:$D&amp;$E:$E</f>
        <v>WERA</v>
      </c>
      <c r="G903" t="s">
        <v>2435</v>
      </c>
      <c r="H903" t="s">
        <v>9</v>
      </c>
      <c r="I903" s="18" t="s">
        <v>2436</v>
      </c>
      <c r="J903" t="s">
        <v>8</v>
      </c>
      <c r="K903" s="13">
        <v>9.0299999999999994</v>
      </c>
      <c r="L903" s="13">
        <f>IFERROR($K:$K*Курс_€,"")</f>
        <v>848.81999999999994</v>
      </c>
      <c r="M903" s="14" t="s">
        <v>2437</v>
      </c>
    </row>
    <row r="904" spans="1:13" ht="45" customHeight="1" x14ac:dyDescent="0.3">
      <c r="A904" s="10" t="str">
        <f>IF($G:$G="",HYPERLINK("#ОГЛАВЛЕНИЕ!A"&amp;MATCH($F:$F,[1]ОГЛАВЛЕНИЕ!$F:$F,),CHAR(187)),"")</f>
        <v/>
      </c>
      <c r="F904" s="11" t="str">
        <f>$B$7&amp;$B:$B&amp;$C:$C&amp;$D:$D&amp;$E:$E</f>
        <v>WERA</v>
      </c>
      <c r="G904" t="s">
        <v>2438</v>
      </c>
      <c r="H904" t="s">
        <v>9</v>
      </c>
      <c r="I904" s="18" t="s">
        <v>2439</v>
      </c>
      <c r="J904" t="s">
        <v>8</v>
      </c>
      <c r="K904" s="13">
        <v>11.62</v>
      </c>
      <c r="L904" s="13">
        <f>IFERROR($K:$K*Курс_€,"")</f>
        <v>1092.28</v>
      </c>
      <c r="M904" s="14" t="s">
        <v>2440</v>
      </c>
    </row>
    <row r="905" spans="1:13" ht="45" customHeight="1" x14ac:dyDescent="0.3">
      <c r="A905" s="10" t="str">
        <f>IF($G:$G="",HYPERLINK("#ОГЛАВЛЕНИЕ!A"&amp;MATCH($F:$F,[1]ОГЛАВЛЕНИЕ!$F:$F,),CHAR(187)),"")</f>
        <v/>
      </c>
      <c r="F905" s="11" t="str">
        <f>$B$7&amp;$B:$B&amp;$C:$C&amp;$D:$D&amp;$E:$E</f>
        <v>WERA</v>
      </c>
      <c r="G905" t="s">
        <v>2441</v>
      </c>
      <c r="H905" t="s">
        <v>9</v>
      </c>
      <c r="I905" s="18" t="s">
        <v>2442</v>
      </c>
      <c r="J905" t="s">
        <v>8</v>
      </c>
      <c r="K905" s="13">
        <v>12.78</v>
      </c>
      <c r="L905" s="13">
        <f>IFERROR($K:$K*Курс_€,"")</f>
        <v>1201.32</v>
      </c>
      <c r="M905" s="14" t="s">
        <v>2443</v>
      </c>
    </row>
    <row r="906" spans="1:13" ht="45" customHeight="1" x14ac:dyDescent="0.3">
      <c r="A906" s="10" t="str">
        <f>IF($G:$G="",HYPERLINK("#ОГЛАВЛЕНИЕ!A"&amp;MATCH($F:$F,[1]ОГЛАВЛЕНИЕ!$F:$F,),CHAR(187)),"")</f>
        <v/>
      </c>
      <c r="F906" s="11" t="str">
        <f>$B$7&amp;$B:$B&amp;$C:$C&amp;$D:$D&amp;$E:$E</f>
        <v>WERA</v>
      </c>
      <c r="G906" t="s">
        <v>2444</v>
      </c>
      <c r="H906" t="s">
        <v>9</v>
      </c>
      <c r="I906" s="18" t="s">
        <v>2445</v>
      </c>
      <c r="J906" t="s">
        <v>8</v>
      </c>
      <c r="K906" s="13">
        <v>13.66</v>
      </c>
      <c r="L906" s="13">
        <f>IFERROR($K:$K*Курс_€,"")</f>
        <v>1284.04</v>
      </c>
      <c r="M906" s="14" t="s">
        <v>2446</v>
      </c>
    </row>
    <row r="907" spans="1:13" ht="45" customHeight="1" x14ac:dyDescent="0.3">
      <c r="A907" s="10" t="str">
        <f>IF($G:$G="",HYPERLINK("#ОГЛАВЛЕНИЕ!A"&amp;MATCH($F:$F,[1]ОГЛАВЛЕНИЕ!$F:$F,),CHAR(187)),"")</f>
        <v/>
      </c>
      <c r="F907" s="11" t="str">
        <f>$B$7&amp;$B:$B&amp;$C:$C&amp;$D:$D&amp;$E:$E</f>
        <v>WERA</v>
      </c>
      <c r="G907" t="s">
        <v>2447</v>
      </c>
      <c r="H907" t="s">
        <v>9</v>
      </c>
      <c r="I907" s="18" t="s">
        <v>2448</v>
      </c>
      <c r="J907" t="s">
        <v>8</v>
      </c>
      <c r="K907" s="13">
        <v>18.63</v>
      </c>
      <c r="L907" s="13">
        <f>IFERROR($K:$K*Курс_€,"")</f>
        <v>1751.2199999999998</v>
      </c>
      <c r="M907" s="14" t="s">
        <v>2449</v>
      </c>
    </row>
    <row r="908" spans="1:13" ht="18.75" customHeight="1" x14ac:dyDescent="0.3">
      <c r="A908" s="10" t="str">
        <f>IF($G:$G="",HYPERLINK("#ОГЛАВЛЕНИЕ!A"&amp;MATCH($F:$F,[1]ОГЛАВЛЕНИЕ!$F:$F,),CHAR(187)),"")</f>
        <v>»</v>
      </c>
      <c r="B908" s="6"/>
      <c r="C908" s="6"/>
      <c r="D908" s="6"/>
      <c r="E908" s="5" t="s">
        <v>2450</v>
      </c>
      <c r="F908" s="11" t="str">
        <f>$B$7&amp;$B:$B&amp;$C:$C&amp;$D:$D&amp;$E:$E</f>
        <v>WERA168 i Robertson VDE Отвёртка диэлектрическая под внутренний квадрат</v>
      </c>
      <c r="G908" s="5"/>
      <c r="H908" s="5"/>
      <c r="I908" s="21"/>
      <c r="J908" s="13"/>
      <c r="K908" s="13" t="s">
        <v>9</v>
      </c>
      <c r="L908" s="20"/>
      <c r="M908" s="14" t="s">
        <v>9</v>
      </c>
    </row>
    <row r="909" spans="1:13" ht="45" customHeight="1" x14ac:dyDescent="0.3">
      <c r="A909" s="10" t="str">
        <f>IF($G:$G="",HYPERLINK("#ОГЛАВЛЕНИЕ!A"&amp;MATCH($F:$F,[1]ОГЛАВЛЕНИЕ!$F:$F,),CHAR(187)),"")</f>
        <v/>
      </c>
      <c r="F909" s="11" t="str">
        <f>$B$7&amp;$B:$B&amp;$C:$C&amp;$D:$D&amp;$E:$E</f>
        <v>WERA</v>
      </c>
      <c r="G909" t="s">
        <v>2451</v>
      </c>
      <c r="H909" t="s">
        <v>12</v>
      </c>
      <c r="I909" s="18" t="s">
        <v>2452</v>
      </c>
      <c r="J909" t="s">
        <v>8</v>
      </c>
      <c r="K909" s="13">
        <v>12.87</v>
      </c>
      <c r="L909" s="13">
        <f>IFERROR($K:$K*Курс_€,"")</f>
        <v>1209.78</v>
      </c>
      <c r="M909" s="14" t="s">
        <v>2453</v>
      </c>
    </row>
    <row r="910" spans="1:13" ht="45" customHeight="1" x14ac:dyDescent="0.3">
      <c r="A910" s="10" t="str">
        <f>IF($G:$G="",HYPERLINK("#ОГЛАВЛЕНИЕ!A"&amp;MATCH($F:$F,[1]ОГЛАВЛЕНИЕ!$F:$F,),CHAR(187)),"")</f>
        <v/>
      </c>
      <c r="F910" s="11" t="str">
        <f>$B$7&amp;$B:$B&amp;$C:$C&amp;$D:$D&amp;$E:$E</f>
        <v>WERA</v>
      </c>
      <c r="G910" t="s">
        <v>2454</v>
      </c>
      <c r="H910" t="s">
        <v>12</v>
      </c>
      <c r="I910" s="18" t="s">
        <v>2455</v>
      </c>
      <c r="J910" t="s">
        <v>8</v>
      </c>
      <c r="K910" s="13">
        <v>20.68</v>
      </c>
      <c r="L910" s="13">
        <f>IFERROR($K:$K*Курс_€,"")</f>
        <v>1943.92</v>
      </c>
      <c r="M910" s="14" t="s">
        <v>2456</v>
      </c>
    </row>
    <row r="911" spans="1:13" ht="45" customHeight="1" x14ac:dyDescent="0.3">
      <c r="A911" s="10" t="str">
        <f>IF($G:$G="",HYPERLINK("#ОГЛАВЛЕНИЕ!A"&amp;MATCH($F:$F,[1]ОГЛАВЛЕНИЕ!$F:$F,),CHAR(187)),"")</f>
        <v/>
      </c>
      <c r="F911" s="11" t="str">
        <f>$B$7&amp;$B:$B&amp;$C:$C&amp;$D:$D&amp;$E:$E</f>
        <v>WERA</v>
      </c>
      <c r="G911" t="s">
        <v>2457</v>
      </c>
      <c r="I911" s="18" t="s">
        <v>2458</v>
      </c>
      <c r="J911" t="s">
        <v>8</v>
      </c>
      <c r="K911" s="13">
        <v>14.7</v>
      </c>
      <c r="L911" s="13">
        <f>IFERROR($K:$K*Курс_€,"")</f>
        <v>1381.8</v>
      </c>
      <c r="M911" s="14" t="s">
        <v>2459</v>
      </c>
    </row>
    <row r="912" spans="1:13" ht="45" customHeight="1" x14ac:dyDescent="0.3">
      <c r="A912" s="10" t="str">
        <f>IF($G:$G="",HYPERLINK("#ОГЛАВЛЕНИЕ!A"&amp;MATCH($F:$F,[1]ОГЛАВЛЕНИЕ!$F:$F,),CHAR(187)),"")</f>
        <v/>
      </c>
      <c r="F912" s="11" t="str">
        <f>$B$7&amp;$B:$B&amp;$C:$C&amp;$D:$D&amp;$E:$E</f>
        <v>WERA</v>
      </c>
      <c r="G912" t="s">
        <v>2460</v>
      </c>
      <c r="H912" t="s">
        <v>12</v>
      </c>
      <c r="I912" s="18" t="s">
        <v>2461</v>
      </c>
      <c r="J912" t="s">
        <v>8</v>
      </c>
      <c r="K912" s="13">
        <v>15.62</v>
      </c>
      <c r="L912" s="13">
        <f>IFERROR($K:$K*Курс_€,"")</f>
        <v>1468.28</v>
      </c>
      <c r="M912" s="14" t="s">
        <v>2462</v>
      </c>
    </row>
    <row r="913" spans="1:13" ht="45" customHeight="1" x14ac:dyDescent="0.3">
      <c r="A913" s="10" t="str">
        <f>IF($G:$G="",HYPERLINK("#ОГЛАВЛЕНИЕ!A"&amp;MATCH($F:$F,[1]ОГЛАВЛЕНИЕ!$F:$F,),CHAR(187)),"")</f>
        <v/>
      </c>
      <c r="F913" s="11" t="str">
        <f>$B$7&amp;$B:$B&amp;$C:$C&amp;$D:$D&amp;$E:$E</f>
        <v>WERA</v>
      </c>
      <c r="G913" t="s">
        <v>2463</v>
      </c>
      <c r="H913" t="s">
        <v>12</v>
      </c>
      <c r="I913" s="18" t="s">
        <v>2464</v>
      </c>
      <c r="J913" t="s">
        <v>8</v>
      </c>
      <c r="K913" s="13">
        <v>24.52</v>
      </c>
      <c r="L913" s="13">
        <f>IFERROR($K:$K*Курс_€,"")</f>
        <v>2304.88</v>
      </c>
      <c r="M913" s="14" t="s">
        <v>2465</v>
      </c>
    </row>
    <row r="914" spans="1:13" ht="45" customHeight="1" x14ac:dyDescent="0.3">
      <c r="A914" s="10" t="str">
        <f>IF($G:$G="",HYPERLINK("#ОГЛАВЛЕНИЕ!A"&amp;MATCH($F:$F,[1]ОГЛАВЛЕНИЕ!$F:$F,),CHAR(187)),"")</f>
        <v/>
      </c>
      <c r="F914" s="11" t="str">
        <f>$B$7&amp;$B:$B&amp;$C:$C&amp;$D:$D&amp;$E:$E</f>
        <v>WERA</v>
      </c>
      <c r="G914" t="s">
        <v>2466</v>
      </c>
      <c r="H914" t="s">
        <v>12</v>
      </c>
      <c r="I914" s="18" t="s">
        <v>2467</v>
      </c>
      <c r="J914" t="s">
        <v>8</v>
      </c>
      <c r="K914" s="13">
        <v>13.75</v>
      </c>
      <c r="L914" s="13">
        <f>IFERROR($K:$K*Курс_€,"")</f>
        <v>1292.5</v>
      </c>
      <c r="M914" s="14" t="s">
        <v>2468</v>
      </c>
    </row>
    <row r="915" spans="1:13" ht="45" customHeight="1" x14ac:dyDescent="0.3">
      <c r="A915" s="10" t="str">
        <f>IF($G:$G="",HYPERLINK("#ОГЛАВЛЕНИЕ!A"&amp;MATCH($F:$F,[1]ОГЛАВЛЕНИЕ!$F:$F,),CHAR(187)),"")</f>
        <v/>
      </c>
      <c r="F915" s="11" t="str">
        <f>$B$7&amp;$B:$B&amp;$C:$C&amp;$D:$D&amp;$E:$E</f>
        <v>WERA</v>
      </c>
      <c r="G915" t="s">
        <v>2469</v>
      </c>
      <c r="H915" t="s">
        <v>12</v>
      </c>
      <c r="I915" s="18" t="s">
        <v>2470</v>
      </c>
      <c r="J915" t="s">
        <v>8</v>
      </c>
      <c r="K915" s="13">
        <v>15.65</v>
      </c>
      <c r="L915" s="13">
        <f>IFERROR($K:$K*Курс_€,"")</f>
        <v>1471.1000000000001</v>
      </c>
      <c r="M915" s="14" t="s">
        <v>2471</v>
      </c>
    </row>
    <row r="916" spans="1:13" ht="45" customHeight="1" x14ac:dyDescent="0.3">
      <c r="A916" s="10" t="str">
        <f>IF($G:$G="",HYPERLINK("#ОГЛАВЛЕНИЕ!A"&amp;MATCH($F:$F,[1]ОГЛАВЛЕНИЕ!$F:$F,),CHAR(187)),"")</f>
        <v/>
      </c>
      <c r="F916" s="11" t="str">
        <f>$B$7&amp;$B:$B&amp;$C:$C&amp;$D:$D&amp;$E:$E</f>
        <v>WERA</v>
      </c>
      <c r="G916" t="s">
        <v>2472</v>
      </c>
      <c r="H916" t="s">
        <v>12</v>
      </c>
      <c r="I916" s="18" t="s">
        <v>2473</v>
      </c>
      <c r="J916" t="s">
        <v>8</v>
      </c>
      <c r="K916" s="13">
        <v>25.5</v>
      </c>
      <c r="L916" s="13">
        <f>IFERROR($K:$K*Курс_€,"")</f>
        <v>2397</v>
      </c>
      <c r="M916" s="14" t="s">
        <v>2474</v>
      </c>
    </row>
    <row r="917" spans="1:13" ht="18.75" customHeight="1" x14ac:dyDescent="0.3">
      <c r="A917" s="10" t="str">
        <f>IF($G:$G="",HYPERLINK("#ОГЛАВЛЕНИЕ!A"&amp;MATCH($F:$F,[1]ОГЛАВЛЕНИЕ!$F:$F,),CHAR(187)),"")</f>
        <v>»</v>
      </c>
      <c r="B917" s="6"/>
      <c r="C917" s="6"/>
      <c r="D917" s="6"/>
      <c r="E917" s="5" t="s">
        <v>2475</v>
      </c>
      <c r="F917" s="11" t="str">
        <f>$B$7&amp;$B:$B&amp;$C:$C&amp;$D:$D&amp;$E:$E</f>
        <v>WERA190 i VDE Отвёртка диэлектрическая торцевая, под внешний шестигранник</v>
      </c>
      <c r="G917" s="5"/>
      <c r="H917" s="5"/>
      <c r="I917" s="21"/>
      <c r="J917" s="13"/>
      <c r="K917" s="13" t="s">
        <v>9</v>
      </c>
      <c r="L917" s="20"/>
      <c r="M917" s="14" t="s">
        <v>9</v>
      </c>
    </row>
    <row r="918" spans="1:13" ht="45" customHeight="1" x14ac:dyDescent="0.3">
      <c r="A918" s="10" t="str">
        <f>IF($G:$G="",HYPERLINK("#ОГЛАВЛЕНИЕ!A"&amp;MATCH($F:$F,[1]ОГЛАВЛЕНИЕ!$F:$F,),CHAR(187)),"")</f>
        <v/>
      </c>
      <c r="F918" s="11" t="str">
        <f>$B$7&amp;$B:$B&amp;$C:$C&amp;$D:$D&amp;$E:$E</f>
        <v>WERA</v>
      </c>
      <c r="G918" t="s">
        <v>2476</v>
      </c>
      <c r="H918" t="s">
        <v>9</v>
      </c>
      <c r="I918" s="18" t="s">
        <v>2477</v>
      </c>
      <c r="J918" t="s">
        <v>8</v>
      </c>
      <c r="K918" s="13">
        <v>21.1</v>
      </c>
      <c r="L918" s="13">
        <f>IFERROR($K:$K*Курс_€,"")</f>
        <v>1983.4</v>
      </c>
      <c r="M918" s="14" t="s">
        <v>2478</v>
      </c>
    </row>
    <row r="919" spans="1:13" ht="45" customHeight="1" x14ac:dyDescent="0.3">
      <c r="A919" s="10" t="str">
        <f>IF($G:$G="",HYPERLINK("#ОГЛАВЛЕНИЕ!A"&amp;MATCH($F:$F,[1]ОГЛАВЛЕНИЕ!$F:$F,),CHAR(187)),"")</f>
        <v/>
      </c>
      <c r="F919" s="11" t="str">
        <f>$B$7&amp;$B:$B&amp;$C:$C&amp;$D:$D&amp;$E:$E</f>
        <v>WERA</v>
      </c>
      <c r="G919" t="s">
        <v>2479</v>
      </c>
      <c r="H919" t="s">
        <v>9</v>
      </c>
      <c r="I919" s="18" t="s">
        <v>2480</v>
      </c>
      <c r="J919" t="s">
        <v>8</v>
      </c>
      <c r="K919" s="13">
        <v>23.21</v>
      </c>
      <c r="L919" s="13">
        <f>IFERROR($K:$K*Курс_€,"")</f>
        <v>2181.7400000000002</v>
      </c>
      <c r="M919" s="14" t="s">
        <v>2481</v>
      </c>
    </row>
    <row r="920" spans="1:13" ht="45" customHeight="1" x14ac:dyDescent="0.3">
      <c r="A920" s="10" t="str">
        <f>IF($G:$G="",HYPERLINK("#ОГЛАВЛЕНИЕ!A"&amp;MATCH($F:$F,[1]ОГЛАВЛЕНИЕ!$F:$F,),CHAR(187)),"")</f>
        <v/>
      </c>
      <c r="F920" s="11" t="str">
        <f>$B$7&amp;$B:$B&amp;$C:$C&amp;$D:$D&amp;$E:$E</f>
        <v>WERA</v>
      </c>
      <c r="G920" t="s">
        <v>2482</v>
      </c>
      <c r="H920" t="s">
        <v>9</v>
      </c>
      <c r="I920" s="18" t="s">
        <v>2483</v>
      </c>
      <c r="J920" t="s">
        <v>8</v>
      </c>
      <c r="K920" s="13">
        <v>24.98</v>
      </c>
      <c r="L920" s="13">
        <f>IFERROR($K:$K*Курс_€,"")</f>
        <v>2348.12</v>
      </c>
      <c r="M920" s="14" t="s">
        <v>2484</v>
      </c>
    </row>
    <row r="921" spans="1:13" ht="45" customHeight="1" x14ac:dyDescent="0.3">
      <c r="A921" s="10" t="str">
        <f>IF($G:$G="",HYPERLINK("#ОГЛАВЛЕНИЕ!A"&amp;MATCH($F:$F,[1]ОГЛАВЛЕНИЕ!$F:$F,),CHAR(187)),"")</f>
        <v/>
      </c>
      <c r="F921" s="11" t="str">
        <f>$B$7&amp;$B:$B&amp;$C:$C&amp;$D:$D&amp;$E:$E</f>
        <v>WERA</v>
      </c>
      <c r="G921" t="s">
        <v>2485</v>
      </c>
      <c r="H921" t="s">
        <v>9</v>
      </c>
      <c r="I921" s="18" t="s">
        <v>2486</v>
      </c>
      <c r="J921" t="s">
        <v>8</v>
      </c>
      <c r="K921" s="13">
        <v>27.45</v>
      </c>
      <c r="L921" s="13">
        <f>IFERROR($K:$K*Курс_€,"")</f>
        <v>2580.2999999999997</v>
      </c>
      <c r="M921" s="14" t="s">
        <v>2487</v>
      </c>
    </row>
    <row r="922" spans="1:13" ht="45" customHeight="1" x14ac:dyDescent="0.3">
      <c r="A922" s="10" t="str">
        <f>IF($G:$G="",HYPERLINK("#ОГЛАВЛЕНИЕ!A"&amp;MATCH($F:$F,[1]ОГЛАВЛЕНИЕ!$F:$F,),CHAR(187)),"")</f>
        <v/>
      </c>
      <c r="F922" s="11" t="str">
        <f>$B$7&amp;$B:$B&amp;$C:$C&amp;$D:$D&amp;$E:$E</f>
        <v>WERA</v>
      </c>
      <c r="G922" t="s">
        <v>2488</v>
      </c>
      <c r="I922" s="18" t="s">
        <v>2489</v>
      </c>
      <c r="J922" t="s">
        <v>8</v>
      </c>
      <c r="K922" s="13">
        <v>29.61</v>
      </c>
      <c r="L922" s="13">
        <f>IFERROR($K:$K*Курс_€,"")</f>
        <v>2783.34</v>
      </c>
      <c r="M922" s="14" t="s">
        <v>2490</v>
      </c>
    </row>
    <row r="923" spans="1:13" ht="45" customHeight="1" x14ac:dyDescent="0.3">
      <c r="A923" s="10" t="str">
        <f>IF($G:$G="",HYPERLINK("#ОГЛАВЛЕНИЕ!A"&amp;MATCH($F:$F,[1]ОГЛАВЛЕНИЕ!$F:$F,),CHAR(187)),"")</f>
        <v/>
      </c>
      <c r="F923" s="11" t="str">
        <f>$B$7&amp;$B:$B&amp;$C:$C&amp;$D:$D&amp;$E:$E</f>
        <v>WERA</v>
      </c>
      <c r="G923" t="s">
        <v>2491</v>
      </c>
      <c r="H923" t="s">
        <v>9</v>
      </c>
      <c r="I923" s="18" t="s">
        <v>2492</v>
      </c>
      <c r="J923" t="s">
        <v>8</v>
      </c>
      <c r="K923" s="13">
        <v>32.18</v>
      </c>
      <c r="L923" s="13">
        <f>IFERROR($K:$K*Курс_€,"")</f>
        <v>3024.92</v>
      </c>
      <c r="M923" s="14" t="s">
        <v>2493</v>
      </c>
    </row>
    <row r="924" spans="1:13" ht="45" customHeight="1" x14ac:dyDescent="0.3">
      <c r="A924" s="10" t="str">
        <f>IF($G:$G="",HYPERLINK("#ОГЛАВЛЕНИЕ!A"&amp;MATCH($F:$F,[1]ОГЛАВЛЕНИЕ!$F:$F,),CHAR(187)),"")</f>
        <v/>
      </c>
      <c r="F924" s="11" t="str">
        <f>$B$7&amp;$B:$B&amp;$C:$C&amp;$D:$D&amp;$E:$E</f>
        <v>WERA</v>
      </c>
      <c r="G924" t="s">
        <v>2494</v>
      </c>
      <c r="H924" t="s">
        <v>12</v>
      </c>
      <c r="I924" s="18" t="s">
        <v>2495</v>
      </c>
      <c r="J924" t="s">
        <v>8</v>
      </c>
      <c r="K924" s="13">
        <v>34.46</v>
      </c>
      <c r="L924" s="13">
        <f>IFERROR($K:$K*Курс_€,"")</f>
        <v>3239.2400000000002</v>
      </c>
      <c r="M924" s="14" t="s">
        <v>2496</v>
      </c>
    </row>
    <row r="925" spans="1:13" ht="45" customHeight="1" x14ac:dyDescent="0.3">
      <c r="A925" s="10" t="str">
        <f>IF($G:$G="",HYPERLINK("#ОГЛАВЛЕНИЕ!A"&amp;MATCH($F:$F,[1]ОГЛАВЛЕНИЕ!$F:$F,),CHAR(187)),"")</f>
        <v/>
      </c>
      <c r="F925" s="11" t="str">
        <f>$B$7&amp;$B:$B&amp;$C:$C&amp;$D:$D&amp;$E:$E</f>
        <v>WERA</v>
      </c>
      <c r="G925" t="s">
        <v>2497</v>
      </c>
      <c r="H925" t="s">
        <v>12</v>
      </c>
      <c r="I925" s="18" t="s">
        <v>2498</v>
      </c>
      <c r="J925" t="s">
        <v>8</v>
      </c>
      <c r="K925" s="13">
        <v>39.53</v>
      </c>
      <c r="L925" s="13">
        <f>IFERROR($K:$K*Курс_€,"")</f>
        <v>3715.82</v>
      </c>
      <c r="M925" s="14" t="s">
        <v>2499</v>
      </c>
    </row>
    <row r="926" spans="1:13" ht="45" customHeight="1" x14ac:dyDescent="0.3">
      <c r="A926" s="10" t="str">
        <f>IF($G:$G="",HYPERLINK("#ОГЛАВЛЕНИЕ!A"&amp;MATCH($F:$F,[1]ОГЛАВЛЕНИЕ!$F:$F,),CHAR(187)),"")</f>
        <v/>
      </c>
      <c r="F926" s="11" t="str">
        <f>$B$7&amp;$B:$B&amp;$C:$C&amp;$D:$D&amp;$E:$E</f>
        <v>WERA</v>
      </c>
      <c r="G926" t="s">
        <v>2500</v>
      </c>
      <c r="H926" t="s">
        <v>9</v>
      </c>
      <c r="I926" s="18" t="s">
        <v>2501</v>
      </c>
      <c r="J926" t="s">
        <v>8</v>
      </c>
      <c r="K926" s="13">
        <v>44.47</v>
      </c>
      <c r="L926" s="13">
        <f>IFERROR($K:$K*Курс_€,"")</f>
        <v>4180.18</v>
      </c>
      <c r="M926" s="14" t="s">
        <v>2502</v>
      </c>
    </row>
    <row r="927" spans="1:13" ht="45" customHeight="1" x14ac:dyDescent="0.3">
      <c r="A927" s="10" t="str">
        <f>IF($G:$G="",HYPERLINK("#ОГЛАВЛЕНИЕ!A"&amp;MATCH($F:$F,[1]ОГЛАВЛЕНИЕ!$F:$F,),CHAR(187)),"")</f>
        <v/>
      </c>
      <c r="F927" s="11" t="str">
        <f>$B$7&amp;$B:$B&amp;$C:$C&amp;$D:$D&amp;$E:$E</f>
        <v>WERA</v>
      </c>
      <c r="G927" t="s">
        <v>2503</v>
      </c>
      <c r="H927" t="s">
        <v>12</v>
      </c>
      <c r="I927" s="18" t="s">
        <v>2504</v>
      </c>
      <c r="J927" t="s">
        <v>8</v>
      </c>
      <c r="K927" s="13">
        <v>21.1</v>
      </c>
      <c r="L927" s="13">
        <f>IFERROR($K:$K*Курс_€,"")</f>
        <v>1983.4</v>
      </c>
      <c r="M927" s="14" t="s">
        <v>2505</v>
      </c>
    </row>
    <row r="928" spans="1:13" ht="45" customHeight="1" x14ac:dyDescent="0.3">
      <c r="A928" s="10" t="str">
        <f>IF($G:$G="",HYPERLINK("#ОГЛАВЛЕНИЕ!A"&amp;MATCH($F:$F,[1]ОГЛАВЛЕНИЕ!$F:$F,),CHAR(187)),"")</f>
        <v/>
      </c>
      <c r="F928" s="11" t="str">
        <f>$B$7&amp;$B:$B&amp;$C:$C&amp;$D:$D&amp;$E:$E</f>
        <v>WERA</v>
      </c>
      <c r="G928" t="s">
        <v>2506</v>
      </c>
      <c r="H928" t="s">
        <v>12</v>
      </c>
      <c r="I928" s="18" t="s">
        <v>2507</v>
      </c>
      <c r="J928" t="s">
        <v>8</v>
      </c>
      <c r="K928" s="13">
        <v>21.87</v>
      </c>
      <c r="L928" s="13">
        <f>IFERROR($K:$K*Курс_€,"")</f>
        <v>2055.7800000000002</v>
      </c>
      <c r="M928" s="14" t="s">
        <v>2508</v>
      </c>
    </row>
    <row r="929" spans="1:13" ht="18.75" customHeight="1" x14ac:dyDescent="0.3">
      <c r="A929" s="10" t="str">
        <f>IF($G:$G="",HYPERLINK("#ОГЛАВЛЕНИЕ!A"&amp;MATCH($F:$F,[1]ОГЛАВЛЕНИЕ!$F:$F,),CHAR(187)),"")</f>
        <v>»</v>
      </c>
      <c r="B929" s="6"/>
      <c r="C929" s="6"/>
      <c r="D929" s="6"/>
      <c r="E929" s="5" t="s">
        <v>2509</v>
      </c>
      <c r="F929" s="11" t="str">
        <f>$B$7&amp;$B:$B&amp;$C:$C&amp;$D:$D&amp;$E:$E</f>
        <v>WERA247 Индикатор напряжения однополюсный</v>
      </c>
      <c r="G929" s="5"/>
      <c r="H929" s="5"/>
      <c r="I929" s="21"/>
      <c r="J929" s="13"/>
      <c r="K929" s="13" t="s">
        <v>9</v>
      </c>
      <c r="L929" s="20"/>
      <c r="M929" s="14" t="s">
        <v>9</v>
      </c>
    </row>
    <row r="930" spans="1:13" ht="45" customHeight="1" x14ac:dyDescent="0.3">
      <c r="A930" s="10" t="str">
        <f>IF($G:$G="",HYPERLINK("#ОГЛАВЛЕНИЕ!A"&amp;MATCH($F:$F,[1]ОГЛАВЛЕНИЕ!$F:$F,),CHAR(187)),"")</f>
        <v/>
      </c>
      <c r="F930" s="11" t="str">
        <f>$B$7&amp;$B:$B&amp;$C:$C&amp;$D:$D&amp;$E:$E</f>
        <v>WERA</v>
      </c>
      <c r="G930" t="s">
        <v>2510</v>
      </c>
      <c r="H930" t="s">
        <v>9</v>
      </c>
      <c r="I930" s="18" t="s">
        <v>2511</v>
      </c>
      <c r="J930" t="s">
        <v>8</v>
      </c>
      <c r="K930" s="13">
        <v>12.63</v>
      </c>
      <c r="L930" s="13">
        <f>IFERROR($K:$K*Курс_€,"")</f>
        <v>1187.22</v>
      </c>
      <c r="M930" s="14" t="s">
        <v>2512</v>
      </c>
    </row>
    <row r="931" spans="1:13" ht="45" customHeight="1" x14ac:dyDescent="0.3">
      <c r="A931" s="10" t="str">
        <f>IF($G:$G="",HYPERLINK("#ОГЛАВЛЕНИЕ!A"&amp;MATCH($F:$F,[1]ОГЛАВЛЕНИЕ!$F:$F,),CHAR(187)),"")</f>
        <v/>
      </c>
      <c r="F931" s="11" t="str">
        <f>$B$7&amp;$B:$B&amp;$C:$C&amp;$D:$D&amp;$E:$E</f>
        <v>WERA</v>
      </c>
      <c r="G931" t="s">
        <v>2513</v>
      </c>
      <c r="H931" t="s">
        <v>12</v>
      </c>
      <c r="I931" s="18" t="s">
        <v>2514</v>
      </c>
      <c r="J931" t="s">
        <v>8</v>
      </c>
      <c r="K931" s="13">
        <v>13.57</v>
      </c>
      <c r="L931" s="13">
        <f>IFERROR($K:$K*Курс_€,"")</f>
        <v>1275.58</v>
      </c>
      <c r="M931" s="14" t="s">
        <v>2515</v>
      </c>
    </row>
    <row r="932" spans="1:13" ht="18.75" customHeight="1" x14ac:dyDescent="0.3">
      <c r="A932" s="10" t="str">
        <f>IF($G:$G="",HYPERLINK("#ОГЛАВЛЕНИЕ!A"&amp;MATCH($F:$F,[1]ОГЛАВЛЕНИЕ!$F:$F,),CHAR(187)),"")</f>
        <v>»</v>
      </c>
      <c r="B932" s="6"/>
      <c r="C932" s="6"/>
      <c r="D932" s="6"/>
      <c r="E932" s="5" t="s">
        <v>2516</v>
      </c>
      <c r="F932" s="11" t="str">
        <f>$B$7&amp;$B:$B&amp;$C:$C&amp;$D:$D&amp;$E:$E</f>
        <v>WERAНаборы отвёрток диэлектрических Kraftform Plus VDE серии 100</v>
      </c>
      <c r="G932" s="5"/>
      <c r="H932" s="5"/>
      <c r="I932" s="21"/>
      <c r="J932" s="13"/>
      <c r="K932" s="13" t="s">
        <v>9</v>
      </c>
      <c r="L932" s="20"/>
      <c r="M932" s="14" t="s">
        <v>9</v>
      </c>
    </row>
    <row r="933" spans="1:13" ht="45" customHeight="1" x14ac:dyDescent="0.3">
      <c r="A933" s="10" t="str">
        <f>IF($G:$G="",HYPERLINK("#ОГЛАВЛЕНИЕ!A"&amp;MATCH($F:$F,[1]ОГЛАВЛЕНИЕ!$F:$F,),CHAR(187)),"")</f>
        <v/>
      </c>
      <c r="F933" s="11" t="str">
        <f>$B$7&amp;$B:$B&amp;$C:$C&amp;$D:$D&amp;$E:$E</f>
        <v>WERA</v>
      </c>
      <c r="G933" s="17" t="s">
        <v>2517</v>
      </c>
      <c r="H933" s="17" t="s">
        <v>345</v>
      </c>
      <c r="I933" s="18" t="s">
        <v>2518</v>
      </c>
      <c r="J933" t="s">
        <v>8</v>
      </c>
      <c r="K933" s="13">
        <v>74.2</v>
      </c>
      <c r="L933" s="13">
        <f>IFERROR($K:$K*Курс_€,"")</f>
        <v>6974.8</v>
      </c>
      <c r="M933" s="14" t="s">
        <v>2519</v>
      </c>
    </row>
    <row r="934" spans="1:13" ht="45" customHeight="1" x14ac:dyDescent="0.3">
      <c r="A934" s="10" t="str">
        <f>IF($G:$G="",HYPERLINK("#ОГЛАВЛЕНИЕ!A"&amp;MATCH($F:$F,[1]ОГЛАВЛЕНИЕ!$F:$F,),CHAR(187)),"")</f>
        <v/>
      </c>
      <c r="F934" s="11" t="str">
        <f>$B$7&amp;$B:$B&amp;$C:$C&amp;$D:$D&amp;$E:$E</f>
        <v>WERA</v>
      </c>
      <c r="G934" s="17" t="s">
        <v>2520</v>
      </c>
      <c r="H934" s="17" t="s">
        <v>345</v>
      </c>
      <c r="I934" s="18" t="s">
        <v>2521</v>
      </c>
      <c r="J934" t="s">
        <v>8</v>
      </c>
      <c r="K934" s="13">
        <v>89.85</v>
      </c>
      <c r="L934" s="13">
        <f>IFERROR($K:$K*Курс_€,"")</f>
        <v>8445.9</v>
      </c>
      <c r="M934" s="14" t="s">
        <v>2522</v>
      </c>
    </row>
    <row r="935" spans="1:13" ht="45" customHeight="1" x14ac:dyDescent="0.3">
      <c r="A935" s="10" t="str">
        <f>IF($G:$G="",HYPERLINK("#ОГЛАВЛЕНИЕ!A"&amp;MATCH($F:$F,[1]ОГЛАВЛЕНИЕ!$F:$F,),CHAR(187)),"")</f>
        <v/>
      </c>
      <c r="F935" s="11" t="str">
        <f>$B$7&amp;$B:$B&amp;$C:$C&amp;$D:$D&amp;$E:$E</f>
        <v>WERA</v>
      </c>
      <c r="G935" s="17" t="s">
        <v>2523</v>
      </c>
      <c r="H935" s="17" t="s">
        <v>345</v>
      </c>
      <c r="I935" s="18" t="s">
        <v>2524</v>
      </c>
      <c r="J935" t="s">
        <v>8</v>
      </c>
      <c r="K935" s="13">
        <v>87.93</v>
      </c>
      <c r="L935" s="13">
        <f>IFERROR($K:$K*Курс_€,"")</f>
        <v>8265.42</v>
      </c>
      <c r="M935" s="14" t="s">
        <v>2525</v>
      </c>
    </row>
    <row r="936" spans="1:13" ht="45" customHeight="1" x14ac:dyDescent="0.3">
      <c r="A936" s="10" t="str">
        <f>IF($G:$G="",HYPERLINK("#ОГЛАВЛЕНИЕ!A"&amp;MATCH($F:$F,[1]ОГЛАВЛЕНИЕ!$F:$F,),CHAR(187)),"")</f>
        <v/>
      </c>
      <c r="F936" s="11" t="str">
        <f>$B$7&amp;$B:$B&amp;$C:$C&amp;$D:$D&amp;$E:$E</f>
        <v>WERA</v>
      </c>
      <c r="G936" s="17" t="s">
        <v>2526</v>
      </c>
      <c r="H936" s="17" t="s">
        <v>345</v>
      </c>
      <c r="I936" s="18" t="s">
        <v>2527</v>
      </c>
      <c r="J936" t="s">
        <v>8</v>
      </c>
      <c r="K936" s="13">
        <v>89.3</v>
      </c>
      <c r="L936" s="13">
        <f>IFERROR($K:$K*Курс_€,"")</f>
        <v>8394.1999999999989</v>
      </c>
      <c r="M936" s="14" t="s">
        <v>2528</v>
      </c>
    </row>
    <row r="937" spans="1:13" ht="45" customHeight="1" x14ac:dyDescent="0.3">
      <c r="A937" s="10" t="str">
        <f>IF($G:$G="",HYPERLINK("#ОГЛАВЛЕНИЕ!A"&amp;MATCH($F:$F,[1]ОГЛАВЛЕНИЕ!$F:$F,),CHAR(187)),"")</f>
        <v/>
      </c>
      <c r="F937" s="11" t="str">
        <f>$B$7&amp;$B:$B&amp;$C:$C&amp;$D:$D&amp;$E:$E</f>
        <v>WERA</v>
      </c>
      <c r="G937" t="s">
        <v>2529</v>
      </c>
      <c r="H937" t="s">
        <v>9</v>
      </c>
      <c r="I937" s="18" t="s">
        <v>2530</v>
      </c>
      <c r="J937" t="s">
        <v>8</v>
      </c>
      <c r="K937" s="13">
        <v>117.42</v>
      </c>
      <c r="L937" s="13">
        <f>IFERROR($K:$K*Курс_€,"")</f>
        <v>11037.48</v>
      </c>
      <c r="M937" s="14" t="s">
        <v>2531</v>
      </c>
    </row>
    <row r="938" spans="1:13" ht="45" customHeight="1" x14ac:dyDescent="0.3">
      <c r="A938" s="10" t="str">
        <f>IF($G:$G="",HYPERLINK("#ОГЛАВЛЕНИЕ!A"&amp;MATCH($F:$F,[1]ОГЛАВЛЕНИЕ!$F:$F,),CHAR(187)),"")</f>
        <v/>
      </c>
      <c r="F938" s="11" t="str">
        <f>$B$7&amp;$B:$B&amp;$C:$C&amp;$D:$D&amp;$E:$E</f>
        <v>WERA</v>
      </c>
      <c r="G938" t="s">
        <v>2532</v>
      </c>
      <c r="H938" t="s">
        <v>12</v>
      </c>
      <c r="I938" s="18" t="s">
        <v>2533</v>
      </c>
      <c r="J938" t="s">
        <v>8</v>
      </c>
      <c r="K938" s="13">
        <v>119.22</v>
      </c>
      <c r="L938" s="13">
        <f>IFERROR($K:$K*Курс_€,"")</f>
        <v>11206.68</v>
      </c>
      <c r="M938" s="14" t="s">
        <v>2534</v>
      </c>
    </row>
    <row r="939" spans="1:13" ht="45" customHeight="1" x14ac:dyDescent="0.3">
      <c r="A939" s="10" t="str">
        <f>IF($G:$G="",HYPERLINK("#ОГЛАВЛЕНИЕ!A"&amp;MATCH($F:$F,[1]ОГЛАВЛЕНИЕ!$F:$F,),CHAR(187)),"")</f>
        <v/>
      </c>
      <c r="F939" s="11" t="str">
        <f>$B$7&amp;$B:$B&amp;$C:$C&amp;$D:$D&amp;$E:$E</f>
        <v>WERA</v>
      </c>
      <c r="G939" t="s">
        <v>2535</v>
      </c>
      <c r="I939" s="18" t="s">
        <v>2536</v>
      </c>
      <c r="J939" t="s">
        <v>8</v>
      </c>
      <c r="K939" s="13">
        <v>48.95</v>
      </c>
      <c r="L939" s="13">
        <f>IFERROR($K:$K*Курс_€,"")</f>
        <v>4601.3</v>
      </c>
      <c r="M939" s="14" t="s">
        <v>2537</v>
      </c>
    </row>
    <row r="940" spans="1:13" ht="45" customHeight="1" x14ac:dyDescent="0.3">
      <c r="A940" s="10" t="str">
        <f>IF($G:$G="",HYPERLINK("#ОГЛАВЛЕНИЕ!A"&amp;MATCH($F:$F,[1]ОГЛАВЛЕНИЕ!$F:$F,),CHAR(187)),"")</f>
        <v/>
      </c>
      <c r="F940" s="11" t="str">
        <f>$B$7&amp;$B:$B&amp;$C:$C&amp;$D:$D&amp;$E:$E</f>
        <v>WERA</v>
      </c>
      <c r="G940" t="s">
        <v>2538</v>
      </c>
      <c r="H940" t="s">
        <v>9</v>
      </c>
      <c r="I940" s="18" t="s">
        <v>2539</v>
      </c>
      <c r="J940" t="s">
        <v>8</v>
      </c>
      <c r="K940" s="13">
        <v>62.67</v>
      </c>
      <c r="L940" s="13">
        <f>IFERROR($K:$K*Курс_€,"")</f>
        <v>5890.9800000000005</v>
      </c>
      <c r="M940" s="14" t="s">
        <v>2540</v>
      </c>
    </row>
    <row r="941" spans="1:13" ht="45" customHeight="1" x14ac:dyDescent="0.3">
      <c r="A941" s="10" t="str">
        <f>IF($G:$G="",HYPERLINK("#ОГЛАВЛЕНИЕ!A"&amp;MATCH($F:$F,[1]ОГЛАВЛЕНИЕ!$F:$F,),CHAR(187)),"")</f>
        <v/>
      </c>
      <c r="F941" s="11" t="str">
        <f>$B$7&amp;$B:$B&amp;$C:$C&amp;$D:$D&amp;$E:$E</f>
        <v>WERA</v>
      </c>
      <c r="G941" t="s">
        <v>2541</v>
      </c>
      <c r="H941" t="s">
        <v>9</v>
      </c>
      <c r="I941" s="18" t="s">
        <v>2542</v>
      </c>
      <c r="J941" t="s">
        <v>8</v>
      </c>
      <c r="K941" s="13">
        <v>62.67</v>
      </c>
      <c r="L941" s="13">
        <f>IFERROR($K:$K*Курс_€,"")</f>
        <v>5890.9800000000005</v>
      </c>
      <c r="M941" s="14" t="s">
        <v>2543</v>
      </c>
    </row>
    <row r="942" spans="1:13" ht="45" customHeight="1" x14ac:dyDescent="0.3">
      <c r="A942" s="10" t="str">
        <f>IF($G:$G="",HYPERLINK("#ОГЛАВЛЕНИЕ!A"&amp;MATCH($F:$F,[1]ОГЛАВЛЕНИЕ!$F:$F,),CHAR(187)),"")</f>
        <v/>
      </c>
      <c r="F942" s="11" t="str">
        <f>$B$7&amp;$B:$B&amp;$C:$C&amp;$D:$D&amp;$E:$E</f>
        <v>WERA</v>
      </c>
      <c r="G942" t="s">
        <v>2544</v>
      </c>
      <c r="H942" t="s">
        <v>12</v>
      </c>
      <c r="I942" s="18" t="s">
        <v>2545</v>
      </c>
      <c r="J942" t="s">
        <v>8</v>
      </c>
      <c r="K942" s="13">
        <v>46.27</v>
      </c>
      <c r="L942" s="13">
        <f>IFERROR($K:$K*Курс_€,"")</f>
        <v>4349.38</v>
      </c>
      <c r="M942" s="14" t="s">
        <v>2546</v>
      </c>
    </row>
    <row r="943" spans="1:13" ht="45" customHeight="1" x14ac:dyDescent="0.3">
      <c r="A943" s="10" t="str">
        <f>IF($G:$G="",HYPERLINK("#ОГЛАВЛЕНИЕ!A"&amp;MATCH($F:$F,[1]ОГЛАВЛЕНИЕ!$F:$F,),CHAR(187)),"")</f>
        <v/>
      </c>
      <c r="F943" s="11" t="str">
        <f>$B$7&amp;$B:$B&amp;$C:$C&amp;$D:$D&amp;$E:$E</f>
        <v>WERA</v>
      </c>
      <c r="G943" t="s">
        <v>2547</v>
      </c>
      <c r="H943" t="s">
        <v>9</v>
      </c>
      <c r="I943" s="18" t="s">
        <v>2548</v>
      </c>
      <c r="J943" t="s">
        <v>8</v>
      </c>
      <c r="K943" s="13">
        <v>74.23</v>
      </c>
      <c r="L943" s="13">
        <f>IFERROR($K:$K*Курс_€,"")</f>
        <v>6977.6200000000008</v>
      </c>
      <c r="M943" s="14" t="s">
        <v>2549</v>
      </c>
    </row>
    <row r="944" spans="1:13" ht="45" customHeight="1" x14ac:dyDescent="0.3">
      <c r="A944" s="10" t="str">
        <f>IF($G:$G="",HYPERLINK("#ОГЛАВЛЕНИЕ!A"&amp;MATCH($F:$F,[1]ОГЛАВЛЕНИЕ!$F:$F,),CHAR(187)),"")</f>
        <v/>
      </c>
      <c r="F944" s="11" t="str">
        <f>$B$7&amp;$B:$B&amp;$C:$C&amp;$D:$D&amp;$E:$E</f>
        <v>WERA</v>
      </c>
      <c r="G944" t="s">
        <v>2550</v>
      </c>
      <c r="H944" t="s">
        <v>9</v>
      </c>
      <c r="I944" s="18" t="s">
        <v>2551</v>
      </c>
      <c r="J944" t="s">
        <v>8</v>
      </c>
      <c r="K944" s="13">
        <v>66.39</v>
      </c>
      <c r="L944" s="13">
        <f>IFERROR($K:$K*Курс_€,"")</f>
        <v>6240.66</v>
      </c>
      <c r="M944" s="14" t="s">
        <v>2552</v>
      </c>
    </row>
    <row r="945" spans="1:13" ht="45" customHeight="1" x14ac:dyDescent="0.3">
      <c r="A945" s="10" t="str">
        <f>IF($G:$G="",HYPERLINK("#ОГЛАВЛЕНИЕ!A"&amp;MATCH($F:$F,[1]ОГЛАВЛЕНИЕ!$F:$F,),CHAR(187)),"")</f>
        <v/>
      </c>
      <c r="F945" s="11" t="str">
        <f>$B$7&amp;$B:$B&amp;$C:$C&amp;$D:$D&amp;$E:$E</f>
        <v>WERA</v>
      </c>
      <c r="G945" t="s">
        <v>2553</v>
      </c>
      <c r="H945" t="s">
        <v>12</v>
      </c>
      <c r="I945" s="18" t="s">
        <v>2554</v>
      </c>
      <c r="J945" t="s">
        <v>8</v>
      </c>
      <c r="K945" s="13">
        <v>48.95</v>
      </c>
      <c r="L945" s="13">
        <f>IFERROR($K:$K*Курс_€,"")</f>
        <v>4601.3</v>
      </c>
      <c r="M945" s="14" t="s">
        <v>2555</v>
      </c>
    </row>
    <row r="946" spans="1:13" ht="45" customHeight="1" x14ac:dyDescent="0.3">
      <c r="A946" s="10" t="str">
        <f>IF($G:$G="",HYPERLINK("#ОГЛАВЛЕНИЕ!A"&amp;MATCH($F:$F,[1]ОГЛАВЛЕНИЕ!$F:$F,),CHAR(187)),"")</f>
        <v/>
      </c>
      <c r="F946" s="11" t="str">
        <f>$B$7&amp;$B:$B&amp;$C:$C&amp;$D:$D&amp;$E:$E</f>
        <v>WERA</v>
      </c>
      <c r="G946" t="s">
        <v>2556</v>
      </c>
      <c r="H946" t="s">
        <v>12</v>
      </c>
      <c r="I946" s="18" t="s">
        <v>2557</v>
      </c>
      <c r="J946" t="s">
        <v>8</v>
      </c>
      <c r="K946" s="13">
        <v>76.61</v>
      </c>
      <c r="L946" s="13">
        <f>IFERROR($K:$K*Курс_€,"")</f>
        <v>7201.34</v>
      </c>
      <c r="M946" s="14" t="s">
        <v>2558</v>
      </c>
    </row>
    <row r="947" spans="1:13" ht="45" customHeight="1" x14ac:dyDescent="0.3">
      <c r="A947" s="10" t="str">
        <f>IF($G:$G="",HYPERLINK("#ОГЛАВЛЕНИЕ!A"&amp;MATCH($F:$F,[1]ОГЛАВЛЕНИЕ!$F:$F,),CHAR(187)),"")</f>
        <v/>
      </c>
      <c r="F947" s="11" t="str">
        <f>$B$7&amp;$B:$B&amp;$C:$C&amp;$D:$D&amp;$E:$E</f>
        <v>WERA</v>
      </c>
      <c r="G947" t="s">
        <v>2559</v>
      </c>
      <c r="H947" t="s">
        <v>345</v>
      </c>
      <c r="I947" s="18" t="s">
        <v>2560</v>
      </c>
      <c r="J947" t="s">
        <v>8</v>
      </c>
      <c r="K947" s="13">
        <v>47.7</v>
      </c>
      <c r="L947" s="13">
        <f>IFERROR($K:$K*Курс_€,"")</f>
        <v>4483.8</v>
      </c>
      <c r="M947" s="14" t="s">
        <v>2561</v>
      </c>
    </row>
    <row r="948" spans="1:13" ht="45" customHeight="1" x14ac:dyDescent="0.3">
      <c r="A948" s="10" t="str">
        <f>IF($G:$G="",HYPERLINK("#ОГЛАВЛЕНИЕ!A"&amp;MATCH($F:$F,[1]ОГЛАВЛЕНИЕ!$F:$F,),CHAR(187)),"")</f>
        <v/>
      </c>
      <c r="F948" s="11" t="str">
        <f>$B$7&amp;$B:$B&amp;$C:$C&amp;$D:$D&amp;$E:$E</f>
        <v>WERA</v>
      </c>
      <c r="G948" s="17" t="s">
        <v>2562</v>
      </c>
      <c r="H948" s="17" t="s">
        <v>345</v>
      </c>
      <c r="I948" s="18" t="s">
        <v>2563</v>
      </c>
      <c r="J948" t="s">
        <v>8</v>
      </c>
      <c r="K948" s="13">
        <v>31.16</v>
      </c>
      <c r="L948" s="13">
        <f>IFERROR($K:$K*Курс_€,"")</f>
        <v>2929.04</v>
      </c>
      <c r="M948" s="14" t="s">
        <v>2564</v>
      </c>
    </row>
    <row r="949" spans="1:13" ht="18.75" customHeight="1" x14ac:dyDescent="0.3">
      <c r="A949" s="10" t="str">
        <f>IF($G:$G="",HYPERLINK("#ОГЛАВЛЕНИЕ!A"&amp;MATCH($F:$F,[1]ОГЛАВЛЕНИЕ!$F:$F,),CHAR(187)),"")</f>
        <v>»</v>
      </c>
      <c r="B949" s="6"/>
      <c r="C949" s="6"/>
      <c r="D949" s="4" t="s">
        <v>2565</v>
      </c>
      <c r="E949" s="4"/>
      <c r="F949" s="11" t="str">
        <f>$B$7&amp;$B:$B&amp;$C:$C&amp;$D:$D&amp;$E:$E</f>
        <v>WERAKraftform Kompakt VDE - наборы со сменными отвёртками-насадками диэлектрическими</v>
      </c>
      <c r="G949" s="4"/>
      <c r="H949" s="4"/>
      <c r="I949" s="19"/>
      <c r="J949" s="13"/>
      <c r="K949" s="13" t="s">
        <v>9</v>
      </c>
      <c r="L949" s="20"/>
      <c r="M949" s="14" t="s">
        <v>9</v>
      </c>
    </row>
    <row r="950" spans="1:13" ht="18.75" customHeight="1" x14ac:dyDescent="0.3">
      <c r="A950" s="10" t="str">
        <f>IF($G:$G="",HYPERLINK("#ОГЛАВЛЕНИЕ!A"&amp;MATCH($F:$F,[1]ОГЛАВЛЕНИЕ!$F:$F,),CHAR(187)),"")</f>
        <v>»</v>
      </c>
      <c r="B950" s="6"/>
      <c r="C950" s="6"/>
      <c r="D950" s="6"/>
      <c r="E950" s="5" t="s">
        <v>2566</v>
      </c>
      <c r="F950" s="11" t="str">
        <f>$B$7&amp;$B:$B&amp;$C:$C&amp;$D:$D&amp;$E:$E</f>
        <v>WERAKraftform Kompakt VDE Torque 1,2-3,0 Nm extra slim</v>
      </c>
      <c r="G950" s="5"/>
      <c r="H950" s="5"/>
      <c r="I950" s="21"/>
      <c r="J950" s="13"/>
      <c r="K950" s="13" t="s">
        <v>9</v>
      </c>
      <c r="L950" s="20"/>
      <c r="M950" s="14" t="s">
        <v>9</v>
      </c>
    </row>
    <row r="951" spans="1:13" ht="45" customHeight="1" x14ac:dyDescent="0.3">
      <c r="A951" s="10" t="str">
        <f>IF($G:$G="",HYPERLINK("#ОГЛАВЛЕНИЕ!A"&amp;MATCH($F:$F,[1]ОГЛАВЛЕНИЕ!$F:$F,),CHAR(187)),"")</f>
        <v/>
      </c>
      <c r="F951" s="11" t="str">
        <f>$B$7&amp;$B:$B&amp;$C:$C&amp;$D:$D&amp;$E:$E</f>
        <v>WERA</v>
      </c>
      <c r="G951" t="s">
        <v>2567</v>
      </c>
      <c r="H951" t="s">
        <v>9</v>
      </c>
      <c r="I951" s="18" t="s">
        <v>2568</v>
      </c>
      <c r="J951" t="s">
        <v>8</v>
      </c>
      <c r="K951" s="13">
        <v>283.73</v>
      </c>
      <c r="L951" s="13">
        <f>IFERROR($K:$K*Курс_€,"")</f>
        <v>26670.620000000003</v>
      </c>
      <c r="M951" s="14" t="s">
        <v>2569</v>
      </c>
    </row>
    <row r="952" spans="1:13" ht="45" customHeight="1" x14ac:dyDescent="0.3">
      <c r="A952" s="10" t="str">
        <f>IF($G:$G="",HYPERLINK("#ОГЛАВЛЕНИЕ!A"&amp;MATCH($F:$F,[1]ОГЛАВЛЕНИЕ!$F:$F,),CHAR(187)),"")</f>
        <v/>
      </c>
      <c r="F952" s="11" t="str">
        <f>$B$7&amp;$B:$B&amp;$C:$C&amp;$D:$D&amp;$E:$E</f>
        <v>WERA</v>
      </c>
      <c r="G952" t="s">
        <v>2570</v>
      </c>
      <c r="H952" t="s">
        <v>9</v>
      </c>
      <c r="I952" s="18" t="s">
        <v>2571</v>
      </c>
      <c r="J952" t="s">
        <v>8</v>
      </c>
      <c r="K952" s="13">
        <v>285.10000000000002</v>
      </c>
      <c r="L952" s="13">
        <f>IFERROR($K:$K*Курс_€,"")</f>
        <v>26799.4</v>
      </c>
      <c r="M952" s="14" t="s">
        <v>2572</v>
      </c>
    </row>
    <row r="953" spans="1:13" ht="18.75" customHeight="1" x14ac:dyDescent="0.3">
      <c r="A953" s="10" t="str">
        <f>IF($G:$G="",HYPERLINK("#ОГЛАВЛЕНИЕ!A"&amp;MATCH($F:$F,[1]ОГЛАВЛЕНИЕ!$F:$F,),CHAR(187)),"")</f>
        <v>»</v>
      </c>
      <c r="B953" s="6"/>
      <c r="C953" s="6"/>
      <c r="D953" s="6"/>
      <c r="E953" s="5" t="s">
        <v>2573</v>
      </c>
      <c r="F953" s="11" t="str">
        <f>$B$7&amp;$B:$B&amp;$C:$C&amp;$D:$D&amp;$E:$E</f>
        <v>WERAKraftform Kompakt VDE extra slim</v>
      </c>
      <c r="G953" s="5"/>
      <c r="H953" s="5"/>
      <c r="I953" s="21"/>
      <c r="J953" s="13"/>
      <c r="K953" s="13" t="s">
        <v>9</v>
      </c>
      <c r="L953" s="20"/>
      <c r="M953" s="14" t="s">
        <v>9</v>
      </c>
    </row>
    <row r="954" spans="1:13" ht="45" customHeight="1" x14ac:dyDescent="0.3">
      <c r="A954" s="10" t="str">
        <f>IF($G:$G="",HYPERLINK("#ОГЛАВЛЕНИЕ!A"&amp;MATCH($F:$F,[1]ОГЛАВЛЕНИЕ!$F:$F,),CHAR(187)),"")</f>
        <v/>
      </c>
      <c r="F954" s="11" t="str">
        <f>$B$7&amp;$B:$B&amp;$C:$C&amp;$D:$D&amp;$E:$E</f>
        <v>WERA</v>
      </c>
      <c r="G954" s="17" t="s">
        <v>2574</v>
      </c>
      <c r="H954" s="17" t="s">
        <v>345</v>
      </c>
      <c r="I954" s="18" t="s">
        <v>2575</v>
      </c>
      <c r="J954" t="s">
        <v>8</v>
      </c>
      <c r="K954" s="13">
        <v>78.56</v>
      </c>
      <c r="L954" s="13">
        <f>IFERROR($K:$K*Курс_€,"")</f>
        <v>7384.64</v>
      </c>
      <c r="M954" s="14" t="s">
        <v>2576</v>
      </c>
    </row>
    <row r="955" spans="1:13" ht="45" customHeight="1" x14ac:dyDescent="0.3">
      <c r="A955" s="10" t="str">
        <f>IF($G:$G="",HYPERLINK("#ОГЛАВЛЕНИЕ!A"&amp;MATCH($F:$F,[1]ОГЛАВЛЕНИЕ!$F:$F,),CHAR(187)),"")</f>
        <v/>
      </c>
      <c r="F955" s="11" t="str">
        <f>$B$7&amp;$B:$B&amp;$C:$C&amp;$D:$D&amp;$E:$E</f>
        <v>WERA</v>
      </c>
      <c r="G955" t="s">
        <v>2577</v>
      </c>
      <c r="H955" t="s">
        <v>345</v>
      </c>
      <c r="I955" s="18" t="s">
        <v>2578</v>
      </c>
      <c r="J955" t="s">
        <v>8</v>
      </c>
      <c r="K955" s="13">
        <v>206.11</v>
      </c>
      <c r="L955" s="13">
        <f>IFERROR($K:$K*Курс_€,"")</f>
        <v>19374.34</v>
      </c>
      <c r="M955" s="14" t="s">
        <v>2579</v>
      </c>
    </row>
    <row r="956" spans="1:13" ht="45" customHeight="1" x14ac:dyDescent="0.3">
      <c r="A956" s="10" t="str">
        <f>IF($G:$G="",HYPERLINK("#ОГЛАВЛЕНИЕ!A"&amp;MATCH($F:$F,[1]ОГЛАВЛЕНИЕ!$F:$F,),CHAR(187)),"")</f>
        <v/>
      </c>
      <c r="F956" s="11" t="str">
        <f>$B$7&amp;$B:$B&amp;$C:$C&amp;$D:$D&amp;$E:$E</f>
        <v>WERA</v>
      </c>
      <c r="G956" t="s">
        <v>2580</v>
      </c>
      <c r="H956" t="s">
        <v>9</v>
      </c>
      <c r="I956" s="18" t="s">
        <v>2581</v>
      </c>
      <c r="J956" t="s">
        <v>8</v>
      </c>
      <c r="K956" s="13">
        <v>106.9</v>
      </c>
      <c r="L956" s="13">
        <f>IFERROR($K:$K*Курс_€,"")</f>
        <v>10048.6</v>
      </c>
      <c r="M956" s="14" t="s">
        <v>2582</v>
      </c>
    </row>
    <row r="957" spans="1:13" ht="18.75" customHeight="1" x14ac:dyDescent="0.3">
      <c r="A957" s="10" t="str">
        <f>IF($G:$G="",HYPERLINK("#ОГЛАВЛЕНИЕ!A"&amp;MATCH($F:$F,[1]ОГЛАВЛЕНИЕ!$F:$F,),CHAR(187)),"")</f>
        <v>»</v>
      </c>
      <c r="B957" s="6"/>
      <c r="C957" s="6"/>
      <c r="D957" s="6"/>
      <c r="E957" s="5" t="s">
        <v>2583</v>
      </c>
      <c r="F957" s="11" t="str">
        <f>$B$7&amp;$B:$B&amp;$C:$C&amp;$D:$D&amp;$E:$E</f>
        <v>WERAKraftform Kompakt VDE Universal</v>
      </c>
      <c r="G957" s="5"/>
      <c r="H957" s="5"/>
      <c r="I957" s="21"/>
      <c r="J957" s="13"/>
      <c r="K957" s="13" t="s">
        <v>9</v>
      </c>
      <c r="L957" s="20"/>
      <c r="M957" s="14" t="s">
        <v>9</v>
      </c>
    </row>
    <row r="958" spans="1:13" ht="45" customHeight="1" x14ac:dyDescent="0.3">
      <c r="A958" s="10" t="str">
        <f>IF($G:$G="",HYPERLINK("#ОГЛАВЛЕНИЕ!A"&amp;MATCH($F:$F,[1]ОГЛАВЛЕНИЕ!$F:$F,),CHAR(187)),"")</f>
        <v/>
      </c>
      <c r="F958" s="11" t="str">
        <f>$B$7&amp;$B:$B&amp;$C:$C&amp;$D:$D&amp;$E:$E</f>
        <v>WERA</v>
      </c>
      <c r="G958" t="s">
        <v>2584</v>
      </c>
      <c r="H958" t="s">
        <v>9</v>
      </c>
      <c r="I958" s="18" t="s">
        <v>2585</v>
      </c>
      <c r="J958" t="s">
        <v>8</v>
      </c>
      <c r="K958" s="13">
        <v>70.27</v>
      </c>
      <c r="L958" s="13">
        <f>IFERROR($K:$K*Курс_€,"")</f>
        <v>6605.3799999999992</v>
      </c>
      <c r="M958" s="14" t="s">
        <v>2586</v>
      </c>
    </row>
    <row r="959" spans="1:13" ht="45" customHeight="1" x14ac:dyDescent="0.3">
      <c r="A959" s="10" t="str">
        <f>IF($G:$G="",HYPERLINK("#ОГЛАВЛЕНИЕ!A"&amp;MATCH($F:$F,[1]ОГЛАВЛЕНИЕ!$F:$F,),CHAR(187)),"")</f>
        <v/>
      </c>
      <c r="F959" s="11" t="str">
        <f>$B$7&amp;$B:$B&amp;$C:$C&amp;$D:$D&amp;$E:$E</f>
        <v>WERA</v>
      </c>
      <c r="G959" t="s">
        <v>2587</v>
      </c>
      <c r="H959" t="s">
        <v>9</v>
      </c>
      <c r="I959" s="18" t="s">
        <v>2588</v>
      </c>
      <c r="J959" t="s">
        <v>8</v>
      </c>
      <c r="K959" s="13">
        <v>70.27</v>
      </c>
      <c r="L959" s="13">
        <f>IFERROR($K:$K*Курс_€,"")</f>
        <v>6605.3799999999992</v>
      </c>
      <c r="M959" s="14" t="s">
        <v>2589</v>
      </c>
    </row>
    <row r="960" spans="1:13" ht="45" customHeight="1" x14ac:dyDescent="0.3">
      <c r="A960" s="10" t="str">
        <f>IF($G:$G="",HYPERLINK("#ОГЛАВЛЕНИЕ!A"&amp;MATCH($F:$F,[1]ОГЛАВЛЕНИЕ!$F:$F,),CHAR(187)),"")</f>
        <v/>
      </c>
      <c r="F960" s="11" t="str">
        <f>$B$7&amp;$B:$B&amp;$C:$C&amp;$D:$D&amp;$E:$E</f>
        <v>WERA</v>
      </c>
      <c r="G960" t="s">
        <v>2590</v>
      </c>
      <c r="H960" t="s">
        <v>9</v>
      </c>
      <c r="I960" s="18" t="s">
        <v>2591</v>
      </c>
      <c r="J960" t="s">
        <v>8</v>
      </c>
      <c r="K960" s="13">
        <v>92.81</v>
      </c>
      <c r="L960" s="13">
        <f>IFERROR($K:$K*Курс_€,"")</f>
        <v>8724.14</v>
      </c>
      <c r="M960" s="14" t="s">
        <v>2592</v>
      </c>
    </row>
    <row r="961" spans="1:13" ht="45" customHeight="1" x14ac:dyDescent="0.3">
      <c r="A961" s="10" t="str">
        <f>IF($G:$G="",HYPERLINK("#ОГЛАВЛЕНИЕ!A"&amp;MATCH($F:$F,[1]ОГЛАВЛЕНИЕ!$F:$F,),CHAR(187)),"")</f>
        <v/>
      </c>
      <c r="F961" s="11" t="str">
        <f>$B$7&amp;$B:$B&amp;$C:$C&amp;$D:$D&amp;$E:$E</f>
        <v>WERA</v>
      </c>
      <c r="G961" t="s">
        <v>2593</v>
      </c>
      <c r="H961" t="s">
        <v>9</v>
      </c>
      <c r="I961" s="18" t="s">
        <v>2594</v>
      </c>
      <c r="J961" t="s">
        <v>8</v>
      </c>
      <c r="K961" s="13">
        <v>114.12</v>
      </c>
      <c r="L961" s="13">
        <f>IFERROR($K:$K*Курс_€,"")</f>
        <v>10727.28</v>
      </c>
      <c r="M961" s="14" t="s">
        <v>2595</v>
      </c>
    </row>
    <row r="962" spans="1:13" ht="45" customHeight="1" x14ac:dyDescent="0.3">
      <c r="A962" s="10" t="str">
        <f>IF($G:$G="",HYPERLINK("#ОГЛАВЛЕНИЕ!A"&amp;MATCH($F:$F,[1]ОГЛАВЛЕНИЕ!$F:$F,),CHAR(187)),"")</f>
        <v/>
      </c>
      <c r="F962" s="11" t="str">
        <f>$B$7&amp;$B:$B&amp;$C:$C&amp;$D:$D&amp;$E:$E</f>
        <v>WERA</v>
      </c>
      <c r="G962" t="s">
        <v>2596</v>
      </c>
      <c r="H962" t="s">
        <v>9</v>
      </c>
      <c r="I962" s="18" t="s">
        <v>2597</v>
      </c>
      <c r="J962" t="s">
        <v>8</v>
      </c>
      <c r="K962" s="13">
        <v>125.04</v>
      </c>
      <c r="L962" s="13">
        <f>IFERROR($K:$K*Курс_€,"")</f>
        <v>11753.76</v>
      </c>
      <c r="M962" s="14" t="s">
        <v>2598</v>
      </c>
    </row>
    <row r="963" spans="1:13" ht="45" customHeight="1" x14ac:dyDescent="0.3">
      <c r="A963" s="10" t="str">
        <f>IF($G:$G="",HYPERLINK("#ОГЛАВЛЕНИЕ!A"&amp;MATCH($F:$F,[1]ОГЛАВЛЕНИЕ!$F:$F,),CHAR(187)),"")</f>
        <v/>
      </c>
      <c r="F963" s="11" t="str">
        <f>$B$7&amp;$B:$B&amp;$C:$C&amp;$D:$D&amp;$E:$E</f>
        <v>WERA</v>
      </c>
      <c r="G963" t="s">
        <v>2599</v>
      </c>
      <c r="H963" t="s">
        <v>12</v>
      </c>
      <c r="I963" s="18" t="s">
        <v>2600</v>
      </c>
      <c r="J963" t="s">
        <v>8</v>
      </c>
      <c r="K963" s="13">
        <v>142.06</v>
      </c>
      <c r="L963" s="13">
        <f>IFERROR($K:$K*Курс_€,"")</f>
        <v>13353.64</v>
      </c>
      <c r="M963" s="14" t="s">
        <v>2601</v>
      </c>
    </row>
    <row r="964" spans="1:13" ht="45" customHeight="1" x14ac:dyDescent="0.3">
      <c r="A964" s="10" t="str">
        <f>IF($G:$G="",HYPERLINK("#ОГЛАВЛЕНИЕ!A"&amp;MATCH($F:$F,[1]ОГЛАВЛЕНИЕ!$F:$F,),CHAR(187)),"")</f>
        <v/>
      </c>
      <c r="F964" s="11" t="str">
        <f>$B$7&amp;$B:$B&amp;$C:$C&amp;$D:$D&amp;$E:$E</f>
        <v>WERA</v>
      </c>
      <c r="G964" s="17" t="s">
        <v>2602</v>
      </c>
      <c r="H964" s="17" t="s">
        <v>12</v>
      </c>
      <c r="I964" s="18" t="s">
        <v>2603</v>
      </c>
      <c r="J964" t="s">
        <v>8</v>
      </c>
      <c r="K964" s="13">
        <v>22.71</v>
      </c>
      <c r="L964" s="13">
        <f>IFERROR($K:$K*Курс_€,"")</f>
        <v>2134.7400000000002</v>
      </c>
      <c r="M964" s="14" t="s">
        <v>2604</v>
      </c>
    </row>
    <row r="965" spans="1:13" ht="18.75" customHeight="1" x14ac:dyDescent="0.3">
      <c r="A965" s="10" t="str">
        <f>IF($G:$G="",HYPERLINK("#ОГЛАВЛЕНИЕ!A"&amp;MATCH($F:$F,[1]ОГЛАВЛЕНИЕ!$F:$F,),CHAR(187)),"")</f>
        <v>»</v>
      </c>
      <c r="B965" s="6"/>
      <c r="C965" s="6"/>
      <c r="D965" s="6"/>
      <c r="E965" s="5" t="s">
        <v>2605</v>
      </c>
      <c r="F965" s="11" t="str">
        <f>$B$7&amp;$B:$B&amp;$C:$C&amp;$D:$D&amp;$E:$E</f>
        <v>WERAKraftform Kompakt VDE Imperial</v>
      </c>
      <c r="G965" s="5"/>
      <c r="H965" s="5"/>
      <c r="I965" s="21"/>
      <c r="J965" s="13"/>
      <c r="K965" s="13" t="s">
        <v>9</v>
      </c>
      <c r="L965" s="20"/>
      <c r="M965" s="14" t="s">
        <v>9</v>
      </c>
    </row>
    <row r="966" spans="1:13" ht="45" customHeight="1" x14ac:dyDescent="0.3">
      <c r="A966" s="10" t="str">
        <f>IF($G:$G="",HYPERLINK("#ОГЛАВЛЕНИЕ!A"&amp;MATCH($F:$F,[1]ОГЛАВЛЕНИЕ!$F:$F,),CHAR(187)),"")</f>
        <v/>
      </c>
      <c r="F966" s="11" t="str">
        <f>$B$7&amp;$B:$B&amp;$C:$C&amp;$D:$D&amp;$E:$E</f>
        <v>WERA</v>
      </c>
      <c r="G966" t="s">
        <v>2606</v>
      </c>
      <c r="H966" t="s">
        <v>9</v>
      </c>
      <c r="I966" s="18" t="s">
        <v>2607</v>
      </c>
      <c r="J966" t="s">
        <v>8</v>
      </c>
      <c r="K966" s="13">
        <v>74.05</v>
      </c>
      <c r="L966" s="13">
        <f>IFERROR($K:$K*Курс_€,"")</f>
        <v>6960.7</v>
      </c>
      <c r="M966" s="14" t="s">
        <v>2608</v>
      </c>
    </row>
    <row r="967" spans="1:13" ht="45" customHeight="1" x14ac:dyDescent="0.3">
      <c r="A967" s="10" t="str">
        <f>IF($G:$G="",HYPERLINK("#ОГЛАВЛЕНИЕ!A"&amp;MATCH($F:$F,[1]ОГЛАВЛЕНИЕ!$F:$F,),CHAR(187)),"")</f>
        <v/>
      </c>
      <c r="F967" s="11" t="str">
        <f>$B$7&amp;$B:$B&amp;$C:$C&amp;$D:$D&amp;$E:$E</f>
        <v>WERA</v>
      </c>
      <c r="G967" t="s">
        <v>2609</v>
      </c>
      <c r="H967" t="s">
        <v>12</v>
      </c>
      <c r="I967" s="18" t="s">
        <v>2610</v>
      </c>
      <c r="J967" t="s">
        <v>8</v>
      </c>
      <c r="K967" s="13">
        <v>142.06</v>
      </c>
      <c r="L967" s="13">
        <f>IFERROR($K:$K*Курс_€,"")</f>
        <v>13353.64</v>
      </c>
      <c r="M967" s="14" t="s">
        <v>2611</v>
      </c>
    </row>
    <row r="968" spans="1:13" ht="18.75" customHeight="1" x14ac:dyDescent="0.3">
      <c r="A968" s="10" t="str">
        <f>IF($G:$G="",HYPERLINK("#ОГЛАВЛЕНИЕ!A"&amp;MATCH($F:$F,[1]ОГЛАВЛЕНИЕ!$F:$F,),CHAR(187)),"")</f>
        <v>»</v>
      </c>
      <c r="B968" s="6"/>
      <c r="C968" s="6"/>
      <c r="D968" s="6"/>
      <c r="E968" s="5" t="s">
        <v>2612</v>
      </c>
      <c r="F968" s="11" t="str">
        <f>$B$7&amp;$B:$B&amp;$C:$C&amp;$D:$D&amp;$E:$E</f>
        <v>WERAСерия 7400 VDE Kraftform Рукоятка-держатель динамометрическая для сменных отвёрток-насадок</v>
      </c>
      <c r="G968" s="5"/>
      <c r="H968" s="5"/>
      <c r="I968" s="21"/>
      <c r="J968" s="13"/>
      <c r="K968" s="13" t="s">
        <v>9</v>
      </c>
      <c r="L968" s="20"/>
      <c r="M968" s="14" t="s">
        <v>9</v>
      </c>
    </row>
    <row r="969" spans="1:13" ht="45" customHeight="1" x14ac:dyDescent="0.3">
      <c r="A969" s="10" t="str">
        <f>IF($G:$G="",HYPERLINK("#ОГЛАВЛЕНИЕ!A"&amp;MATCH($F:$F,[1]ОГЛАВЛЕНИЕ!$F:$F,),CHAR(187)),"")</f>
        <v/>
      </c>
      <c r="F969" s="11" t="str">
        <f>$B$7&amp;$B:$B&amp;$C:$C&amp;$D:$D&amp;$E:$E</f>
        <v>WERA</v>
      </c>
      <c r="G969" t="s">
        <v>2613</v>
      </c>
      <c r="H969" t="s">
        <v>12</v>
      </c>
      <c r="I969" s="18" t="s">
        <v>2614</v>
      </c>
      <c r="J969" t="s">
        <v>8</v>
      </c>
      <c r="K969" s="13">
        <v>197.87</v>
      </c>
      <c r="L969" s="13">
        <f>IFERROR($K:$K*Курс_€,"")</f>
        <v>18599.78</v>
      </c>
      <c r="M969" s="14" t="s">
        <v>2615</v>
      </c>
    </row>
    <row r="970" spans="1:13" ht="45" customHeight="1" x14ac:dyDescent="0.3">
      <c r="A970" s="10" t="str">
        <f>IF($G:$G="",HYPERLINK("#ОГЛАВЛЕНИЕ!A"&amp;MATCH($F:$F,[1]ОГЛАВЛЕНИЕ!$F:$F,),CHAR(187)),"")</f>
        <v/>
      </c>
      <c r="F970" s="11" t="str">
        <f>$B$7&amp;$B:$B&amp;$C:$C&amp;$D:$D&amp;$E:$E</f>
        <v>WERA</v>
      </c>
      <c r="G970" t="s">
        <v>2616</v>
      </c>
      <c r="H970" t="s">
        <v>9</v>
      </c>
      <c r="I970" s="18" t="s">
        <v>2617</v>
      </c>
      <c r="J970" t="s">
        <v>8</v>
      </c>
      <c r="K970" s="13">
        <v>197.87</v>
      </c>
      <c r="L970" s="13">
        <f>IFERROR($K:$K*Курс_€,"")</f>
        <v>18599.78</v>
      </c>
      <c r="M970" s="14" t="s">
        <v>2618</v>
      </c>
    </row>
    <row r="971" spans="1:13" ht="45" customHeight="1" x14ac:dyDescent="0.3">
      <c r="A971" s="10" t="str">
        <f>IF($G:$G="",HYPERLINK("#ОГЛАВЛЕНИЕ!A"&amp;MATCH($F:$F,[1]ОГЛАВЛЕНИЕ!$F:$F,),CHAR(187)),"")</f>
        <v/>
      </c>
      <c r="F971" s="11" t="str">
        <f>$B$7&amp;$B:$B&amp;$C:$C&amp;$D:$D&amp;$E:$E</f>
        <v>WERA</v>
      </c>
      <c r="G971" t="s">
        <v>2619</v>
      </c>
      <c r="H971" t="s">
        <v>12</v>
      </c>
      <c r="I971" s="18" t="s">
        <v>2620</v>
      </c>
      <c r="J971" t="s">
        <v>8</v>
      </c>
      <c r="K971" s="13">
        <v>197.87</v>
      </c>
      <c r="L971" s="13">
        <f>IFERROR($K:$K*Курс_€,"")</f>
        <v>18599.78</v>
      </c>
      <c r="M971" s="14" t="s">
        <v>2621</v>
      </c>
    </row>
    <row r="972" spans="1:13" ht="18.75" customHeight="1" x14ac:dyDescent="0.3">
      <c r="A972" s="10" t="str">
        <f>IF($G:$G="",HYPERLINK("#ОГЛАВЛЕНИЕ!A"&amp;MATCH($F:$F,[1]ОГЛАВЛЕНИЕ!$F:$F,),CHAR(187)),"")</f>
        <v>»</v>
      </c>
      <c r="B972" s="6"/>
      <c r="C972" s="6"/>
      <c r="D972" s="6"/>
      <c r="E972" s="5" t="s">
        <v>2622</v>
      </c>
      <c r="F972" s="11" t="str">
        <f>$B$7&amp;$B:$B&amp;$C:$C&amp;$D:$D&amp;$E:$E</f>
        <v>WERA817 VDE Kraftform Рукоятка-держатель для сменных отвёрток-насадок</v>
      </c>
      <c r="G972" s="5"/>
      <c r="H972" s="5"/>
      <c r="I972" s="21"/>
      <c r="J972" s="13"/>
      <c r="K972" s="13" t="s">
        <v>9</v>
      </c>
      <c r="L972" s="20"/>
      <c r="M972" s="14" t="s">
        <v>9</v>
      </c>
    </row>
    <row r="973" spans="1:13" ht="45" customHeight="1" x14ac:dyDescent="0.3">
      <c r="A973" s="10" t="str">
        <f>IF($G:$G="",HYPERLINK("#ОГЛАВЛЕНИЕ!A"&amp;MATCH($F:$F,[1]ОГЛАВЛЕНИЕ!$F:$F,),CHAR(187)),"")</f>
        <v/>
      </c>
      <c r="F973" s="11" t="str">
        <f>$B$7&amp;$B:$B&amp;$C:$C&amp;$D:$D&amp;$E:$E</f>
        <v>WERA</v>
      </c>
      <c r="G973" t="s">
        <v>2623</v>
      </c>
      <c r="H973" t="s">
        <v>9</v>
      </c>
      <c r="I973" s="18" t="s">
        <v>2624</v>
      </c>
      <c r="J973" t="s">
        <v>8</v>
      </c>
      <c r="K973" s="13">
        <v>30.8</v>
      </c>
      <c r="L973" s="13">
        <f>IFERROR($K:$K*Курс_€,"")</f>
        <v>2895.2000000000003</v>
      </c>
      <c r="M973" s="14" t="s">
        <v>2625</v>
      </c>
    </row>
    <row r="974" spans="1:13" ht="18.75" customHeight="1" x14ac:dyDescent="0.3">
      <c r="A974" s="10" t="str">
        <f>IF($G:$G="",HYPERLINK("#ОГЛАВЛЕНИЕ!A"&amp;MATCH($F:$F,[1]ОГЛАВЛЕНИЕ!$F:$F,),CHAR(187)),"")</f>
        <v>»</v>
      </c>
      <c r="B974" s="6"/>
      <c r="C974" s="6"/>
      <c r="D974" s="6"/>
      <c r="E974" s="5" t="s">
        <v>2626</v>
      </c>
      <c r="F974" s="11" t="str">
        <f>$B$7&amp;$B:$B&amp;$C:$C&amp;$D:$D&amp;$E:$E</f>
        <v>WERA60 i SL Kraftform Kompakt VDE Отвёртка-насадка сменная шлицевая</v>
      </c>
      <c r="G974" s="5"/>
      <c r="H974" s="5"/>
      <c r="I974" s="21"/>
      <c r="J974" s="13"/>
      <c r="K974" s="13" t="s">
        <v>9</v>
      </c>
      <c r="L974" s="20"/>
      <c r="M974" s="14" t="s">
        <v>9</v>
      </c>
    </row>
    <row r="975" spans="1:13" ht="45" customHeight="1" x14ac:dyDescent="0.3">
      <c r="A975" s="10" t="str">
        <f>IF($G:$G="",HYPERLINK("#ОГЛАВЛЕНИЕ!A"&amp;MATCH($F:$F,[1]ОГЛАВЛЕНИЕ!$F:$F,),CHAR(187)),"")</f>
        <v/>
      </c>
      <c r="F975" s="11" t="str">
        <f>$B$7&amp;$B:$B&amp;$C:$C&amp;$D:$D&amp;$E:$E</f>
        <v>WERA</v>
      </c>
      <c r="G975" t="s">
        <v>2627</v>
      </c>
      <c r="H975" t="s">
        <v>9</v>
      </c>
      <c r="I975" s="18" t="s">
        <v>2628</v>
      </c>
      <c r="J975" t="s">
        <v>8</v>
      </c>
      <c r="K975" s="13">
        <v>5.34</v>
      </c>
      <c r="L975" s="13">
        <f>IFERROR($K:$K*Курс_€,"")</f>
        <v>501.96</v>
      </c>
      <c r="M975" s="14" t="s">
        <v>2629</v>
      </c>
    </row>
    <row r="976" spans="1:13" ht="45" customHeight="1" x14ac:dyDescent="0.3">
      <c r="A976" s="10" t="str">
        <f>IF($G:$G="",HYPERLINK("#ОГЛАВЛЕНИЕ!A"&amp;MATCH($F:$F,[1]ОГЛАВЛЕНИЕ!$F:$F,),CHAR(187)),"")</f>
        <v/>
      </c>
      <c r="F976" s="11" t="str">
        <f>$B$7&amp;$B:$B&amp;$C:$C&amp;$D:$D&amp;$E:$E</f>
        <v>WERA</v>
      </c>
      <c r="G976" t="s">
        <v>2630</v>
      </c>
      <c r="H976" t="s">
        <v>9</v>
      </c>
      <c r="I976" s="18" t="s">
        <v>2631</v>
      </c>
      <c r="J976" t="s">
        <v>8</v>
      </c>
      <c r="K976" s="13">
        <v>5.58</v>
      </c>
      <c r="L976" s="13">
        <f>IFERROR($K:$K*Курс_€,"")</f>
        <v>524.52</v>
      </c>
      <c r="M976" s="14" t="s">
        <v>2632</v>
      </c>
    </row>
    <row r="977" spans="1:13" ht="45" customHeight="1" x14ac:dyDescent="0.3">
      <c r="A977" s="10" t="str">
        <f>IF($G:$G="",HYPERLINK("#ОГЛАВЛЕНИЕ!A"&amp;MATCH($F:$F,[1]ОГЛАВЛЕНИЕ!$F:$F,),CHAR(187)),"")</f>
        <v/>
      </c>
      <c r="F977" s="11" t="str">
        <f>$B$7&amp;$B:$B&amp;$C:$C&amp;$D:$D&amp;$E:$E</f>
        <v>WERA</v>
      </c>
      <c r="G977" t="s">
        <v>2633</v>
      </c>
      <c r="H977" t="s">
        <v>9</v>
      </c>
      <c r="I977" s="18" t="s">
        <v>2634</v>
      </c>
      <c r="J977" t="s">
        <v>8</v>
      </c>
      <c r="K977" s="13">
        <v>5.83</v>
      </c>
      <c r="L977" s="13">
        <f>IFERROR($K:$K*Курс_€,"")</f>
        <v>548.02</v>
      </c>
      <c r="M977" s="14" t="s">
        <v>2635</v>
      </c>
    </row>
    <row r="978" spans="1:13" ht="45" customHeight="1" x14ac:dyDescent="0.3">
      <c r="A978" s="10" t="str">
        <f>IF($G:$G="",HYPERLINK("#ОГЛАВЛЕНИЕ!A"&amp;MATCH($F:$F,[1]ОГЛАВЛЕНИЕ!$F:$F,),CHAR(187)),"")</f>
        <v/>
      </c>
      <c r="F978" s="11" t="str">
        <f>$B$7&amp;$B:$B&amp;$C:$C&amp;$D:$D&amp;$E:$E</f>
        <v>WERA</v>
      </c>
      <c r="G978" t="s">
        <v>2636</v>
      </c>
      <c r="H978" t="s">
        <v>9</v>
      </c>
      <c r="I978" s="18" t="s">
        <v>2637</v>
      </c>
      <c r="J978" t="s">
        <v>8</v>
      </c>
      <c r="K978" s="13">
        <v>6.92</v>
      </c>
      <c r="L978" s="13">
        <f>IFERROR($K:$K*Курс_€,"")</f>
        <v>650.48</v>
      </c>
      <c r="M978" s="14" t="s">
        <v>2638</v>
      </c>
    </row>
    <row r="979" spans="1:13" ht="45" customHeight="1" x14ac:dyDescent="0.3">
      <c r="A979" s="10" t="str">
        <f>IF($G:$G="",HYPERLINK("#ОГЛАВЛЕНИЕ!A"&amp;MATCH($F:$F,[1]ОГЛАВЛЕНИЕ!$F:$F,),CHAR(187)),"")</f>
        <v/>
      </c>
      <c r="F979" s="11" t="str">
        <f>$B$7&amp;$B:$B&amp;$C:$C&amp;$D:$D&amp;$E:$E</f>
        <v>WERA</v>
      </c>
      <c r="G979" t="s">
        <v>2639</v>
      </c>
      <c r="H979" t="s">
        <v>9</v>
      </c>
      <c r="I979" s="18" t="s">
        <v>2640</v>
      </c>
      <c r="J979" t="s">
        <v>8</v>
      </c>
      <c r="K979" s="13">
        <v>8.27</v>
      </c>
      <c r="L979" s="13">
        <f>IFERROR($K:$K*Курс_€,"")</f>
        <v>777.38</v>
      </c>
      <c r="M979" s="14" t="s">
        <v>2641</v>
      </c>
    </row>
    <row r="980" spans="1:13" ht="45" customHeight="1" x14ac:dyDescent="0.3">
      <c r="A980" s="10" t="str">
        <f>IF($G:$G="",HYPERLINK("#ОГЛАВЛЕНИЕ!A"&amp;MATCH($F:$F,[1]ОГЛАВЛЕНИЕ!$F:$F,),CHAR(187)),"")</f>
        <v/>
      </c>
      <c r="F980" s="11" t="str">
        <f>$B$7&amp;$B:$B&amp;$C:$C&amp;$D:$D&amp;$E:$E</f>
        <v>WERA</v>
      </c>
      <c r="G980" t="s">
        <v>2642</v>
      </c>
      <c r="H980" t="s">
        <v>9</v>
      </c>
      <c r="I980" s="18" t="s">
        <v>2643</v>
      </c>
      <c r="J980" t="s">
        <v>8</v>
      </c>
      <c r="K980" s="13">
        <v>10.8</v>
      </c>
      <c r="L980" s="13">
        <f>IFERROR($K:$K*Курс_€,"")</f>
        <v>1015.2</v>
      </c>
      <c r="M980" s="14" t="s">
        <v>2644</v>
      </c>
    </row>
    <row r="981" spans="1:13" ht="18.75" customHeight="1" x14ac:dyDescent="0.3">
      <c r="A981" s="10" t="str">
        <f>IF($G:$G="",HYPERLINK("#ОГЛАВЛЕНИЕ!A"&amp;MATCH($F:$F,[1]ОГЛАВЛЕНИЕ!$F:$F,),CHAR(187)),"")</f>
        <v>»</v>
      </c>
      <c r="B981" s="6"/>
      <c r="C981" s="6"/>
      <c r="D981" s="6"/>
      <c r="E981" s="5" t="s">
        <v>2645</v>
      </c>
      <c r="F981" s="11" t="str">
        <f>$B$7&amp;$B:$B&amp;$C:$C&amp;$D:$D&amp;$E:$E</f>
        <v>WERA60 iS SL Kraftform Kompakt VDE Отвёртка-насадка сменная шлицевая с зауженным стержнем</v>
      </c>
      <c r="G981" s="5"/>
      <c r="H981" s="5"/>
      <c r="I981" s="21"/>
      <c r="J981" s="13"/>
      <c r="K981" s="13" t="s">
        <v>9</v>
      </c>
      <c r="L981" s="20"/>
      <c r="M981" s="14" t="s">
        <v>9</v>
      </c>
    </row>
    <row r="982" spans="1:13" ht="45" customHeight="1" x14ac:dyDescent="0.3">
      <c r="A982" s="10" t="str">
        <f>IF($G:$G="",HYPERLINK("#ОГЛАВЛЕНИЕ!A"&amp;MATCH($F:$F,[1]ОГЛАВЛЕНИЕ!$F:$F,),CHAR(187)),"")</f>
        <v/>
      </c>
      <c r="F982" s="11" t="str">
        <f>$B$7&amp;$B:$B&amp;$C:$C&amp;$D:$D&amp;$E:$E</f>
        <v>WERA</v>
      </c>
      <c r="G982" t="s">
        <v>2646</v>
      </c>
      <c r="H982" t="s">
        <v>9</v>
      </c>
      <c r="I982" s="18" t="s">
        <v>2647</v>
      </c>
      <c r="J982" t="s">
        <v>8</v>
      </c>
      <c r="K982" s="13">
        <v>6.68</v>
      </c>
      <c r="L982" s="13">
        <f>IFERROR($K:$K*Курс_€,"")</f>
        <v>627.91999999999996</v>
      </c>
      <c r="M982" s="14" t="s">
        <v>2648</v>
      </c>
    </row>
    <row r="983" spans="1:13" ht="45" customHeight="1" x14ac:dyDescent="0.3">
      <c r="A983" s="10" t="str">
        <f>IF($G:$G="",HYPERLINK("#ОГЛАВЛЕНИЕ!A"&amp;MATCH($F:$F,[1]ОГЛАВЛЕНИЕ!$F:$F,),CHAR(187)),"")</f>
        <v/>
      </c>
      <c r="F983" s="11" t="str">
        <f>$B$7&amp;$B:$B&amp;$C:$C&amp;$D:$D&amp;$E:$E</f>
        <v>WERA</v>
      </c>
      <c r="G983" t="s">
        <v>2649</v>
      </c>
      <c r="H983" t="s">
        <v>12</v>
      </c>
      <c r="I983" s="18" t="s">
        <v>2650</v>
      </c>
      <c r="J983" t="s">
        <v>8</v>
      </c>
      <c r="K983" s="13">
        <v>7.96</v>
      </c>
      <c r="L983" s="13">
        <f>IFERROR($K:$K*Курс_€,"")</f>
        <v>748.24</v>
      </c>
      <c r="M983" s="14" t="s">
        <v>2651</v>
      </c>
    </row>
    <row r="984" spans="1:13" ht="45" customHeight="1" x14ac:dyDescent="0.3">
      <c r="A984" s="10" t="str">
        <f>IF($G:$G="",HYPERLINK("#ОГЛАВЛЕНИЕ!A"&amp;MATCH($F:$F,[1]ОГЛАВЛЕНИЕ!$F:$F,),CHAR(187)),"")</f>
        <v/>
      </c>
      <c r="F984" s="11" t="str">
        <f>$B$7&amp;$B:$B&amp;$C:$C&amp;$D:$D&amp;$E:$E</f>
        <v>WERA</v>
      </c>
      <c r="G984" t="s">
        <v>2652</v>
      </c>
      <c r="H984" t="s">
        <v>12</v>
      </c>
      <c r="I984" s="18" t="s">
        <v>2653</v>
      </c>
      <c r="J984" t="s">
        <v>8</v>
      </c>
      <c r="K984" s="13">
        <v>9.5500000000000007</v>
      </c>
      <c r="L984" s="13">
        <f>IFERROR($K:$K*Курс_€,"")</f>
        <v>897.7</v>
      </c>
      <c r="M984" s="14" t="s">
        <v>2654</v>
      </c>
    </row>
    <row r="985" spans="1:13" ht="18.75" customHeight="1" x14ac:dyDescent="0.3">
      <c r="A985" s="10" t="str">
        <f>IF($G:$G="",HYPERLINK("#ОГЛАВЛЕНИЕ!A"&amp;MATCH($F:$F,[1]ОГЛАВЛЕНИЕ!$F:$F,),CHAR(187)),"")</f>
        <v>»</v>
      </c>
      <c r="B985" s="6"/>
      <c r="C985" s="6"/>
      <c r="D985" s="6"/>
      <c r="E985" s="5" t="s">
        <v>2655</v>
      </c>
      <c r="F985" s="11" t="str">
        <f>$B$7&amp;$B:$B&amp;$C:$C&amp;$D:$D&amp;$E:$E</f>
        <v>WERA62 i PH Kraftform Kompakt VDE Отвёртка-насадка сменная крестовая</v>
      </c>
      <c r="G985" s="5"/>
      <c r="H985" s="5"/>
      <c r="I985" s="21"/>
      <c r="J985" s="13"/>
      <c r="K985" s="13" t="s">
        <v>9</v>
      </c>
      <c r="L985" s="20"/>
      <c r="M985" s="14" t="s">
        <v>9</v>
      </c>
    </row>
    <row r="986" spans="1:13" ht="45" customHeight="1" x14ac:dyDescent="0.3">
      <c r="A986" s="10" t="str">
        <f>IF($G:$G="",HYPERLINK("#ОГЛАВЛЕНИЕ!A"&amp;MATCH($F:$F,[1]ОГЛАВЛЕНИЕ!$F:$F,),CHAR(187)),"")</f>
        <v/>
      </c>
      <c r="F986" s="11" t="str">
        <f>$B$7&amp;$B:$B&amp;$C:$C&amp;$D:$D&amp;$E:$E</f>
        <v>WERA</v>
      </c>
      <c r="G986" t="s">
        <v>2656</v>
      </c>
      <c r="H986" t="s">
        <v>9</v>
      </c>
      <c r="I986" s="18" t="s">
        <v>2657</v>
      </c>
      <c r="J986" t="s">
        <v>8</v>
      </c>
      <c r="K986" s="13">
        <v>4.9400000000000004</v>
      </c>
      <c r="L986" s="13">
        <f>IFERROR($K:$K*Курс_€,"")</f>
        <v>464.36</v>
      </c>
      <c r="M986" s="14" t="s">
        <v>2658</v>
      </c>
    </row>
    <row r="987" spans="1:13" ht="45" customHeight="1" x14ac:dyDescent="0.3">
      <c r="A987" s="10" t="str">
        <f>IF($G:$G="",HYPERLINK("#ОГЛАВЛЕНИЕ!A"&amp;MATCH($F:$F,[1]ОГЛАВЛЕНИЕ!$F:$F,),CHAR(187)),"")</f>
        <v/>
      </c>
      <c r="F987" s="11" t="str">
        <f>$B$7&amp;$B:$B&amp;$C:$C&amp;$D:$D&amp;$E:$E</f>
        <v>WERA</v>
      </c>
      <c r="G987" t="s">
        <v>2659</v>
      </c>
      <c r="H987" t="s">
        <v>9</v>
      </c>
      <c r="I987" s="18" t="s">
        <v>2660</v>
      </c>
      <c r="J987" t="s">
        <v>8</v>
      </c>
      <c r="K987" s="13">
        <v>6.07</v>
      </c>
      <c r="L987" s="13">
        <f>IFERROR($K:$K*Курс_€,"")</f>
        <v>570.58000000000004</v>
      </c>
      <c r="M987" s="14" t="s">
        <v>2661</v>
      </c>
    </row>
    <row r="988" spans="1:13" ht="45" customHeight="1" x14ac:dyDescent="0.3">
      <c r="A988" s="10" t="str">
        <f>IF($G:$G="",HYPERLINK("#ОГЛАВЛЕНИЕ!A"&amp;MATCH($F:$F,[1]ОГЛАВЛЕНИЕ!$F:$F,),CHAR(187)),"")</f>
        <v/>
      </c>
      <c r="F988" s="11" t="str">
        <f>$B$7&amp;$B:$B&amp;$C:$C&amp;$D:$D&amp;$E:$E</f>
        <v>WERA</v>
      </c>
      <c r="G988" t="s">
        <v>2662</v>
      </c>
      <c r="H988" t="s">
        <v>9</v>
      </c>
      <c r="I988" s="18" t="s">
        <v>2663</v>
      </c>
      <c r="J988" t="s">
        <v>8</v>
      </c>
      <c r="K988" s="13">
        <v>8.23</v>
      </c>
      <c r="L988" s="13">
        <f>IFERROR($K:$K*Курс_€,"")</f>
        <v>773.62</v>
      </c>
      <c r="M988" s="14" t="s">
        <v>2664</v>
      </c>
    </row>
    <row r="989" spans="1:13" ht="18.75" customHeight="1" x14ac:dyDescent="0.3">
      <c r="A989" s="10" t="str">
        <f>IF($G:$G="",HYPERLINK("#ОГЛАВЛЕНИЕ!A"&amp;MATCH($F:$F,[1]ОГЛАВЛЕНИЕ!$F:$F,),CHAR(187)),"")</f>
        <v>»</v>
      </c>
      <c r="B989" s="6"/>
      <c r="C989" s="6"/>
      <c r="D989" s="6"/>
      <c r="E989" s="5" t="s">
        <v>2665</v>
      </c>
      <c r="F989" s="11" t="str">
        <f>$B$7&amp;$B:$B&amp;$C:$C&amp;$D:$D&amp;$E:$E</f>
        <v>WERA62 iS PH Kraftform Kompakt VDE Отвёртка-насадка сменная крестовая с зауженным стержнем</v>
      </c>
      <c r="G989" s="5"/>
      <c r="H989" s="5"/>
      <c r="I989" s="21"/>
      <c r="J989" s="13"/>
      <c r="K989" s="13" t="s">
        <v>9</v>
      </c>
      <c r="L989" s="20"/>
      <c r="M989" s="14" t="s">
        <v>9</v>
      </c>
    </row>
    <row r="990" spans="1:13" ht="45" customHeight="1" x14ac:dyDescent="0.3">
      <c r="A990" s="10" t="str">
        <f>IF($G:$G="",HYPERLINK("#ОГЛАВЛЕНИЕ!A"&amp;MATCH($F:$F,[1]ОГЛАВЛЕНИЕ!$F:$F,),CHAR(187)),"")</f>
        <v/>
      </c>
      <c r="F990" s="11" t="str">
        <f>$B$7&amp;$B:$B&amp;$C:$C&amp;$D:$D&amp;$E:$E</f>
        <v>WERA</v>
      </c>
      <c r="G990" t="s">
        <v>2666</v>
      </c>
      <c r="H990" t="s">
        <v>12</v>
      </c>
      <c r="I990" s="18" t="s">
        <v>2667</v>
      </c>
      <c r="J990" t="s">
        <v>8</v>
      </c>
      <c r="K990" s="13">
        <v>6.95</v>
      </c>
      <c r="L990" s="13">
        <f>IFERROR($K:$K*Курс_€,"")</f>
        <v>653.30000000000007</v>
      </c>
      <c r="M990" s="14" t="s">
        <v>2668</v>
      </c>
    </row>
    <row r="991" spans="1:13" ht="45" customHeight="1" x14ac:dyDescent="0.3">
      <c r="A991" s="10" t="str">
        <f>IF($G:$G="",HYPERLINK("#ОГЛАВЛЕНИЕ!A"&amp;MATCH($F:$F,[1]ОГЛАВЛЕНИЕ!$F:$F,),CHAR(187)),"")</f>
        <v/>
      </c>
      <c r="F991" s="11" t="str">
        <f>$B$7&amp;$B:$B&amp;$C:$C&amp;$D:$D&amp;$E:$E</f>
        <v>WERA</v>
      </c>
      <c r="G991" t="s">
        <v>2669</v>
      </c>
      <c r="H991" t="s">
        <v>9</v>
      </c>
      <c r="I991" s="18" t="s">
        <v>2670</v>
      </c>
      <c r="J991" t="s">
        <v>8</v>
      </c>
      <c r="K991" s="13">
        <v>9.52</v>
      </c>
      <c r="L991" s="13">
        <f>IFERROR($K:$K*Курс_€,"")</f>
        <v>894.88</v>
      </c>
      <c r="M991" s="14" t="s">
        <v>2671</v>
      </c>
    </row>
    <row r="992" spans="1:13" ht="18.75" customHeight="1" x14ac:dyDescent="0.3">
      <c r="A992" s="10" t="str">
        <f>IF($G:$G="",HYPERLINK("#ОГЛАВЛЕНИЕ!A"&amp;MATCH($F:$F,[1]ОГЛАВЛЕНИЕ!$F:$F,),CHAR(187)),"")</f>
        <v>»</v>
      </c>
      <c r="B992" s="6"/>
      <c r="C992" s="6"/>
      <c r="D992" s="6"/>
      <c r="E992" s="5" t="s">
        <v>2672</v>
      </c>
      <c r="F992" s="11" t="str">
        <f>$B$7&amp;$B:$B&amp;$C:$C&amp;$D:$D&amp;$E:$E</f>
        <v>WERA65 i PZ Kraftform Kompakt VDE Отвёртка-насадка сменная крестовая</v>
      </c>
      <c r="G992" s="5"/>
      <c r="H992" s="5"/>
      <c r="I992" s="21"/>
      <c r="J992" s="13"/>
      <c r="K992" s="13" t="s">
        <v>9</v>
      </c>
      <c r="L992" s="20"/>
      <c r="M992" s="14" t="s">
        <v>9</v>
      </c>
    </row>
    <row r="993" spans="1:13" ht="45" customHeight="1" x14ac:dyDescent="0.3">
      <c r="A993" s="10" t="str">
        <f>IF($G:$G="",HYPERLINK("#ОГЛАВЛЕНИЕ!A"&amp;MATCH($F:$F,[1]ОГЛАВЛЕНИЕ!$F:$F,),CHAR(187)),"")</f>
        <v/>
      </c>
      <c r="F993" s="11" t="str">
        <f>$B$7&amp;$B:$B&amp;$C:$C&amp;$D:$D&amp;$E:$E</f>
        <v>WERA</v>
      </c>
      <c r="G993" t="s">
        <v>2673</v>
      </c>
      <c r="H993" t="s">
        <v>9</v>
      </c>
      <c r="I993" s="18" t="s">
        <v>2674</v>
      </c>
      <c r="J993" t="s">
        <v>8</v>
      </c>
      <c r="K993" s="13">
        <v>5.49</v>
      </c>
      <c r="L993" s="13">
        <f>IFERROR($K:$K*Курс_€,"")</f>
        <v>516.06000000000006</v>
      </c>
      <c r="M993" s="14" t="s">
        <v>2675</v>
      </c>
    </row>
    <row r="994" spans="1:13" ht="45" customHeight="1" x14ac:dyDescent="0.3">
      <c r="A994" s="10" t="str">
        <f>IF($G:$G="",HYPERLINK("#ОГЛАВЛЕНИЕ!A"&amp;MATCH($F:$F,[1]ОГЛАВЛЕНИЕ!$F:$F,),CHAR(187)),"")</f>
        <v/>
      </c>
      <c r="F994" s="11" t="str">
        <f>$B$7&amp;$B:$B&amp;$C:$C&amp;$D:$D&amp;$E:$E</f>
        <v>WERA</v>
      </c>
      <c r="G994" t="s">
        <v>2676</v>
      </c>
      <c r="H994" t="s">
        <v>9</v>
      </c>
      <c r="I994" s="18" t="s">
        <v>2677</v>
      </c>
      <c r="J994" t="s">
        <v>8</v>
      </c>
      <c r="K994" s="13">
        <v>6.8</v>
      </c>
      <c r="L994" s="13">
        <f>IFERROR($K:$K*Курс_€,"")</f>
        <v>639.19999999999993</v>
      </c>
      <c r="M994" s="14" t="s">
        <v>2678</v>
      </c>
    </row>
    <row r="995" spans="1:13" ht="45" customHeight="1" x14ac:dyDescent="0.3">
      <c r="A995" s="10" t="str">
        <f>IF($G:$G="",HYPERLINK("#ОГЛАВЛЕНИЕ!A"&amp;MATCH($F:$F,[1]ОГЛАВЛЕНИЕ!$F:$F,),CHAR(187)),"")</f>
        <v/>
      </c>
      <c r="F995" s="11" t="str">
        <f>$B$7&amp;$B:$B&amp;$C:$C&amp;$D:$D&amp;$E:$E</f>
        <v>WERA</v>
      </c>
      <c r="G995" t="s">
        <v>2679</v>
      </c>
      <c r="H995" t="s">
        <v>9</v>
      </c>
      <c r="I995" s="18" t="s">
        <v>2680</v>
      </c>
      <c r="J995" t="s">
        <v>8</v>
      </c>
      <c r="K995" s="13">
        <v>9.3000000000000007</v>
      </c>
      <c r="L995" s="13">
        <f>IFERROR($K:$K*Курс_€,"")</f>
        <v>874.2</v>
      </c>
      <c r="M995" s="14" t="s">
        <v>2681</v>
      </c>
    </row>
    <row r="996" spans="1:13" ht="18.75" customHeight="1" x14ac:dyDescent="0.3">
      <c r="A996" s="10" t="str">
        <f>IF($G:$G="",HYPERLINK("#ОГЛАВЛЕНИЕ!A"&amp;MATCH($F:$F,[1]ОГЛАВЛЕНИЕ!$F:$F,),CHAR(187)),"")</f>
        <v>»</v>
      </c>
      <c r="B996" s="6"/>
      <c r="C996" s="6"/>
      <c r="D996" s="6"/>
      <c r="E996" s="5" t="s">
        <v>2682</v>
      </c>
      <c r="F996" s="11" t="str">
        <f>$B$7&amp;$B:$B&amp;$C:$C&amp;$D:$D&amp;$E:$E</f>
        <v>WERA65 iS PZ Kraftform Kompakt VDE Отвёртка-насадка сменная крестовая с зауженным стержнем</v>
      </c>
      <c r="G996" s="5"/>
      <c r="H996" s="5"/>
      <c r="I996" s="21"/>
      <c r="J996" s="13"/>
      <c r="K996" s="13" t="s">
        <v>9</v>
      </c>
      <c r="L996" s="20"/>
      <c r="M996" s="14" t="s">
        <v>9</v>
      </c>
    </row>
    <row r="997" spans="1:13" ht="45" customHeight="1" x14ac:dyDescent="0.3">
      <c r="A997" s="10" t="str">
        <f>IF($G:$G="",HYPERLINK("#ОГЛАВЛЕНИЕ!A"&amp;MATCH($F:$F,[1]ОГЛАВЛЕНИЕ!$F:$F,),CHAR(187)),"")</f>
        <v/>
      </c>
      <c r="F997" s="11" t="str">
        <f>$B$7&amp;$B:$B&amp;$C:$C&amp;$D:$D&amp;$E:$E</f>
        <v>WERA</v>
      </c>
      <c r="G997" t="s">
        <v>2683</v>
      </c>
      <c r="H997" t="s">
        <v>9</v>
      </c>
      <c r="I997" s="18" t="s">
        <v>2684</v>
      </c>
      <c r="J997" t="s">
        <v>8</v>
      </c>
      <c r="K997" s="13">
        <v>7.81</v>
      </c>
      <c r="L997" s="13">
        <f>IFERROR($K:$K*Курс_€,"")</f>
        <v>734.14</v>
      </c>
      <c r="M997" s="14" t="s">
        <v>2685</v>
      </c>
    </row>
    <row r="998" spans="1:13" ht="45" customHeight="1" x14ac:dyDescent="0.3">
      <c r="A998" s="10" t="str">
        <f>IF($G:$G="",HYPERLINK("#ОГЛАВЛЕНИЕ!A"&amp;MATCH($F:$F,[1]ОГЛАВЛЕНИЕ!$F:$F,),CHAR(187)),"")</f>
        <v/>
      </c>
      <c r="F998" s="11" t="str">
        <f>$B$7&amp;$B:$B&amp;$C:$C&amp;$D:$D&amp;$E:$E</f>
        <v>WERA</v>
      </c>
      <c r="G998" t="s">
        <v>2686</v>
      </c>
      <c r="H998" t="s">
        <v>9</v>
      </c>
      <c r="I998" s="18" t="s">
        <v>2687</v>
      </c>
      <c r="J998" t="s">
        <v>8</v>
      </c>
      <c r="K998" s="13">
        <v>10.67</v>
      </c>
      <c r="L998" s="13">
        <f>IFERROR($K:$K*Курс_€,"")</f>
        <v>1002.98</v>
      </c>
      <c r="M998" s="14" t="s">
        <v>2688</v>
      </c>
    </row>
    <row r="999" spans="1:13" ht="18.75" customHeight="1" x14ac:dyDescent="0.3">
      <c r="A999" s="10" t="str">
        <f>IF($G:$G="",HYPERLINK("#ОГЛАВЛЕНИЕ!A"&amp;MATCH($F:$F,[1]ОГЛАВЛЕНИЕ!$F:$F,),CHAR(187)),"")</f>
        <v>»</v>
      </c>
      <c r="B999" s="6"/>
      <c r="C999" s="6"/>
      <c r="D999" s="6"/>
      <c r="E999" s="5" t="s">
        <v>2689</v>
      </c>
      <c r="F999" s="11" t="str">
        <f>$B$7&amp;$B:$B&amp;$C:$C&amp;$D:$D&amp;$E:$E</f>
        <v>WERA62 i PH/S Kraftform Kompakt VDE Отвёртка-насадка сменная PlusMinus</v>
      </c>
      <c r="G999" s="5"/>
      <c r="H999" s="5"/>
      <c r="I999" s="21"/>
      <c r="J999" s="13"/>
      <c r="K999" s="13" t="s">
        <v>9</v>
      </c>
      <c r="L999" s="20"/>
      <c r="M999" s="14" t="s">
        <v>9</v>
      </c>
    </row>
    <row r="1000" spans="1:13" ht="45" customHeight="1" x14ac:dyDescent="0.3">
      <c r="A1000" s="10" t="str">
        <f>IF($G:$G="",HYPERLINK("#ОГЛАВЛЕНИЕ!A"&amp;MATCH($F:$F,[1]ОГЛАВЛЕНИЕ!$F:$F,),CHAR(187)),"")</f>
        <v/>
      </c>
      <c r="F1000" s="11" t="str">
        <f>$B$7&amp;$B:$B&amp;$C:$C&amp;$D:$D&amp;$E:$E</f>
        <v>WERA</v>
      </c>
      <c r="G1000" t="s">
        <v>2690</v>
      </c>
      <c r="H1000" t="s">
        <v>9</v>
      </c>
      <c r="I1000" s="18" t="s">
        <v>2691</v>
      </c>
      <c r="J1000" t="s">
        <v>8</v>
      </c>
      <c r="K1000" s="13">
        <v>7.29</v>
      </c>
      <c r="L1000" s="13">
        <f>IFERROR($K:$K*Курс_€,"")</f>
        <v>685.26</v>
      </c>
      <c r="M1000" s="14" t="s">
        <v>2692</v>
      </c>
    </row>
    <row r="1001" spans="1:13" ht="45" customHeight="1" x14ac:dyDescent="0.3">
      <c r="A1001" s="10" t="str">
        <f>IF($G:$G="",HYPERLINK("#ОГЛАВЛЕНИЕ!A"&amp;MATCH($F:$F,[1]ОГЛАВЛЕНИЕ!$F:$F,),CHAR(187)),"")</f>
        <v/>
      </c>
      <c r="F1001" s="11" t="str">
        <f>$B$7&amp;$B:$B&amp;$C:$C&amp;$D:$D&amp;$E:$E</f>
        <v>WERA</v>
      </c>
      <c r="G1001" t="s">
        <v>2693</v>
      </c>
      <c r="H1001" t="s">
        <v>9</v>
      </c>
      <c r="I1001" s="18" t="s">
        <v>2694</v>
      </c>
      <c r="J1001" t="s">
        <v>8</v>
      </c>
      <c r="K1001" s="13">
        <v>9.91</v>
      </c>
      <c r="L1001" s="13">
        <f>IFERROR($K:$K*Курс_€,"")</f>
        <v>931.54</v>
      </c>
      <c r="M1001" s="14" t="s">
        <v>2695</v>
      </c>
    </row>
    <row r="1002" spans="1:13" ht="18.75" customHeight="1" x14ac:dyDescent="0.3">
      <c r="A1002" s="10" t="str">
        <f>IF($G:$G="",HYPERLINK("#ОГЛАВЛЕНИЕ!A"&amp;MATCH($F:$F,[1]ОГЛАВЛЕНИЕ!$F:$F,),CHAR(187)),"")</f>
        <v>»</v>
      </c>
      <c r="B1002" s="6"/>
      <c r="C1002" s="6"/>
      <c r="D1002" s="6"/>
      <c r="E1002" s="5" t="s">
        <v>2696</v>
      </c>
      <c r="F1002" s="11" t="str">
        <f>$B$7&amp;$B:$B&amp;$C:$C&amp;$D:$D&amp;$E:$E</f>
        <v>WERA62 iS PH/S Kraftform Kompakt VDE Отвёртка-насадка сменная PlusMinus с зауженным стержнем</v>
      </c>
      <c r="G1002" s="5"/>
      <c r="H1002" s="5"/>
      <c r="I1002" s="21"/>
      <c r="J1002" s="13"/>
      <c r="K1002" s="13" t="s">
        <v>9</v>
      </c>
      <c r="L1002" s="20"/>
      <c r="M1002" s="14" t="s">
        <v>9</v>
      </c>
    </row>
    <row r="1003" spans="1:13" ht="45" customHeight="1" x14ac:dyDescent="0.3">
      <c r="A1003" s="10" t="str">
        <f>IF($G:$G="",HYPERLINK("#ОГЛАВЛЕНИЕ!A"&amp;MATCH($F:$F,[1]ОГЛАВЛЕНИЕ!$F:$F,),CHAR(187)),"")</f>
        <v/>
      </c>
      <c r="F1003" s="11" t="str">
        <f>$B$7&amp;$B:$B&amp;$C:$C&amp;$D:$D&amp;$E:$E</f>
        <v>WERA</v>
      </c>
      <c r="G1003" t="s">
        <v>2697</v>
      </c>
      <c r="H1003" t="s">
        <v>12</v>
      </c>
      <c r="I1003" s="18" t="s">
        <v>2698</v>
      </c>
      <c r="J1003" t="s">
        <v>8</v>
      </c>
      <c r="K1003" s="13">
        <v>8.39</v>
      </c>
      <c r="L1003" s="13">
        <f>IFERROR($K:$K*Курс_€,"")</f>
        <v>788.66000000000008</v>
      </c>
      <c r="M1003" s="14" t="s">
        <v>2699</v>
      </c>
    </row>
    <row r="1004" spans="1:13" ht="45" customHeight="1" x14ac:dyDescent="0.3">
      <c r="A1004" s="10" t="str">
        <f>IF($G:$G="",HYPERLINK("#ОГЛАВЛЕНИЕ!A"&amp;MATCH($F:$F,[1]ОГЛАВЛЕНИЕ!$F:$F,),CHAR(187)),"")</f>
        <v/>
      </c>
      <c r="F1004" s="11" t="str">
        <f>$B$7&amp;$B:$B&amp;$C:$C&amp;$D:$D&amp;$E:$E</f>
        <v>WERA</v>
      </c>
      <c r="G1004" t="s">
        <v>2700</v>
      </c>
      <c r="H1004" t="s">
        <v>12</v>
      </c>
      <c r="I1004" s="18" t="s">
        <v>2701</v>
      </c>
      <c r="J1004" t="s">
        <v>8</v>
      </c>
      <c r="K1004" s="13">
        <v>11.38</v>
      </c>
      <c r="L1004" s="13">
        <f>IFERROR($K:$K*Курс_€,"")</f>
        <v>1069.72</v>
      </c>
      <c r="M1004" s="14" t="s">
        <v>2702</v>
      </c>
    </row>
    <row r="1005" spans="1:13" ht="18.75" customHeight="1" x14ac:dyDescent="0.3">
      <c r="A1005" s="10" t="str">
        <f>IF($G:$G="",HYPERLINK("#ОГЛАВЛЕНИЕ!A"&amp;MATCH($F:$F,[1]ОГЛАВЛЕНИЕ!$F:$F,),CHAR(187)),"")</f>
        <v>»</v>
      </c>
      <c r="B1005" s="6"/>
      <c r="C1005" s="6"/>
      <c r="D1005" s="6"/>
      <c r="E1005" s="5" t="s">
        <v>2703</v>
      </c>
      <c r="F1005" s="11" t="str">
        <f>$B$7&amp;$B:$B&amp;$C:$C&amp;$D:$D&amp;$E:$E</f>
        <v>WERA65 i PZ Kraftform Kompakt VDE/S Отвёртка-насадка сменная PlusMinus</v>
      </c>
      <c r="G1005" s="5"/>
      <c r="H1005" s="5"/>
      <c r="I1005" s="21"/>
      <c r="J1005" s="13"/>
      <c r="K1005" s="13" t="s">
        <v>9</v>
      </c>
      <c r="L1005" s="20"/>
      <c r="M1005" s="14" t="s">
        <v>9</v>
      </c>
    </row>
    <row r="1006" spans="1:13" ht="45" customHeight="1" x14ac:dyDescent="0.3">
      <c r="A1006" s="10" t="str">
        <f>IF($G:$G="",HYPERLINK("#ОГЛАВЛЕНИЕ!A"&amp;MATCH($F:$F,[1]ОГЛАВЛЕНИЕ!$F:$F,),CHAR(187)),"")</f>
        <v/>
      </c>
      <c r="F1006" s="11" t="str">
        <f>$B$7&amp;$B:$B&amp;$C:$C&amp;$D:$D&amp;$E:$E</f>
        <v>WERA</v>
      </c>
      <c r="G1006" t="s">
        <v>2704</v>
      </c>
      <c r="H1006" t="s">
        <v>9</v>
      </c>
      <c r="I1006" s="18" t="s">
        <v>2705</v>
      </c>
      <c r="J1006" t="s">
        <v>8</v>
      </c>
      <c r="K1006" s="13">
        <v>8.17</v>
      </c>
      <c r="L1006" s="13">
        <f>IFERROR($K:$K*Курс_€,"")</f>
        <v>767.98</v>
      </c>
      <c r="M1006" s="14" t="s">
        <v>2706</v>
      </c>
    </row>
    <row r="1007" spans="1:13" ht="45" customHeight="1" x14ac:dyDescent="0.3">
      <c r="A1007" s="10" t="str">
        <f>IF($G:$G="",HYPERLINK("#ОГЛАВЛЕНИЕ!A"&amp;MATCH($F:$F,[1]ОГЛАВЛЕНИЕ!$F:$F,),CHAR(187)),"")</f>
        <v/>
      </c>
      <c r="F1007" s="11" t="str">
        <f>$B$7&amp;$B:$B&amp;$C:$C&amp;$D:$D&amp;$E:$E</f>
        <v>WERA</v>
      </c>
      <c r="G1007" t="s">
        <v>2707</v>
      </c>
      <c r="H1007" t="s">
        <v>9</v>
      </c>
      <c r="I1007" s="18" t="s">
        <v>2708</v>
      </c>
      <c r="J1007" t="s">
        <v>8</v>
      </c>
      <c r="K1007" s="13">
        <v>11.13</v>
      </c>
      <c r="L1007" s="13">
        <f>IFERROR($K:$K*Курс_€,"")</f>
        <v>1046.22</v>
      </c>
      <c r="M1007" s="14" t="s">
        <v>2709</v>
      </c>
    </row>
    <row r="1008" spans="1:13" ht="18.75" customHeight="1" x14ac:dyDescent="0.3">
      <c r="A1008" s="10" t="str">
        <f>IF($G:$G="",HYPERLINK("#ОГЛАВЛЕНИЕ!A"&amp;MATCH($F:$F,[1]ОГЛАВЛЕНИЕ!$F:$F,),CHAR(187)),"")</f>
        <v>»</v>
      </c>
      <c r="B1008" s="6"/>
      <c r="C1008" s="6"/>
      <c r="D1008" s="6"/>
      <c r="E1008" s="5" t="s">
        <v>2710</v>
      </c>
      <c r="F1008" s="11" t="str">
        <f>$B$7&amp;$B:$B&amp;$C:$C&amp;$D:$D&amp;$E:$E</f>
        <v>WERA65 iS PZ/S Kraftform Kompakt VDE Отвёртка-насадка сменная PlusMinus с зауженным стержнем</v>
      </c>
      <c r="G1008" s="5"/>
      <c r="H1008" s="5"/>
      <c r="I1008" s="21"/>
      <c r="J1008" s="13"/>
      <c r="K1008" s="13" t="s">
        <v>9</v>
      </c>
      <c r="L1008" s="20"/>
      <c r="M1008" s="14" t="s">
        <v>9</v>
      </c>
    </row>
    <row r="1009" spans="1:13" ht="45" customHeight="1" x14ac:dyDescent="0.3">
      <c r="A1009" s="10" t="str">
        <f>IF($G:$G="",HYPERLINK("#ОГЛАВЛЕНИЕ!A"&amp;MATCH($F:$F,[1]ОГЛАВЛЕНИЕ!$F:$F,),CHAR(187)),"")</f>
        <v/>
      </c>
      <c r="F1009" s="11" t="str">
        <f>$B$7&amp;$B:$B&amp;$C:$C&amp;$D:$D&amp;$E:$E</f>
        <v>WERA</v>
      </c>
      <c r="G1009" t="s">
        <v>2711</v>
      </c>
      <c r="H1009" t="s">
        <v>12</v>
      </c>
      <c r="I1009" s="18" t="s">
        <v>2712</v>
      </c>
      <c r="J1009" t="s">
        <v>8</v>
      </c>
      <c r="K1009" s="13">
        <v>9.36</v>
      </c>
      <c r="L1009" s="13">
        <f>IFERROR($K:$K*Курс_€,"")</f>
        <v>879.83999999999992</v>
      </c>
      <c r="M1009" s="14" t="s">
        <v>2713</v>
      </c>
    </row>
    <row r="1010" spans="1:13" ht="45" customHeight="1" x14ac:dyDescent="0.3">
      <c r="A1010" s="10" t="str">
        <f>IF($G:$G="",HYPERLINK("#ОГЛАВЛЕНИЕ!A"&amp;MATCH($F:$F,[1]ОГЛАВЛЕНИЕ!$F:$F,),CHAR(187)),"")</f>
        <v/>
      </c>
      <c r="F1010" s="11" t="str">
        <f>$B$7&amp;$B:$B&amp;$C:$C&amp;$D:$D&amp;$E:$E</f>
        <v>WERA</v>
      </c>
      <c r="G1010" t="s">
        <v>2714</v>
      </c>
      <c r="H1010" t="s">
        <v>9</v>
      </c>
      <c r="I1010" s="18" t="s">
        <v>2715</v>
      </c>
      <c r="J1010" t="s">
        <v>8</v>
      </c>
      <c r="K1010" s="13">
        <v>12.81</v>
      </c>
      <c r="L1010" s="13">
        <f>IFERROR($K:$K*Курс_€,"")</f>
        <v>1204.1400000000001</v>
      </c>
      <c r="M1010" s="14" t="s">
        <v>2716</v>
      </c>
    </row>
    <row r="1011" spans="1:13" ht="18.75" customHeight="1" x14ac:dyDescent="0.3">
      <c r="A1011" s="10" t="str">
        <f>IF($G:$G="",HYPERLINK("#ОГЛАВЛЕНИЕ!A"&amp;MATCH($F:$F,[1]ОГЛАВЛЕНИЕ!$F:$F,),CHAR(187)),"")</f>
        <v>»</v>
      </c>
      <c r="B1011" s="6"/>
      <c r="C1011" s="6"/>
      <c r="D1011" s="6"/>
      <c r="E1011" s="5" t="s">
        <v>2717</v>
      </c>
      <c r="F1011" s="11" t="str">
        <f>$B$7&amp;$B:$B&amp;$C:$C&amp;$D:$D&amp;$E:$E</f>
        <v>WERA67 i TORX® Kraftform Kompakt VDE Отвёртка-насадка сменная</v>
      </c>
      <c r="G1011" s="5"/>
      <c r="H1011" s="5"/>
      <c r="I1011" s="21"/>
      <c r="J1011" s="13"/>
      <c r="K1011" s="13" t="s">
        <v>9</v>
      </c>
      <c r="L1011" s="20"/>
      <c r="M1011" s="14" t="s">
        <v>9</v>
      </c>
    </row>
    <row r="1012" spans="1:13" ht="45" customHeight="1" x14ac:dyDescent="0.3">
      <c r="A1012" s="10" t="str">
        <f>IF($G:$G="",HYPERLINK("#ОГЛАВЛЕНИЕ!A"&amp;MATCH($F:$F,[1]ОГЛАВЛЕНИЕ!$F:$F,),CHAR(187)),"")</f>
        <v/>
      </c>
      <c r="F1012" s="11" t="str">
        <f>$B$7&amp;$B:$B&amp;$C:$C&amp;$D:$D&amp;$E:$E</f>
        <v>WERA</v>
      </c>
      <c r="G1012" t="s">
        <v>2718</v>
      </c>
      <c r="H1012" t="s">
        <v>12</v>
      </c>
      <c r="I1012" s="18" t="s">
        <v>2719</v>
      </c>
      <c r="J1012" t="s">
        <v>8</v>
      </c>
      <c r="K1012" s="13">
        <v>7.84</v>
      </c>
      <c r="L1012" s="13">
        <f>IFERROR($K:$K*Курс_€,"")</f>
        <v>736.96</v>
      </c>
      <c r="M1012" s="14" t="s">
        <v>2720</v>
      </c>
    </row>
    <row r="1013" spans="1:13" ht="45" customHeight="1" x14ac:dyDescent="0.3">
      <c r="A1013" s="10" t="str">
        <f>IF($G:$G="",HYPERLINK("#ОГЛАВЛЕНИЕ!A"&amp;MATCH($F:$F,[1]ОГЛАВЛЕНИЕ!$F:$F,),CHAR(187)),"")</f>
        <v/>
      </c>
      <c r="F1013" s="11" t="str">
        <f>$B$7&amp;$B:$B&amp;$C:$C&amp;$D:$D&amp;$E:$E</f>
        <v>WERA</v>
      </c>
      <c r="G1013" t="s">
        <v>2721</v>
      </c>
      <c r="H1013" t="s">
        <v>9</v>
      </c>
      <c r="I1013" s="18" t="s">
        <v>2722</v>
      </c>
      <c r="J1013" t="s">
        <v>8</v>
      </c>
      <c r="K1013" s="13">
        <v>7.84</v>
      </c>
      <c r="L1013" s="13">
        <f>IFERROR($K:$K*Курс_€,"")</f>
        <v>736.96</v>
      </c>
      <c r="M1013" s="14" t="s">
        <v>2723</v>
      </c>
    </row>
    <row r="1014" spans="1:13" ht="45" customHeight="1" x14ac:dyDescent="0.3">
      <c r="A1014" s="10" t="str">
        <f>IF($G:$G="",HYPERLINK("#ОГЛАВЛЕНИЕ!A"&amp;MATCH($F:$F,[1]ОГЛАВЛЕНИЕ!$F:$F,),CHAR(187)),"")</f>
        <v/>
      </c>
      <c r="F1014" s="11" t="str">
        <f>$B$7&amp;$B:$B&amp;$C:$C&amp;$D:$D&amp;$E:$E</f>
        <v>WERA</v>
      </c>
      <c r="G1014" t="s">
        <v>2724</v>
      </c>
      <c r="I1014" s="18" t="s">
        <v>2725</v>
      </c>
      <c r="J1014" t="s">
        <v>8</v>
      </c>
      <c r="K1014" s="13">
        <v>7.75</v>
      </c>
      <c r="L1014" s="13">
        <f>IFERROR($K:$K*Курс_€,"")</f>
        <v>728.5</v>
      </c>
      <c r="M1014" s="14" t="s">
        <v>2726</v>
      </c>
    </row>
    <row r="1015" spans="1:13" ht="45" customHeight="1" x14ac:dyDescent="0.3">
      <c r="A1015" s="10" t="str">
        <f>IF($G:$G="",HYPERLINK("#ОГЛАВЛЕНИЕ!A"&amp;MATCH($F:$F,[1]ОГЛАВЛЕНИЕ!$F:$F,),CHAR(187)),"")</f>
        <v/>
      </c>
      <c r="F1015" s="11" t="str">
        <f>$B$7&amp;$B:$B&amp;$C:$C&amp;$D:$D&amp;$E:$E</f>
        <v>WERA</v>
      </c>
      <c r="G1015" t="s">
        <v>2727</v>
      </c>
      <c r="H1015" t="s">
        <v>9</v>
      </c>
      <c r="I1015" s="18" t="s">
        <v>2728</v>
      </c>
      <c r="J1015" t="s">
        <v>8</v>
      </c>
      <c r="K1015" s="13">
        <v>7.81</v>
      </c>
      <c r="L1015" s="13">
        <f>IFERROR($K:$K*Курс_€,"")</f>
        <v>734.14</v>
      </c>
      <c r="M1015" s="14" t="s">
        <v>2729</v>
      </c>
    </row>
    <row r="1016" spans="1:13" ht="45" customHeight="1" x14ac:dyDescent="0.3">
      <c r="A1016" s="10" t="str">
        <f>IF($G:$G="",HYPERLINK("#ОГЛАВЛЕНИЕ!A"&amp;MATCH($F:$F,[1]ОГЛАВЛЕНИЕ!$F:$F,),CHAR(187)),"")</f>
        <v/>
      </c>
      <c r="F1016" s="11" t="str">
        <f>$B$7&amp;$B:$B&amp;$C:$C&amp;$D:$D&amp;$E:$E</f>
        <v>WERA</v>
      </c>
      <c r="G1016" t="s">
        <v>2730</v>
      </c>
      <c r="H1016" t="s">
        <v>9</v>
      </c>
      <c r="I1016" s="18" t="s">
        <v>2731</v>
      </c>
      <c r="J1016" t="s">
        <v>8</v>
      </c>
      <c r="K1016" s="13">
        <v>7.99</v>
      </c>
      <c r="L1016" s="13">
        <f>IFERROR($K:$K*Курс_€,"")</f>
        <v>751.06000000000006</v>
      </c>
      <c r="M1016" s="14" t="s">
        <v>2732</v>
      </c>
    </row>
    <row r="1017" spans="1:13" ht="45" customHeight="1" x14ac:dyDescent="0.3">
      <c r="A1017" s="10" t="str">
        <f>IF($G:$G="",HYPERLINK("#ОГЛАВЛЕНИЕ!A"&amp;MATCH($F:$F,[1]ОГЛАВЛЕНИЕ!$F:$F,),CHAR(187)),"")</f>
        <v/>
      </c>
      <c r="F1017" s="11" t="str">
        <f>$B$7&amp;$B:$B&amp;$C:$C&amp;$D:$D&amp;$E:$E</f>
        <v>WERA</v>
      </c>
      <c r="G1017" t="s">
        <v>2733</v>
      </c>
      <c r="I1017" s="18" t="s">
        <v>2734</v>
      </c>
      <c r="J1017" t="s">
        <v>8</v>
      </c>
      <c r="K1017" s="13">
        <v>8.1999999999999993</v>
      </c>
      <c r="L1017" s="13">
        <f>IFERROR($K:$K*Курс_€,"")</f>
        <v>770.8</v>
      </c>
      <c r="M1017" s="14" t="s">
        <v>2735</v>
      </c>
    </row>
    <row r="1018" spans="1:13" ht="45" customHeight="1" x14ac:dyDescent="0.3">
      <c r="A1018" s="10" t="str">
        <f>IF($G:$G="",HYPERLINK("#ОГЛАВЛЕНИЕ!A"&amp;MATCH($F:$F,[1]ОГЛАВЛЕНИЕ!$F:$F,),CHAR(187)),"")</f>
        <v/>
      </c>
      <c r="F1018" s="11" t="str">
        <f>$B$7&amp;$B:$B&amp;$C:$C&amp;$D:$D&amp;$E:$E</f>
        <v>WERA</v>
      </c>
      <c r="G1018" t="s">
        <v>2736</v>
      </c>
      <c r="I1018" s="18" t="s">
        <v>2737</v>
      </c>
      <c r="J1018" t="s">
        <v>8</v>
      </c>
      <c r="K1018" s="13">
        <v>8.5399999999999991</v>
      </c>
      <c r="L1018" s="13">
        <f>IFERROR($K:$K*Курс_€,"")</f>
        <v>802.75999999999988</v>
      </c>
      <c r="M1018" s="14" t="s">
        <v>2738</v>
      </c>
    </row>
    <row r="1019" spans="1:13" ht="45" customHeight="1" x14ac:dyDescent="0.3">
      <c r="A1019" s="10" t="str">
        <f>IF($G:$G="",HYPERLINK("#ОГЛАВЛЕНИЕ!A"&amp;MATCH($F:$F,[1]ОГЛАВЛЕНИЕ!$F:$F,),CHAR(187)),"")</f>
        <v/>
      </c>
      <c r="F1019" s="11" t="str">
        <f>$B$7&amp;$B:$B&amp;$C:$C&amp;$D:$D&amp;$E:$E</f>
        <v>WERA</v>
      </c>
      <c r="G1019" t="s">
        <v>2739</v>
      </c>
      <c r="I1019" s="18" t="s">
        <v>2740</v>
      </c>
      <c r="J1019" t="s">
        <v>8</v>
      </c>
      <c r="K1019" s="13">
        <v>9.42</v>
      </c>
      <c r="L1019" s="13">
        <f>IFERROR($K:$K*Курс_€,"")</f>
        <v>885.48</v>
      </c>
      <c r="M1019" s="14" t="s">
        <v>2741</v>
      </c>
    </row>
    <row r="1020" spans="1:13" ht="18.75" customHeight="1" x14ac:dyDescent="0.3">
      <c r="A1020" s="10" t="str">
        <f>IF($G:$G="",HYPERLINK("#ОГЛАВЛЕНИЕ!A"&amp;MATCH($F:$F,[1]ОГЛАВЛЕНИЕ!$F:$F,),CHAR(187)),"")</f>
        <v>»</v>
      </c>
      <c r="B1020" s="6"/>
      <c r="C1020" s="6"/>
      <c r="D1020" s="6"/>
      <c r="E1020" s="5" t="s">
        <v>2742</v>
      </c>
      <c r="F1020" s="11" t="str">
        <f>$B$7&amp;$B:$B&amp;$C:$C&amp;$D:$D&amp;$E:$E</f>
        <v>WERA67 iS TORX® Kraftform Kompakt VDE Отвёртка-насадка сменная с зауженным стержнем</v>
      </c>
      <c r="G1020" s="5"/>
      <c r="H1020" s="5"/>
      <c r="I1020" s="21"/>
      <c r="J1020" s="13"/>
      <c r="K1020" s="13" t="s">
        <v>9</v>
      </c>
      <c r="L1020" s="20"/>
      <c r="M1020" s="14" t="s">
        <v>9</v>
      </c>
    </row>
    <row r="1021" spans="1:13" ht="45" customHeight="1" x14ac:dyDescent="0.3">
      <c r="A1021" s="10" t="str">
        <f>IF($G:$G="",HYPERLINK("#ОГЛАВЛЕНИЕ!A"&amp;MATCH($F:$F,[1]ОГЛАВЛЕНИЕ!$F:$F,),CHAR(187)),"")</f>
        <v/>
      </c>
      <c r="F1021" s="11" t="str">
        <f>$B$7&amp;$B:$B&amp;$C:$C&amp;$D:$D&amp;$E:$E</f>
        <v>WERA</v>
      </c>
      <c r="G1021" t="s">
        <v>2743</v>
      </c>
      <c r="H1021" t="s">
        <v>12</v>
      </c>
      <c r="I1021" s="18" t="s">
        <v>2744</v>
      </c>
      <c r="J1021" t="s">
        <v>8</v>
      </c>
      <c r="K1021" s="13">
        <v>8.9700000000000006</v>
      </c>
      <c r="L1021" s="13">
        <f>IFERROR($K:$K*Курс_€,"")</f>
        <v>843.18000000000006</v>
      </c>
      <c r="M1021" s="14" t="s">
        <v>2745</v>
      </c>
    </row>
    <row r="1022" spans="1:13" ht="45" customHeight="1" x14ac:dyDescent="0.3">
      <c r="A1022" s="10" t="str">
        <f>IF($G:$G="",HYPERLINK("#ОГЛАВЛЕНИЕ!A"&amp;MATCH($F:$F,[1]ОГЛАВЛЕНИЕ!$F:$F,),CHAR(187)),"")</f>
        <v/>
      </c>
      <c r="F1022" s="11" t="str">
        <f>$B$7&amp;$B:$B&amp;$C:$C&amp;$D:$D&amp;$E:$E</f>
        <v>WERA</v>
      </c>
      <c r="G1022" t="s">
        <v>2746</v>
      </c>
      <c r="H1022" t="s">
        <v>12</v>
      </c>
      <c r="I1022" s="18" t="s">
        <v>2747</v>
      </c>
      <c r="J1022" t="s">
        <v>8</v>
      </c>
      <c r="K1022" s="13" t="s">
        <v>9</v>
      </c>
      <c r="L1022" s="13" t="str">
        <f>IFERROR($K:$K*Курс_€,"")</f>
        <v/>
      </c>
      <c r="M1022" s="14" t="s">
        <v>9</v>
      </c>
    </row>
    <row r="1023" spans="1:13" ht="45" customHeight="1" x14ac:dyDescent="0.3">
      <c r="A1023" s="10" t="str">
        <f>IF($G:$G="",HYPERLINK("#ОГЛАВЛЕНИЕ!A"&amp;MATCH($F:$F,[1]ОГЛАВЛЕНИЕ!$F:$F,),CHAR(187)),"")</f>
        <v/>
      </c>
      <c r="F1023" s="11" t="str">
        <f>$B$7&amp;$B:$B&amp;$C:$C&amp;$D:$D&amp;$E:$E</f>
        <v>WERA</v>
      </c>
      <c r="G1023" t="s">
        <v>2748</v>
      </c>
      <c r="H1023" t="s">
        <v>12</v>
      </c>
      <c r="I1023" s="18" t="s">
        <v>2749</v>
      </c>
      <c r="J1023" t="s">
        <v>8</v>
      </c>
      <c r="K1023" s="13" t="s">
        <v>9</v>
      </c>
      <c r="L1023" s="13" t="str">
        <f>IFERROR($K:$K*Курс_€,"")</f>
        <v/>
      </c>
      <c r="M1023" s="14" t="s">
        <v>9</v>
      </c>
    </row>
    <row r="1024" spans="1:13" ht="18.75" customHeight="1" x14ac:dyDescent="0.3">
      <c r="A1024" s="10" t="str">
        <f>IF($G:$G="",HYPERLINK("#ОГЛАВЛЕНИЕ!A"&amp;MATCH($F:$F,[1]ОГЛАВЛЕНИЕ!$F:$F,),CHAR(187)),"")</f>
        <v>»</v>
      </c>
      <c r="B1024" s="6"/>
      <c r="C1024" s="6"/>
      <c r="D1024" s="6"/>
      <c r="E1024" s="5" t="s">
        <v>2750</v>
      </c>
      <c r="F1024" s="11" t="str">
        <f>$B$7&amp;$B:$B&amp;$C:$C&amp;$D:$D&amp;$E:$E</f>
        <v>WERA68 i Robertson Kraftform Kompakt VDE Отвёртка-насадка сменная под внутренний квадрат</v>
      </c>
      <c r="G1024" s="5"/>
      <c r="H1024" s="5"/>
      <c r="I1024" s="21"/>
      <c r="J1024" s="13"/>
      <c r="K1024" s="13" t="s">
        <v>9</v>
      </c>
      <c r="L1024" s="20"/>
      <c r="M1024" s="14" t="s">
        <v>9</v>
      </c>
    </row>
    <row r="1025" spans="1:13" ht="45" customHeight="1" x14ac:dyDescent="0.3">
      <c r="A1025" s="10" t="str">
        <f>IF($G:$G="",HYPERLINK("#ОГЛАВЛЕНИЕ!A"&amp;MATCH($F:$F,[1]ОГЛАВЛЕНИЕ!$F:$F,),CHAR(187)),"")</f>
        <v/>
      </c>
      <c r="F1025" s="11" t="str">
        <f>$B$7&amp;$B:$B&amp;$C:$C&amp;$D:$D&amp;$E:$E</f>
        <v>WERA</v>
      </c>
      <c r="G1025" t="s">
        <v>2751</v>
      </c>
      <c r="I1025" s="18" t="s">
        <v>2752</v>
      </c>
      <c r="J1025" t="s">
        <v>8</v>
      </c>
      <c r="K1025" s="13">
        <v>7.75</v>
      </c>
      <c r="L1025" s="13">
        <f>IFERROR($K:$K*Курс_€,"")</f>
        <v>728.5</v>
      </c>
      <c r="M1025" s="14" t="s">
        <v>2753</v>
      </c>
    </row>
    <row r="1026" spans="1:13" ht="45" customHeight="1" x14ac:dyDescent="0.3">
      <c r="A1026" s="10" t="str">
        <f>IF($G:$G="",HYPERLINK("#ОГЛАВЛЕНИЕ!A"&amp;MATCH($F:$F,[1]ОГЛАВЛЕНИЕ!$F:$F,),CHAR(187)),"")</f>
        <v/>
      </c>
      <c r="F1026" s="11" t="str">
        <f>$B$7&amp;$B:$B&amp;$C:$C&amp;$D:$D&amp;$E:$E</f>
        <v>WERA</v>
      </c>
      <c r="G1026" t="s">
        <v>2754</v>
      </c>
      <c r="I1026" s="18" t="s">
        <v>2755</v>
      </c>
      <c r="J1026" t="s">
        <v>8</v>
      </c>
      <c r="K1026" s="13">
        <v>8.5399999999999991</v>
      </c>
      <c r="L1026" s="13">
        <f>IFERROR($K:$K*Курс_€,"")</f>
        <v>802.75999999999988</v>
      </c>
      <c r="M1026" s="14" t="s">
        <v>2756</v>
      </c>
    </row>
    <row r="1027" spans="1:13" ht="18.75" customHeight="1" x14ac:dyDescent="0.3">
      <c r="A1027" s="10" t="str">
        <f>IF($G:$G="",HYPERLINK("#ОГЛАВЛЕНИЕ!A"&amp;MATCH($F:$F,[1]ОГЛАВЛЕНИЕ!$F:$F,),CHAR(187)),"")</f>
        <v>»</v>
      </c>
      <c r="B1027" s="6"/>
      <c r="C1027" s="6"/>
      <c r="D1027" s="6"/>
      <c r="E1027" s="5" t="s">
        <v>2757</v>
      </c>
      <c r="F1027" s="11" t="str">
        <f>$B$7&amp;$B:$B&amp;$C:$C&amp;$D:$D&amp;$E:$E</f>
        <v>WERA68 iS Robertson Kraftform Kompakt VDE Отвёртка-насадка сменная под внутренний квадрат с зауженным стержнем</v>
      </c>
      <c r="G1027" s="5"/>
      <c r="H1027" s="5"/>
      <c r="I1027" s="21"/>
      <c r="J1027" s="13"/>
      <c r="K1027" s="13" t="s">
        <v>9</v>
      </c>
      <c r="L1027" s="20"/>
      <c r="M1027" s="14" t="s">
        <v>9</v>
      </c>
    </row>
    <row r="1028" spans="1:13" ht="45" customHeight="1" x14ac:dyDescent="0.3">
      <c r="A1028" s="10" t="str">
        <f>IF($G:$G="",HYPERLINK("#ОГЛАВЛЕНИЕ!A"&amp;MATCH($F:$F,[1]ОГЛАВЛЕНИЕ!$F:$F,),CHAR(187)),"")</f>
        <v/>
      </c>
      <c r="F1028" s="11" t="str">
        <f>$B$7&amp;$B:$B&amp;$C:$C&amp;$D:$D&amp;$E:$E</f>
        <v>WERA</v>
      </c>
      <c r="G1028" t="s">
        <v>2758</v>
      </c>
      <c r="H1028" t="s">
        <v>12</v>
      </c>
      <c r="I1028" s="18" t="s">
        <v>2759</v>
      </c>
      <c r="J1028" t="s">
        <v>8</v>
      </c>
      <c r="K1028" s="13">
        <v>8.91</v>
      </c>
      <c r="L1028" s="13">
        <f>IFERROR($K:$K*Курс_€,"")</f>
        <v>837.54</v>
      </c>
      <c r="M1028" s="14" t="s">
        <v>2760</v>
      </c>
    </row>
    <row r="1029" spans="1:13" ht="45" customHeight="1" x14ac:dyDescent="0.3">
      <c r="A1029" s="10" t="str">
        <f>IF($G:$G="",HYPERLINK("#ОГЛАВЛЕНИЕ!A"&amp;MATCH($F:$F,[1]ОГЛАВЛЕНИЕ!$F:$F,),CHAR(187)),"")</f>
        <v/>
      </c>
      <c r="F1029" s="11" t="str">
        <f>$B$7&amp;$B:$B&amp;$C:$C&amp;$D:$D&amp;$E:$E</f>
        <v>WERA</v>
      </c>
      <c r="G1029" t="s">
        <v>2761</v>
      </c>
      <c r="H1029" t="s">
        <v>12</v>
      </c>
      <c r="I1029" s="18" t="s">
        <v>2762</v>
      </c>
      <c r="J1029" t="s">
        <v>8</v>
      </c>
      <c r="K1029" s="13">
        <v>9.76</v>
      </c>
      <c r="L1029" s="13">
        <f>IFERROR($K:$K*Курс_€,"")</f>
        <v>917.43999999999994</v>
      </c>
      <c r="M1029" s="14" t="s">
        <v>2763</v>
      </c>
    </row>
    <row r="1030" spans="1:13" ht="18.75" customHeight="1" x14ac:dyDescent="0.3">
      <c r="A1030" s="10" t="str">
        <f>IF($G:$G="",HYPERLINK("#ОГЛАВЛЕНИЕ!A"&amp;MATCH($F:$F,[1]ОГЛАВЛЕНИЕ!$F:$F,),CHAR(187)),"")</f>
        <v>»</v>
      </c>
      <c r="B1030" s="6"/>
      <c r="C1030" s="6"/>
      <c r="D1030" s="6"/>
      <c r="E1030" s="5" t="s">
        <v>2764</v>
      </c>
      <c r="F1030" s="11" t="str">
        <f>$B$7&amp;$B:$B&amp;$C:$C&amp;$D:$D&amp;$E:$E</f>
        <v>WERA64 i Kraftform Kompakt VDE Отвёртка-насадка сменная под внутренний шестигранник</v>
      </c>
      <c r="G1030" s="5"/>
      <c r="H1030" s="5"/>
      <c r="I1030" s="21"/>
      <c r="J1030" s="13"/>
      <c r="K1030" s="13" t="s">
        <v>9</v>
      </c>
      <c r="L1030" s="20"/>
      <c r="M1030" s="14" t="s">
        <v>9</v>
      </c>
    </row>
    <row r="1031" spans="1:13" ht="45" customHeight="1" x14ac:dyDescent="0.3">
      <c r="A1031" s="10" t="str">
        <f>IF($G:$G="",HYPERLINK("#ОГЛАВЛЕНИЕ!A"&amp;MATCH($F:$F,[1]ОГЛАВЛЕНИЕ!$F:$F,),CHAR(187)),"")</f>
        <v/>
      </c>
      <c r="F1031" s="11" t="str">
        <f>$B$7&amp;$B:$B&amp;$C:$C&amp;$D:$D&amp;$E:$E</f>
        <v>WERA</v>
      </c>
      <c r="G1031" t="s">
        <v>2765</v>
      </c>
      <c r="H1031" t="s">
        <v>9</v>
      </c>
      <c r="I1031" s="18" t="s">
        <v>2766</v>
      </c>
      <c r="J1031" t="s">
        <v>8</v>
      </c>
      <c r="K1031" s="13">
        <v>6.31</v>
      </c>
      <c r="L1031" s="13">
        <f>IFERROR($K:$K*Курс_€,"")</f>
        <v>593.14</v>
      </c>
      <c r="M1031" s="14" t="s">
        <v>2767</v>
      </c>
    </row>
    <row r="1032" spans="1:13" ht="45" customHeight="1" x14ac:dyDescent="0.3">
      <c r="A1032" s="10" t="str">
        <f>IF($G:$G="",HYPERLINK("#ОГЛАВЛЕНИЕ!A"&amp;MATCH($F:$F,[1]ОГЛАВЛЕНИЕ!$F:$F,),CHAR(187)),"")</f>
        <v/>
      </c>
      <c r="F1032" s="11" t="str">
        <f>$B$7&amp;$B:$B&amp;$C:$C&amp;$D:$D&amp;$E:$E</f>
        <v>WERA</v>
      </c>
      <c r="G1032" t="s">
        <v>2768</v>
      </c>
      <c r="H1032" t="s">
        <v>9</v>
      </c>
      <c r="I1032" s="18" t="s">
        <v>2769</v>
      </c>
      <c r="J1032" t="s">
        <v>8</v>
      </c>
      <c r="K1032" s="13">
        <v>6.98</v>
      </c>
      <c r="L1032" s="13">
        <f>IFERROR($K:$K*Курс_€,"")</f>
        <v>656.12</v>
      </c>
      <c r="M1032" s="14" t="s">
        <v>2770</v>
      </c>
    </row>
    <row r="1033" spans="1:13" ht="45" customHeight="1" x14ac:dyDescent="0.3">
      <c r="A1033" s="10" t="str">
        <f>IF($G:$G="",HYPERLINK("#ОГЛАВЛЕНИЕ!A"&amp;MATCH($F:$F,[1]ОГЛАВЛЕНИЕ!$F:$F,),CHAR(187)),"")</f>
        <v/>
      </c>
      <c r="F1033" s="11" t="str">
        <f>$B$7&amp;$B:$B&amp;$C:$C&amp;$D:$D&amp;$E:$E</f>
        <v>WERA</v>
      </c>
      <c r="G1033" t="s">
        <v>2771</v>
      </c>
      <c r="H1033" t="s">
        <v>9</v>
      </c>
      <c r="I1033" s="18" t="s">
        <v>2772</v>
      </c>
      <c r="J1033" t="s">
        <v>8</v>
      </c>
      <c r="K1033" s="13">
        <v>7.81</v>
      </c>
      <c r="L1033" s="13">
        <f>IFERROR($K:$K*Курс_€,"")</f>
        <v>734.14</v>
      </c>
      <c r="M1033" s="14" t="s">
        <v>2773</v>
      </c>
    </row>
    <row r="1034" spans="1:13" ht="45" customHeight="1" x14ac:dyDescent="0.3">
      <c r="A1034" s="10" t="str">
        <f>IF($G:$G="",HYPERLINK("#ОГЛАВЛЕНИЕ!A"&amp;MATCH($F:$F,[1]ОГЛАВЛЕНИЕ!$F:$F,),CHAR(187)),"")</f>
        <v/>
      </c>
      <c r="F1034" s="11" t="str">
        <f>$B$7&amp;$B:$B&amp;$C:$C&amp;$D:$D&amp;$E:$E</f>
        <v>WERA</v>
      </c>
      <c r="G1034" t="s">
        <v>2774</v>
      </c>
      <c r="H1034" t="s">
        <v>9</v>
      </c>
      <c r="I1034" s="18" t="s">
        <v>2775</v>
      </c>
      <c r="J1034" t="s">
        <v>8</v>
      </c>
      <c r="K1034" s="13">
        <v>8.5399999999999991</v>
      </c>
      <c r="L1034" s="13">
        <f>IFERROR($K:$K*Курс_€,"")</f>
        <v>802.75999999999988</v>
      </c>
      <c r="M1034" s="14" t="s">
        <v>2776</v>
      </c>
    </row>
    <row r="1035" spans="1:13" ht="45" customHeight="1" x14ac:dyDescent="0.3">
      <c r="A1035" s="10" t="str">
        <f>IF($G:$G="",HYPERLINK("#ОГЛАВЛЕНИЕ!A"&amp;MATCH($F:$F,[1]ОГЛАВЛЕНИЕ!$F:$F,),CHAR(187)),"")</f>
        <v/>
      </c>
      <c r="F1035" s="11" t="str">
        <f>$B$7&amp;$B:$B&amp;$C:$C&amp;$D:$D&amp;$E:$E</f>
        <v>WERA</v>
      </c>
      <c r="G1035" t="s">
        <v>2777</v>
      </c>
      <c r="H1035" t="s">
        <v>9</v>
      </c>
      <c r="I1035" s="18" t="s">
        <v>2778</v>
      </c>
      <c r="J1035" t="s">
        <v>8</v>
      </c>
      <c r="K1035" s="13">
        <v>9.24</v>
      </c>
      <c r="L1035" s="13">
        <f>IFERROR($K:$K*Курс_€,"")</f>
        <v>868.56000000000006</v>
      </c>
      <c r="M1035" s="14" t="s">
        <v>2779</v>
      </c>
    </row>
    <row r="1036" spans="1:13" ht="18.75" customHeight="1" x14ac:dyDescent="0.3">
      <c r="A1036" s="10" t="str">
        <f>IF($G:$G="",HYPERLINK("#ОГЛАВЛЕНИЕ!A"&amp;MATCH($F:$F,[1]ОГЛАВЛЕНИЕ!$F:$F,),CHAR(187)),"")</f>
        <v>»</v>
      </c>
      <c r="B1036" s="6"/>
      <c r="C1036" s="6"/>
      <c r="D1036" s="6"/>
      <c r="E1036" s="5" t="s">
        <v>2780</v>
      </c>
      <c r="F1036" s="11" t="str">
        <f>$B$7&amp;$B:$B&amp;$C:$C&amp;$D:$D&amp;$E:$E</f>
        <v>WERAKraftform Kompakt серия 90 Отвёртка-насадка сменная - ключ для распределительных шкафов</v>
      </c>
      <c r="G1036" s="5"/>
      <c r="H1036" s="5"/>
      <c r="I1036" s="21"/>
      <c r="J1036" s="13"/>
      <c r="K1036" s="13" t="s">
        <v>9</v>
      </c>
      <c r="L1036" s="20"/>
      <c r="M1036" s="14" t="s">
        <v>9</v>
      </c>
    </row>
    <row r="1037" spans="1:13" ht="45" customHeight="1" x14ac:dyDescent="0.3">
      <c r="A1037" s="10" t="str">
        <f>IF($G:$G="",HYPERLINK("#ОГЛАВЛЕНИЕ!A"&amp;MATCH($F:$F,[1]ОГЛАВЛЕНИЕ!$F:$F,),CHAR(187)),"")</f>
        <v/>
      </c>
      <c r="F1037" s="11" t="str">
        <f>$B$7&amp;$B:$B&amp;$C:$C&amp;$D:$D&amp;$E:$E</f>
        <v>WERA</v>
      </c>
      <c r="G1037" t="s">
        <v>2781</v>
      </c>
      <c r="I1037" s="18" t="s">
        <v>2782</v>
      </c>
      <c r="J1037" t="s">
        <v>8</v>
      </c>
      <c r="K1037" s="13">
        <v>10.06</v>
      </c>
      <c r="L1037" s="13">
        <f>IFERROR($K:$K*Курс_€,"")</f>
        <v>945.6400000000001</v>
      </c>
      <c r="M1037" s="14" t="s">
        <v>2783</v>
      </c>
    </row>
    <row r="1038" spans="1:13" ht="45" customHeight="1" x14ac:dyDescent="0.3">
      <c r="A1038" s="10" t="str">
        <f>IF($G:$G="",HYPERLINK("#ОГЛАВЛЕНИЕ!A"&amp;MATCH($F:$F,[1]ОГЛАВЛЕНИЕ!$F:$F,),CHAR(187)),"")</f>
        <v/>
      </c>
      <c r="F1038" s="11" t="str">
        <f>$B$7&amp;$B:$B&amp;$C:$C&amp;$D:$D&amp;$E:$E</f>
        <v>WERA</v>
      </c>
      <c r="G1038" t="s">
        <v>2784</v>
      </c>
      <c r="I1038" s="18" t="s">
        <v>2785</v>
      </c>
      <c r="J1038" t="s">
        <v>8</v>
      </c>
      <c r="K1038" s="13">
        <v>10.06</v>
      </c>
      <c r="L1038" s="13">
        <f>IFERROR($K:$K*Курс_€,"")</f>
        <v>945.6400000000001</v>
      </c>
      <c r="M1038" s="14" t="s">
        <v>2786</v>
      </c>
    </row>
    <row r="1039" spans="1:13" ht="45" customHeight="1" x14ac:dyDescent="0.3">
      <c r="A1039" s="10" t="str">
        <f>IF($G:$G="",HYPERLINK("#ОГЛАВЛЕНИЕ!A"&amp;MATCH($F:$F,[1]ОГЛАВЛЕНИЕ!$F:$F,),CHAR(187)),"")</f>
        <v/>
      </c>
      <c r="F1039" s="11" t="str">
        <f>$B$7&amp;$B:$B&amp;$C:$C&amp;$D:$D&amp;$E:$E</f>
        <v>WERA</v>
      </c>
      <c r="G1039" t="s">
        <v>2787</v>
      </c>
      <c r="I1039" s="18" t="s">
        <v>2788</v>
      </c>
      <c r="J1039" t="s">
        <v>8</v>
      </c>
      <c r="K1039" s="13">
        <v>10.06</v>
      </c>
      <c r="L1039" s="13">
        <f>IFERROR($K:$K*Курс_€,"")</f>
        <v>945.6400000000001</v>
      </c>
      <c r="M1039" s="14" t="s">
        <v>2789</v>
      </c>
    </row>
    <row r="1040" spans="1:13" ht="45" customHeight="1" x14ac:dyDescent="0.3">
      <c r="A1040" s="10" t="str">
        <f>IF($G:$G="",HYPERLINK("#ОГЛАВЛЕНИЕ!A"&amp;MATCH($F:$F,[1]ОГЛАВЛЕНИЕ!$F:$F,),CHAR(187)),"")</f>
        <v/>
      </c>
      <c r="F1040" s="11" t="str">
        <f>$B$7&amp;$B:$B&amp;$C:$C&amp;$D:$D&amp;$E:$E</f>
        <v>WERA</v>
      </c>
      <c r="G1040" t="s">
        <v>2790</v>
      </c>
      <c r="I1040" s="18" t="s">
        <v>2791</v>
      </c>
      <c r="J1040" t="s">
        <v>8</v>
      </c>
      <c r="K1040" s="13">
        <v>10.06</v>
      </c>
      <c r="L1040" s="13">
        <f>IFERROR($K:$K*Курс_€,"")</f>
        <v>945.6400000000001</v>
      </c>
      <c r="M1040" s="14" t="s">
        <v>2792</v>
      </c>
    </row>
    <row r="1041" spans="1:13" ht="18.75" customHeight="1" x14ac:dyDescent="0.3">
      <c r="A1041" s="10" t="str">
        <f>IF($G:$G="",HYPERLINK("#ОГЛАВЛЕНИЕ!A"&amp;MATCH($F:$F,[1]ОГЛАВЛЕНИЕ!$F:$F,),CHAR(187)),"")</f>
        <v>»</v>
      </c>
      <c r="B1041" s="6"/>
      <c r="C1041" s="6"/>
      <c r="D1041" s="4" t="s">
        <v>2793</v>
      </c>
      <c r="E1041" s="4"/>
      <c r="F1041" s="11" t="str">
        <f>$B$7&amp;$B:$B&amp;$C:$C&amp;$D:$D&amp;$E:$E</f>
        <v>WERAKraftform Comfort серия 1100 i VDE - отвёртки диэлектрические</v>
      </c>
      <c r="G1041" s="4"/>
      <c r="H1041" s="4"/>
      <c r="I1041" s="19"/>
      <c r="J1041" s="13"/>
      <c r="K1041" s="13" t="s">
        <v>9</v>
      </c>
      <c r="L1041" s="20"/>
      <c r="M1041" s="14" t="s">
        <v>9</v>
      </c>
    </row>
    <row r="1042" spans="1:13" ht="18.75" customHeight="1" x14ac:dyDescent="0.3">
      <c r="A1042" s="10" t="str">
        <f>IF($G:$G="",HYPERLINK("#ОГЛАВЛЕНИЕ!A"&amp;MATCH($F:$F,[1]ОГЛАВЛЕНИЕ!$F:$F,),CHAR(187)),"")</f>
        <v>»</v>
      </c>
      <c r="B1042" s="6"/>
      <c r="C1042" s="6"/>
      <c r="D1042" s="6"/>
      <c r="E1042" s="5" t="s">
        <v>2794</v>
      </c>
      <c r="F1042" s="11" t="str">
        <f>$B$7&amp;$B:$B&amp;$C:$C&amp;$D:$D&amp;$E:$E</f>
        <v>WERA1160 i SL VDE Отвёртка диэлектрическая шлицевая</v>
      </c>
      <c r="G1042" s="5"/>
      <c r="H1042" s="5"/>
      <c r="I1042" s="21"/>
      <c r="J1042" s="13"/>
      <c r="K1042" s="13" t="s">
        <v>9</v>
      </c>
      <c r="L1042" s="20"/>
      <c r="M1042" s="14" t="s">
        <v>9</v>
      </c>
    </row>
    <row r="1043" spans="1:13" ht="45" customHeight="1" x14ac:dyDescent="0.3">
      <c r="A1043" s="10" t="str">
        <f>IF($G:$G="",HYPERLINK("#ОГЛАВЛЕНИЕ!A"&amp;MATCH($F:$F,[1]ОГЛАВЛЕНИЕ!$F:$F,),CHAR(187)),"")</f>
        <v/>
      </c>
      <c r="F1043" s="11" t="str">
        <f>$B$7&amp;$B:$B&amp;$C:$C&amp;$D:$D&amp;$E:$E</f>
        <v>WERA</v>
      </c>
      <c r="G1043" t="s">
        <v>2795</v>
      </c>
      <c r="H1043" t="s">
        <v>9</v>
      </c>
      <c r="I1043" s="18" t="s">
        <v>2796</v>
      </c>
      <c r="J1043" t="s">
        <v>8</v>
      </c>
      <c r="K1043" s="13">
        <v>5.52</v>
      </c>
      <c r="L1043" s="13">
        <f>IFERROR($K:$K*Курс_€,"")</f>
        <v>518.88</v>
      </c>
      <c r="M1043" s="14" t="s">
        <v>2797</v>
      </c>
    </row>
    <row r="1044" spans="1:13" ht="45" customHeight="1" x14ac:dyDescent="0.3">
      <c r="A1044" s="10" t="str">
        <f>IF($G:$G="",HYPERLINK("#ОГЛАВЛЕНИЕ!A"&amp;MATCH($F:$F,[1]ОГЛАВЛЕНИЕ!$F:$F,),CHAR(187)),"")</f>
        <v/>
      </c>
      <c r="F1044" s="11" t="str">
        <f>$B$7&amp;$B:$B&amp;$C:$C&amp;$D:$D&amp;$E:$E</f>
        <v>WERA</v>
      </c>
      <c r="G1044" t="s">
        <v>2798</v>
      </c>
      <c r="H1044" t="s">
        <v>9</v>
      </c>
      <c r="I1044" s="18" t="s">
        <v>2799</v>
      </c>
      <c r="J1044" t="s">
        <v>8</v>
      </c>
      <c r="K1044" s="13">
        <v>6.13</v>
      </c>
      <c r="L1044" s="13">
        <f>IFERROR($K:$K*Курс_€,"")</f>
        <v>576.22</v>
      </c>
      <c r="M1044" s="14" t="s">
        <v>2800</v>
      </c>
    </row>
    <row r="1045" spans="1:13" ht="45" customHeight="1" x14ac:dyDescent="0.3">
      <c r="A1045" s="10" t="str">
        <f>IF($G:$G="",HYPERLINK("#ОГЛАВЛЕНИЕ!A"&amp;MATCH($F:$F,[1]ОГЛАВЛЕНИЕ!$F:$F,),CHAR(187)),"")</f>
        <v/>
      </c>
      <c r="F1045" s="11" t="str">
        <f>$B$7&amp;$B:$B&amp;$C:$C&amp;$D:$D&amp;$E:$E</f>
        <v>WERA</v>
      </c>
      <c r="G1045" t="s">
        <v>2801</v>
      </c>
      <c r="H1045" t="s">
        <v>9</v>
      </c>
      <c r="I1045" s="18" t="s">
        <v>2802</v>
      </c>
      <c r="J1045" t="s">
        <v>8</v>
      </c>
      <c r="K1045" s="13">
        <v>6.37</v>
      </c>
      <c r="L1045" s="13">
        <f>IFERROR($K:$K*Курс_€,"")</f>
        <v>598.78</v>
      </c>
      <c r="M1045" s="14" t="s">
        <v>2803</v>
      </c>
    </row>
    <row r="1046" spans="1:13" ht="45" customHeight="1" x14ac:dyDescent="0.3">
      <c r="A1046" s="10" t="str">
        <f>IF($G:$G="",HYPERLINK("#ОГЛАВЛЕНИЕ!A"&amp;MATCH($F:$F,[1]ОГЛАВЛЕНИЕ!$F:$F,),CHAR(187)),"")</f>
        <v/>
      </c>
      <c r="F1046" s="11" t="str">
        <f>$B$7&amp;$B:$B&amp;$C:$C&amp;$D:$D&amp;$E:$E</f>
        <v>WERA</v>
      </c>
      <c r="G1046" t="s">
        <v>2804</v>
      </c>
      <c r="H1046" t="s">
        <v>9</v>
      </c>
      <c r="I1046" s="18" t="s">
        <v>2805</v>
      </c>
      <c r="J1046" t="s">
        <v>8</v>
      </c>
      <c r="K1046" s="13">
        <v>7.81</v>
      </c>
      <c r="L1046" s="13">
        <f>IFERROR($K:$K*Курс_€,"")</f>
        <v>734.14</v>
      </c>
      <c r="M1046" s="14" t="s">
        <v>2806</v>
      </c>
    </row>
    <row r="1047" spans="1:13" ht="45" customHeight="1" x14ac:dyDescent="0.3">
      <c r="A1047" s="10" t="str">
        <f>IF($G:$G="",HYPERLINK("#ОГЛАВЛЕНИЕ!A"&amp;MATCH($F:$F,[1]ОГЛАВЛЕНИЕ!$F:$F,),CHAR(187)),"")</f>
        <v/>
      </c>
      <c r="F1047" s="11" t="str">
        <f>$B$7&amp;$B:$B&amp;$C:$C&amp;$D:$D&amp;$E:$E</f>
        <v>WERA</v>
      </c>
      <c r="G1047" t="s">
        <v>2807</v>
      </c>
      <c r="H1047" t="s">
        <v>9</v>
      </c>
      <c r="I1047" s="18" t="s">
        <v>2808</v>
      </c>
      <c r="J1047" t="s">
        <v>8</v>
      </c>
      <c r="K1047" s="13">
        <v>10.220000000000001</v>
      </c>
      <c r="L1047" s="13">
        <f>IFERROR($K:$K*Курс_€,"")</f>
        <v>960.68000000000006</v>
      </c>
      <c r="M1047" s="14" t="s">
        <v>2809</v>
      </c>
    </row>
    <row r="1048" spans="1:13" ht="45" customHeight="1" x14ac:dyDescent="0.3">
      <c r="A1048" s="10" t="str">
        <f>IF($G:$G="",HYPERLINK("#ОГЛАВЛЕНИЕ!A"&amp;MATCH($F:$F,[1]ОГЛАВЛЕНИЕ!$F:$F,),CHAR(187)),"")</f>
        <v/>
      </c>
      <c r="F1048" s="11" t="str">
        <f>$B$7&amp;$B:$B&amp;$C:$C&amp;$D:$D&amp;$E:$E</f>
        <v>WERA</v>
      </c>
      <c r="G1048" t="s">
        <v>2810</v>
      </c>
      <c r="H1048" t="s">
        <v>9</v>
      </c>
      <c r="I1048" s="18" t="s">
        <v>2811</v>
      </c>
      <c r="J1048" t="s">
        <v>8</v>
      </c>
      <c r="K1048" s="13">
        <v>10.029999999999999</v>
      </c>
      <c r="L1048" s="13">
        <f>IFERROR($K:$K*Курс_€,"")</f>
        <v>942.81999999999994</v>
      </c>
      <c r="M1048" s="14" t="s">
        <v>2812</v>
      </c>
    </row>
    <row r="1049" spans="1:13" ht="45" customHeight="1" x14ac:dyDescent="0.3">
      <c r="A1049" s="10" t="str">
        <f>IF($G:$G="",HYPERLINK("#ОГЛАВЛЕНИЕ!A"&amp;MATCH($F:$F,[1]ОГЛАВЛЕНИЕ!$F:$F,),CHAR(187)),"")</f>
        <v/>
      </c>
      <c r="F1049" s="11" t="str">
        <f>$B$7&amp;$B:$B&amp;$C:$C&amp;$D:$D&amp;$E:$E</f>
        <v>WERA</v>
      </c>
      <c r="G1049" t="s">
        <v>2813</v>
      </c>
      <c r="H1049" t="s">
        <v>9</v>
      </c>
      <c r="I1049" s="18" t="s">
        <v>2814</v>
      </c>
      <c r="J1049" t="s">
        <v>8</v>
      </c>
      <c r="K1049" s="13">
        <v>10.83</v>
      </c>
      <c r="L1049" s="13">
        <f>IFERROR($K:$K*Курс_€,"")</f>
        <v>1018.02</v>
      </c>
      <c r="M1049" s="14" t="s">
        <v>2815</v>
      </c>
    </row>
    <row r="1050" spans="1:13" ht="45" customHeight="1" x14ac:dyDescent="0.3">
      <c r="A1050" s="10" t="str">
        <f>IF($G:$G="",HYPERLINK("#ОГЛАВЛЕНИЕ!A"&amp;MATCH($F:$F,[1]ОГЛАВЛЕНИЕ!$F:$F,),CHAR(187)),"")</f>
        <v/>
      </c>
      <c r="F1050" s="11" t="str">
        <f>$B$7&amp;$B:$B&amp;$C:$C&amp;$D:$D&amp;$E:$E</f>
        <v>WERA</v>
      </c>
      <c r="G1050" t="s">
        <v>2816</v>
      </c>
      <c r="H1050" t="s">
        <v>9</v>
      </c>
      <c r="I1050" s="18" t="s">
        <v>2817</v>
      </c>
      <c r="J1050" t="s">
        <v>8</v>
      </c>
      <c r="K1050" s="13">
        <v>11.92</v>
      </c>
      <c r="L1050" s="13">
        <f>IFERROR($K:$K*Курс_€,"")</f>
        <v>1120.48</v>
      </c>
      <c r="M1050" s="14" t="s">
        <v>2818</v>
      </c>
    </row>
    <row r="1051" spans="1:13" ht="45" customHeight="1" x14ac:dyDescent="0.3">
      <c r="A1051" s="10" t="str">
        <f>IF($G:$G="",HYPERLINK("#ОГЛАВЛЕНИЕ!A"&amp;MATCH($F:$F,[1]ОГЛАВЛЕНИЕ!$F:$F,),CHAR(187)),"")</f>
        <v/>
      </c>
      <c r="F1051" s="11" t="str">
        <f>$B$7&amp;$B:$B&amp;$C:$C&amp;$D:$D&amp;$E:$E</f>
        <v>WERA</v>
      </c>
      <c r="G1051" t="s">
        <v>2819</v>
      </c>
      <c r="H1051" t="s">
        <v>9</v>
      </c>
      <c r="I1051" s="18" t="s">
        <v>2820</v>
      </c>
      <c r="J1051" t="s">
        <v>8</v>
      </c>
      <c r="K1051" s="13">
        <v>14.06</v>
      </c>
      <c r="L1051" s="13">
        <f>IFERROR($K:$K*Курс_€,"")</f>
        <v>1321.64</v>
      </c>
      <c r="M1051" s="14" t="s">
        <v>2821</v>
      </c>
    </row>
    <row r="1052" spans="1:13" ht="18.75" customHeight="1" x14ac:dyDescent="0.3">
      <c r="A1052" s="10" t="str">
        <f>IF($G:$G="",HYPERLINK("#ОГЛАВЛЕНИЕ!A"&amp;MATCH($F:$F,[1]ОГЛАВЛЕНИЕ!$F:$F,),CHAR(187)),"")</f>
        <v>»</v>
      </c>
      <c r="B1052" s="6"/>
      <c r="C1052" s="6"/>
      <c r="D1052" s="6"/>
      <c r="E1052" s="5" t="s">
        <v>2822</v>
      </c>
      <c r="F1052" s="11" t="str">
        <f>$B$7&amp;$B:$B&amp;$C:$C&amp;$D:$D&amp;$E:$E</f>
        <v>WERA1162 i PH VDE Отвёртка диэлектрическая крестовая</v>
      </c>
      <c r="G1052" s="5"/>
      <c r="H1052" s="5"/>
      <c r="I1052" s="21"/>
      <c r="J1052" s="13"/>
      <c r="K1052" s="13" t="s">
        <v>9</v>
      </c>
      <c r="L1052" s="20"/>
      <c r="M1052" s="14" t="s">
        <v>9</v>
      </c>
    </row>
    <row r="1053" spans="1:13" ht="45" customHeight="1" x14ac:dyDescent="0.3">
      <c r="A1053" s="10" t="str">
        <f>IF($G:$G="",HYPERLINK("#ОГЛАВЛЕНИЕ!A"&amp;MATCH($F:$F,[1]ОГЛАВЛЕНИЕ!$F:$F,),CHAR(187)),"")</f>
        <v/>
      </c>
      <c r="F1053" s="11" t="str">
        <f>$B$7&amp;$B:$B&amp;$C:$C&amp;$D:$D&amp;$E:$E</f>
        <v>WERA</v>
      </c>
      <c r="G1053" t="s">
        <v>2823</v>
      </c>
      <c r="H1053" t="s">
        <v>9</v>
      </c>
      <c r="I1053" s="18" t="s">
        <v>2824</v>
      </c>
      <c r="J1053" t="s">
        <v>8</v>
      </c>
      <c r="K1053" s="13">
        <v>7.11</v>
      </c>
      <c r="L1053" s="13">
        <f>IFERROR($K:$K*Курс_€,"")</f>
        <v>668.34</v>
      </c>
      <c r="M1053" s="14" t="s">
        <v>2825</v>
      </c>
    </row>
    <row r="1054" spans="1:13" ht="45" customHeight="1" x14ac:dyDescent="0.3">
      <c r="A1054" s="10" t="str">
        <f>IF($G:$G="",HYPERLINK("#ОГЛАВЛЕНИЕ!A"&amp;MATCH($F:$F,[1]ОГЛАВЛЕНИЕ!$F:$F,),CHAR(187)),"")</f>
        <v/>
      </c>
      <c r="F1054" s="11" t="str">
        <f>$B$7&amp;$B:$B&amp;$C:$C&amp;$D:$D&amp;$E:$E</f>
        <v>WERA</v>
      </c>
      <c r="G1054" t="s">
        <v>2826</v>
      </c>
      <c r="H1054" t="s">
        <v>9</v>
      </c>
      <c r="I1054" s="18" t="s">
        <v>2827</v>
      </c>
      <c r="J1054" t="s">
        <v>8</v>
      </c>
      <c r="K1054" s="13">
        <v>8.51</v>
      </c>
      <c r="L1054" s="13">
        <f>IFERROR($K:$K*Курс_€,"")</f>
        <v>799.93999999999994</v>
      </c>
      <c r="M1054" s="14" t="s">
        <v>2828</v>
      </c>
    </row>
    <row r="1055" spans="1:13" ht="45" customHeight="1" x14ac:dyDescent="0.3">
      <c r="A1055" s="10" t="str">
        <f>IF($G:$G="",HYPERLINK("#ОГЛАВЛЕНИЕ!A"&amp;MATCH($F:$F,[1]ОГЛАВЛЕНИЕ!$F:$F,),CHAR(187)),"")</f>
        <v/>
      </c>
      <c r="F1055" s="11" t="str">
        <f>$B$7&amp;$B:$B&amp;$C:$C&amp;$D:$D&amp;$E:$E</f>
        <v>WERA</v>
      </c>
      <c r="G1055" t="s">
        <v>2829</v>
      </c>
      <c r="H1055" t="s">
        <v>9</v>
      </c>
      <c r="I1055" s="18" t="s">
        <v>2830</v>
      </c>
      <c r="J1055" t="s">
        <v>8</v>
      </c>
      <c r="K1055" s="13">
        <v>9.33</v>
      </c>
      <c r="L1055" s="13">
        <f>IFERROR($K:$K*Курс_€,"")</f>
        <v>877.02</v>
      </c>
      <c r="M1055" s="14" t="s">
        <v>2831</v>
      </c>
    </row>
    <row r="1056" spans="1:13" ht="45" customHeight="1" x14ac:dyDescent="0.3">
      <c r="A1056" s="10" t="str">
        <f>IF($G:$G="",HYPERLINK("#ОГЛАВЛЕНИЕ!A"&amp;MATCH($F:$F,[1]ОГЛАВЛЕНИЕ!$F:$F,),CHAR(187)),"")</f>
        <v/>
      </c>
      <c r="F1056" s="11" t="str">
        <f>$B$7&amp;$B:$B&amp;$C:$C&amp;$D:$D&amp;$E:$E</f>
        <v>WERA</v>
      </c>
      <c r="G1056" t="s">
        <v>2832</v>
      </c>
      <c r="H1056" t="s">
        <v>9</v>
      </c>
      <c r="I1056" s="18" t="s">
        <v>2833</v>
      </c>
      <c r="J1056" t="s">
        <v>8</v>
      </c>
      <c r="K1056" s="13">
        <v>10.37</v>
      </c>
      <c r="L1056" s="13">
        <f>IFERROR($K:$K*Курс_€,"")</f>
        <v>974.78</v>
      </c>
      <c r="M1056" s="14" t="s">
        <v>2834</v>
      </c>
    </row>
    <row r="1057" spans="1:13" ht="45" customHeight="1" x14ac:dyDescent="0.3">
      <c r="A1057" s="10" t="str">
        <f>IF($G:$G="",HYPERLINK("#ОГЛАВЛЕНИЕ!A"&amp;MATCH($F:$F,[1]ОГЛАВЛЕНИЕ!$F:$F,),CHAR(187)),"")</f>
        <v/>
      </c>
      <c r="F1057" s="11" t="str">
        <f>$B$7&amp;$B:$B&amp;$C:$C&amp;$D:$D&amp;$E:$E</f>
        <v>WERA</v>
      </c>
      <c r="G1057" t="s">
        <v>2835</v>
      </c>
      <c r="H1057" t="s">
        <v>9</v>
      </c>
      <c r="I1057" s="18" t="s">
        <v>2836</v>
      </c>
      <c r="J1057" t="s">
        <v>8</v>
      </c>
      <c r="K1057" s="13">
        <v>11.83</v>
      </c>
      <c r="L1057" s="13">
        <f>IFERROR($K:$K*Курс_€,"")</f>
        <v>1112.02</v>
      </c>
      <c r="M1057" s="14" t="s">
        <v>2837</v>
      </c>
    </row>
    <row r="1058" spans="1:13" ht="45" customHeight="1" x14ac:dyDescent="0.3">
      <c r="A1058" s="10" t="str">
        <f>IF($G:$G="",HYPERLINK("#ОГЛАВЛЕНИЕ!A"&amp;MATCH($F:$F,[1]ОГЛАВЛЕНИЕ!$F:$F,),CHAR(187)),"")</f>
        <v/>
      </c>
      <c r="F1058" s="11" t="str">
        <f>$B$7&amp;$B:$B&amp;$C:$C&amp;$D:$D&amp;$E:$E</f>
        <v>WERA</v>
      </c>
      <c r="G1058" t="s">
        <v>2838</v>
      </c>
      <c r="H1058" t="s">
        <v>9</v>
      </c>
      <c r="I1058" s="18" t="s">
        <v>2839</v>
      </c>
      <c r="J1058" t="s">
        <v>8</v>
      </c>
      <c r="K1058" s="13">
        <v>11.96</v>
      </c>
      <c r="L1058" s="13">
        <f>IFERROR($K:$K*Курс_€,"")</f>
        <v>1124.24</v>
      </c>
      <c r="M1058" s="14" t="s">
        <v>2840</v>
      </c>
    </row>
    <row r="1059" spans="1:13" ht="18.75" customHeight="1" x14ac:dyDescent="0.3">
      <c r="A1059" s="10" t="str">
        <f>IF($G:$G="",HYPERLINK("#ОГЛАВЛЕНИЕ!A"&amp;MATCH($F:$F,[1]ОГЛАВЛЕНИЕ!$F:$F,),CHAR(187)),"")</f>
        <v>»</v>
      </c>
      <c r="B1059" s="6"/>
      <c r="C1059" s="6"/>
      <c r="D1059" s="6"/>
      <c r="E1059" s="5" t="s">
        <v>2841</v>
      </c>
      <c r="F1059" s="11" t="str">
        <f>$B$7&amp;$B:$B&amp;$C:$C&amp;$D:$D&amp;$E:$E</f>
        <v>WERA1165 i PZ VDE Отвёртка диэлектрическая крестовая</v>
      </c>
      <c r="G1059" s="5"/>
      <c r="H1059" s="5"/>
      <c r="I1059" s="21"/>
      <c r="J1059" s="13"/>
      <c r="K1059" s="13" t="s">
        <v>9</v>
      </c>
      <c r="L1059" s="20"/>
      <c r="M1059" s="14" t="s">
        <v>9</v>
      </c>
    </row>
    <row r="1060" spans="1:13" ht="45" customHeight="1" x14ac:dyDescent="0.3">
      <c r="A1060" s="10" t="str">
        <f>IF($G:$G="",HYPERLINK("#ОГЛАВЛЕНИЕ!A"&amp;MATCH($F:$F,[1]ОГЛАВЛЕНИЕ!$F:$F,),CHAR(187)),"")</f>
        <v/>
      </c>
      <c r="F1060" s="11" t="str">
        <f>$B$7&amp;$B:$B&amp;$C:$C&amp;$D:$D&amp;$E:$E</f>
        <v>WERA</v>
      </c>
      <c r="G1060" t="s">
        <v>2842</v>
      </c>
      <c r="H1060" t="s">
        <v>9</v>
      </c>
      <c r="I1060" s="18" t="s">
        <v>2843</v>
      </c>
      <c r="J1060" t="s">
        <v>8</v>
      </c>
      <c r="K1060" s="13">
        <v>8.39</v>
      </c>
      <c r="L1060" s="13">
        <f>IFERROR($K:$K*Курс_€,"")</f>
        <v>788.66000000000008</v>
      </c>
      <c r="M1060" s="14" t="s">
        <v>2844</v>
      </c>
    </row>
    <row r="1061" spans="1:13" ht="45" customHeight="1" x14ac:dyDescent="0.3">
      <c r="A1061" s="10" t="str">
        <f>IF($G:$G="",HYPERLINK("#ОГЛАВЛЕНИЕ!A"&amp;MATCH($F:$F,[1]ОГЛАВЛЕНИЕ!$F:$F,),CHAR(187)),"")</f>
        <v/>
      </c>
      <c r="F1061" s="11" t="str">
        <f>$B$7&amp;$B:$B&amp;$C:$C&amp;$D:$D&amp;$E:$E</f>
        <v>WERA</v>
      </c>
      <c r="G1061" t="s">
        <v>2845</v>
      </c>
      <c r="H1061" t="s">
        <v>9</v>
      </c>
      <c r="I1061" s="18" t="s">
        <v>2846</v>
      </c>
      <c r="J1061" t="s">
        <v>8</v>
      </c>
      <c r="K1061" s="13">
        <v>10.09</v>
      </c>
      <c r="L1061" s="13">
        <f>IFERROR($K:$K*Курс_€,"")</f>
        <v>948.46</v>
      </c>
      <c r="M1061" s="14" t="s">
        <v>2847</v>
      </c>
    </row>
    <row r="1062" spans="1:13" ht="45" customHeight="1" x14ac:dyDescent="0.3">
      <c r="A1062" s="10" t="str">
        <f>IF($G:$G="",HYPERLINK("#ОГЛАВЛЕНИЕ!A"&amp;MATCH($F:$F,[1]ОГЛАВЛЕНИЕ!$F:$F,),CHAR(187)),"")</f>
        <v/>
      </c>
      <c r="F1062" s="11" t="str">
        <f>$B$7&amp;$B:$B&amp;$C:$C&amp;$D:$D&amp;$E:$E</f>
        <v>WERA</v>
      </c>
      <c r="G1062" t="s">
        <v>2848</v>
      </c>
      <c r="H1062" t="s">
        <v>9</v>
      </c>
      <c r="I1062" s="18" t="s">
        <v>2849</v>
      </c>
      <c r="J1062" t="s">
        <v>8</v>
      </c>
      <c r="K1062" s="13">
        <v>12.14</v>
      </c>
      <c r="L1062" s="13">
        <f>IFERROR($K:$K*Курс_€,"")</f>
        <v>1141.1600000000001</v>
      </c>
      <c r="M1062" s="14" t="s">
        <v>2850</v>
      </c>
    </row>
    <row r="1063" spans="1:13" ht="45" customHeight="1" x14ac:dyDescent="0.3">
      <c r="A1063" s="10" t="str">
        <f>IF($G:$G="",HYPERLINK("#ОГЛАВЛЕНИЕ!A"&amp;MATCH($F:$F,[1]ОГЛАВЛЕНИЕ!$F:$F,),CHAR(187)),"")</f>
        <v/>
      </c>
      <c r="F1063" s="11" t="str">
        <f>$B$7&amp;$B:$B&amp;$C:$C&amp;$D:$D&amp;$E:$E</f>
        <v>WERA</v>
      </c>
      <c r="G1063" t="s">
        <v>2851</v>
      </c>
      <c r="I1063" s="18" t="s">
        <v>2852</v>
      </c>
      <c r="J1063" t="s">
        <v>8</v>
      </c>
      <c r="K1063" s="13">
        <v>16.100000000000001</v>
      </c>
      <c r="L1063" s="13">
        <f>IFERROR($K:$K*Курс_€,"")</f>
        <v>1513.4</v>
      </c>
      <c r="M1063" s="14" t="s">
        <v>2853</v>
      </c>
    </row>
    <row r="1064" spans="1:13" ht="18.75" customHeight="1" x14ac:dyDescent="0.3">
      <c r="A1064" s="10" t="str">
        <f>IF($G:$G="",HYPERLINK("#ОГЛАВЛЕНИЕ!A"&amp;MATCH($F:$F,[1]ОГЛАВЛЕНИЕ!$F:$F,),CHAR(187)),"")</f>
        <v>»</v>
      </c>
      <c r="B1064" s="6"/>
      <c r="C1064" s="6"/>
      <c r="D1064" s="6"/>
      <c r="E1064" s="5" t="s">
        <v>2854</v>
      </c>
      <c r="F1064" s="11" t="str">
        <f>$B$7&amp;$B:$B&amp;$C:$C&amp;$D:$D&amp;$E:$E</f>
        <v>WERAНаборы отвёрток диэлектрических Kraftform Comfort VDE серии 1100</v>
      </c>
      <c r="G1064" s="5"/>
      <c r="H1064" s="5"/>
      <c r="I1064" s="21"/>
      <c r="J1064" s="13"/>
      <c r="K1064" s="13" t="s">
        <v>9</v>
      </c>
      <c r="L1064" s="20"/>
      <c r="M1064" s="14" t="s">
        <v>9</v>
      </c>
    </row>
    <row r="1065" spans="1:13" ht="45" customHeight="1" x14ac:dyDescent="0.3">
      <c r="A1065" s="10" t="str">
        <f>IF($G:$G="",HYPERLINK("#ОГЛАВЛЕНИЕ!A"&amp;MATCH($F:$F,[1]ОГЛАВЛЕНИЕ!$F:$F,),CHAR(187)),"")</f>
        <v/>
      </c>
      <c r="F1065" s="11" t="str">
        <f>$B$7&amp;$B:$B&amp;$C:$C&amp;$D:$D&amp;$E:$E</f>
        <v>WERA</v>
      </c>
      <c r="G1065" t="s">
        <v>2855</v>
      </c>
      <c r="H1065" t="s">
        <v>9</v>
      </c>
      <c r="I1065" s="18" t="s">
        <v>2856</v>
      </c>
      <c r="J1065" t="s">
        <v>8</v>
      </c>
      <c r="K1065" s="13">
        <v>42.85</v>
      </c>
      <c r="L1065" s="13">
        <f>IFERROR($K:$K*Курс_€,"")</f>
        <v>4027.9</v>
      </c>
      <c r="M1065" s="14" t="s">
        <v>2857</v>
      </c>
    </row>
    <row r="1066" spans="1:13" ht="45" customHeight="1" x14ac:dyDescent="0.3">
      <c r="A1066" s="10" t="str">
        <f>IF($G:$G="",HYPERLINK("#ОГЛАВЛЕНИЕ!A"&amp;MATCH($F:$F,[1]ОГЛАВЛЕНИЕ!$F:$F,),CHAR(187)),"")</f>
        <v/>
      </c>
      <c r="F1066" s="11" t="str">
        <f>$B$7&amp;$B:$B&amp;$C:$C&amp;$D:$D&amp;$E:$E</f>
        <v>WERA</v>
      </c>
      <c r="G1066" t="s">
        <v>2858</v>
      </c>
      <c r="H1066" t="s">
        <v>9</v>
      </c>
      <c r="I1066" s="18" t="s">
        <v>2859</v>
      </c>
      <c r="J1066" t="s">
        <v>8</v>
      </c>
      <c r="K1066" s="13">
        <v>42.85</v>
      </c>
      <c r="L1066" s="13">
        <f>IFERROR($K:$K*Курс_€,"")</f>
        <v>4027.9</v>
      </c>
      <c r="M1066" s="14" t="s">
        <v>2860</v>
      </c>
    </row>
    <row r="1067" spans="1:13" ht="18.75" customHeight="1" x14ac:dyDescent="0.3">
      <c r="A1067" s="10" t="str">
        <f>IF($G:$G="",HYPERLINK("#ОГЛАВЛЕНИЕ!A"&amp;MATCH($F:$F,[1]ОГЛАВЛЕНИЕ!$F:$F,),CHAR(187)),"")</f>
        <v>»</v>
      </c>
      <c r="B1067" s="6"/>
      <c r="C1067" s="6"/>
      <c r="D1067" s="4" t="s">
        <v>2861</v>
      </c>
      <c r="E1067" s="4"/>
      <c r="F1067" s="11" t="str">
        <f>$B$7&amp;$B:$B&amp;$C:$C&amp;$D:$D&amp;$E:$E</f>
        <v>WERAKraftform Classic серия 600 i VDE - отвёртки диэлектрические</v>
      </c>
      <c r="G1067" s="4"/>
      <c r="H1067" s="4"/>
      <c r="I1067" s="19"/>
      <c r="J1067" s="13"/>
      <c r="K1067" s="13" t="s">
        <v>9</v>
      </c>
      <c r="L1067" s="20"/>
      <c r="M1067" s="14" t="s">
        <v>9</v>
      </c>
    </row>
    <row r="1068" spans="1:13" ht="18.75" customHeight="1" x14ac:dyDescent="0.3">
      <c r="A1068" s="10" t="str">
        <f>IF($G:$G="",HYPERLINK("#ОГЛАВЛЕНИЕ!A"&amp;MATCH($F:$F,[1]ОГЛАВЛЕНИЕ!$F:$F,),CHAR(187)),"")</f>
        <v>»</v>
      </c>
      <c r="B1068" s="6"/>
      <c r="C1068" s="6"/>
      <c r="D1068" s="6"/>
      <c r="E1068" s="5" t="s">
        <v>2862</v>
      </c>
      <c r="F1068" s="11" t="str">
        <f>$B$7&amp;$B:$B&amp;$C:$C&amp;$D:$D&amp;$E:$E</f>
        <v>WERA600 i SL VDE Отвёртка диэлектрическая шлицевая</v>
      </c>
      <c r="G1068" s="5"/>
      <c r="H1068" s="5"/>
      <c r="I1068" s="21"/>
      <c r="J1068" s="13"/>
      <c r="K1068" s="13" t="s">
        <v>9</v>
      </c>
      <c r="L1068" s="20"/>
      <c r="M1068" s="14" t="s">
        <v>9</v>
      </c>
    </row>
    <row r="1069" spans="1:13" ht="45" customHeight="1" x14ac:dyDescent="0.3">
      <c r="A1069" s="10" t="str">
        <f>IF($G:$G="",HYPERLINK("#ОГЛАВЛЕНИЕ!A"&amp;MATCH($F:$F,[1]ОГЛАВЛЕНИЕ!$F:$F,),CHAR(187)),"")</f>
        <v/>
      </c>
      <c r="F1069" s="11" t="str">
        <f>$B$7&amp;$B:$B&amp;$C:$C&amp;$D:$D&amp;$E:$E</f>
        <v>WERA</v>
      </c>
      <c r="G1069" s="17" t="s">
        <v>2863</v>
      </c>
      <c r="H1069" s="17" t="s">
        <v>527</v>
      </c>
      <c r="I1069" s="18" t="s">
        <v>2864</v>
      </c>
      <c r="J1069" t="s">
        <v>8</v>
      </c>
      <c r="K1069" s="13">
        <v>8.17</v>
      </c>
      <c r="L1069" s="13">
        <f>IFERROR($K:$K*Курс_€,"")</f>
        <v>767.98</v>
      </c>
      <c r="M1069" s="14" t="s">
        <v>2865</v>
      </c>
    </row>
    <row r="1070" spans="1:13" ht="45" customHeight="1" x14ac:dyDescent="0.3">
      <c r="A1070" s="10" t="str">
        <f>IF($G:$G="",HYPERLINK("#ОГЛАВЛЕНИЕ!A"&amp;MATCH($F:$F,[1]ОГЛАВЛЕНИЕ!$F:$F,),CHAR(187)),"")</f>
        <v/>
      </c>
      <c r="F1070" s="11" t="str">
        <f>$B$7&amp;$B:$B&amp;$C:$C&amp;$D:$D&amp;$E:$E</f>
        <v>WERA</v>
      </c>
      <c r="G1070" s="17" t="s">
        <v>2866</v>
      </c>
      <c r="H1070" s="17" t="s">
        <v>527</v>
      </c>
      <c r="I1070" s="18" t="s">
        <v>2867</v>
      </c>
      <c r="J1070" t="s">
        <v>8</v>
      </c>
      <c r="K1070" s="13">
        <v>10.88</v>
      </c>
      <c r="L1070" s="13">
        <f>IFERROR($K:$K*Курс_€,"")</f>
        <v>1022.72</v>
      </c>
      <c r="M1070" s="14" t="s">
        <v>2868</v>
      </c>
    </row>
    <row r="1071" spans="1:13" ht="18.75" customHeight="1" x14ac:dyDescent="0.3">
      <c r="A1071" s="10" t="str">
        <f>IF($G:$G="",HYPERLINK("#ОГЛАВЛЕНИЕ!A"&amp;MATCH($F:$F,[1]ОГЛАВЛЕНИЕ!$F:$F,),CHAR(187)),"")</f>
        <v>»</v>
      </c>
      <c r="B1071" s="6"/>
      <c r="C1071" s="6"/>
      <c r="D1071" s="4" t="s">
        <v>2869</v>
      </c>
      <c r="E1071" s="4"/>
      <c r="F1071" s="11" t="str">
        <f>$B$7&amp;$B:$B&amp;$C:$C&amp;$D:$D&amp;$E:$E</f>
        <v>WERAKraftform Classic серия 1700 i VDE - отвёртки диэлектрические</v>
      </c>
      <c r="G1071" s="4"/>
      <c r="H1071" s="4"/>
      <c r="I1071" s="19"/>
      <c r="J1071" s="13"/>
      <c r="K1071" s="13" t="s">
        <v>9</v>
      </c>
      <c r="L1071" s="20"/>
      <c r="M1071" s="14" t="s">
        <v>9</v>
      </c>
    </row>
    <row r="1072" spans="1:13" ht="18.75" customHeight="1" x14ac:dyDescent="0.3">
      <c r="A1072" s="10" t="str">
        <f>IF($G:$G="",HYPERLINK("#ОГЛАВЛЕНИЕ!A"&amp;MATCH($F:$F,[1]ОГЛАВЛЕНИЕ!$F:$F,),CHAR(187)),"")</f>
        <v>»</v>
      </c>
      <c r="B1072" s="6"/>
      <c r="C1072" s="6"/>
      <c r="D1072" s="6"/>
      <c r="E1072" s="5" t="s">
        <v>2870</v>
      </c>
      <c r="F1072" s="11" t="str">
        <f>$B$7&amp;$B:$B&amp;$C:$C&amp;$D:$D&amp;$E:$E</f>
        <v>WERA1765 i PZ VDE Отвёртка диэлектрическая крестовая</v>
      </c>
      <c r="G1072" s="5"/>
      <c r="H1072" s="5"/>
      <c r="I1072" s="21"/>
      <c r="J1072" s="13"/>
      <c r="K1072" s="13" t="s">
        <v>9</v>
      </c>
      <c r="L1072" s="20"/>
      <c r="M1072" s="14" t="s">
        <v>9</v>
      </c>
    </row>
    <row r="1073" spans="1:13" ht="45" customHeight="1" x14ac:dyDescent="0.3">
      <c r="A1073" s="10" t="str">
        <f>IF($G:$G="",HYPERLINK("#ОГЛАВЛЕНИЕ!A"&amp;MATCH($F:$F,[1]ОГЛАВЛЕНИЕ!$F:$F,),CHAR(187)),"")</f>
        <v/>
      </c>
      <c r="F1073" s="11" t="str">
        <f>$B$7&amp;$B:$B&amp;$C:$C&amp;$D:$D&amp;$E:$E</f>
        <v>WERA</v>
      </c>
      <c r="G1073" s="17" t="s">
        <v>2871</v>
      </c>
      <c r="H1073" s="17" t="s">
        <v>527</v>
      </c>
      <c r="I1073" s="18" t="s">
        <v>2872</v>
      </c>
      <c r="J1073" t="s">
        <v>8</v>
      </c>
      <c r="K1073" s="13">
        <v>6.55</v>
      </c>
      <c r="L1073" s="13">
        <f>IFERROR($K:$K*Курс_€,"")</f>
        <v>615.69999999999993</v>
      </c>
      <c r="M1073" s="14" t="s">
        <v>2873</v>
      </c>
    </row>
    <row r="1074" spans="1:13" ht="45" customHeight="1" x14ac:dyDescent="0.3">
      <c r="A1074" s="10" t="str">
        <f>IF($G:$G="",HYPERLINK("#ОГЛАВЛЕНИЕ!A"&amp;MATCH($F:$F,[1]ОГЛАВЛЕНИЕ!$F:$F,),CHAR(187)),"")</f>
        <v/>
      </c>
      <c r="F1074" s="11" t="str">
        <f>$B$7&amp;$B:$B&amp;$C:$C&amp;$D:$D&amp;$E:$E</f>
        <v>WERA</v>
      </c>
      <c r="G1074" s="17" t="s">
        <v>2874</v>
      </c>
      <c r="H1074" s="17" t="s">
        <v>527</v>
      </c>
      <c r="I1074" s="18" t="s">
        <v>2875</v>
      </c>
      <c r="J1074" t="s">
        <v>8</v>
      </c>
      <c r="K1074" s="13">
        <v>7.92</v>
      </c>
      <c r="L1074" s="13">
        <f>IFERROR($K:$K*Курс_€,"")</f>
        <v>744.48</v>
      </c>
      <c r="M1074" s="14" t="s">
        <v>2876</v>
      </c>
    </row>
    <row r="1075" spans="1:13" ht="18.75" customHeight="1" x14ac:dyDescent="0.3">
      <c r="A1075" s="10" t="str">
        <f>IF($G:$G="",HYPERLINK("#ОГЛАВЛЕНИЕ!A"&amp;MATCH($F:$F,[1]ОГЛАВЛЕНИЕ!$F:$F,),CHAR(187)),"")</f>
        <v>»</v>
      </c>
      <c r="B1075" s="6"/>
      <c r="C1075" s="3" t="s">
        <v>2877</v>
      </c>
      <c r="D1075" s="3"/>
      <c r="E1075" s="3"/>
      <c r="F1075" s="11" t="str">
        <f>$B$7&amp;$B:$B&amp;$C:$C&amp;$D:$D&amp;$E:$E</f>
        <v>WERAZyklop Трещотки и принадлежности</v>
      </c>
      <c r="G1075" s="3"/>
      <c r="H1075" s="3"/>
      <c r="I1075" s="15"/>
      <c r="K1075" s="13" t="s">
        <v>9</v>
      </c>
      <c r="M1075" s="14" t="s">
        <v>9</v>
      </c>
    </row>
    <row r="1076" spans="1:13" ht="18.75" customHeight="1" x14ac:dyDescent="0.3">
      <c r="A1076" s="10" t="str">
        <f>IF($G:$G="",HYPERLINK("#ОГЛАВЛЕНИЕ!A"&amp;MATCH($F:$F,[1]ОГЛАВЛЕНИЕ!$F:$F,),CHAR(187)),"")</f>
        <v>»</v>
      </c>
      <c r="B1076" s="6"/>
      <c r="C1076" s="6"/>
      <c r="D1076" s="4" t="s">
        <v>2878</v>
      </c>
      <c r="E1076" s="4"/>
      <c r="F1076" s="11" t="str">
        <f>$B$7&amp;$B:$B&amp;$C:$C&amp;$D:$D&amp;$E:$E</f>
        <v>WERAZyklop наборы с трещоткой</v>
      </c>
      <c r="G1076" s="4"/>
      <c r="H1076" s="4"/>
      <c r="I1076" s="19"/>
      <c r="J1076" s="13"/>
      <c r="K1076" s="13" t="s">
        <v>9</v>
      </c>
      <c r="L1076" s="20"/>
      <c r="M1076" s="14" t="s">
        <v>9</v>
      </c>
    </row>
    <row r="1077" spans="1:13" ht="18.75" customHeight="1" x14ac:dyDescent="0.3">
      <c r="A1077" s="10" t="str">
        <f>IF($G:$G="",HYPERLINK("#ОГЛАВЛЕНИЕ!A"&amp;MATCH($F:$F,[1]ОГЛАВЛЕНИЕ!$F:$F,),CHAR(187)),"")</f>
        <v>»</v>
      </c>
      <c r="B1077" s="6"/>
      <c r="C1077" s="6"/>
      <c r="D1077" s="6"/>
      <c r="E1077" s="5" t="s">
        <v>2879</v>
      </c>
      <c r="F1077" s="11" t="str">
        <f>$B$7&amp;$B:$B&amp;$C:$C&amp;$D:$D&amp;$E:$E</f>
        <v>WERAТрещотка Zyklop Speed, 1/4"</v>
      </c>
      <c r="G1077" s="5"/>
      <c r="H1077" s="5"/>
      <c r="I1077" s="21"/>
      <c r="J1077" s="13"/>
      <c r="K1077" s="13" t="s">
        <v>9</v>
      </c>
      <c r="L1077" s="20"/>
      <c r="M1077" s="14" t="s">
        <v>9</v>
      </c>
    </row>
    <row r="1078" spans="1:13" ht="45" customHeight="1" x14ac:dyDescent="0.3">
      <c r="A1078" s="10" t="str">
        <f>IF($G:$G="",HYPERLINK("#ОГЛАВЛЕНИЕ!A"&amp;MATCH($F:$F,[1]ОГЛАВЛЕНИЕ!$F:$F,),CHAR(187)),"")</f>
        <v/>
      </c>
      <c r="F1078" s="11" t="str">
        <f>$B$7&amp;$B:$B&amp;$C:$C&amp;$D:$D&amp;$E:$E</f>
        <v>WERA</v>
      </c>
      <c r="G1078" t="s">
        <v>2880</v>
      </c>
      <c r="H1078" t="s">
        <v>9</v>
      </c>
      <c r="I1078" s="18" t="s">
        <v>2881</v>
      </c>
      <c r="J1078" t="s">
        <v>8</v>
      </c>
      <c r="K1078" s="13">
        <v>351.43</v>
      </c>
      <c r="L1078" s="13">
        <f>IFERROR($K:$K*Курс_€,"")</f>
        <v>33034.42</v>
      </c>
      <c r="M1078" s="14" t="s">
        <v>2882</v>
      </c>
    </row>
    <row r="1079" spans="1:13" ht="45" customHeight="1" x14ac:dyDescent="0.3">
      <c r="A1079" s="10" t="str">
        <f>IF($G:$G="",HYPERLINK("#ОГЛАВЛЕНИЕ!A"&amp;MATCH($F:$F,[1]ОГЛАВЛЕНИЕ!$F:$F,),CHAR(187)),"")</f>
        <v/>
      </c>
      <c r="F1079" s="11" t="str">
        <f>$B$7&amp;$B:$B&amp;$C:$C&amp;$D:$D&amp;$E:$E</f>
        <v>WERA</v>
      </c>
      <c r="G1079" t="s">
        <v>2883</v>
      </c>
      <c r="H1079" t="s">
        <v>9</v>
      </c>
      <c r="I1079" s="18" t="s">
        <v>2884</v>
      </c>
      <c r="J1079" t="s">
        <v>8</v>
      </c>
      <c r="K1079" s="13">
        <v>192.32</v>
      </c>
      <c r="L1079" s="13">
        <f>IFERROR($K:$K*Курс_€,"")</f>
        <v>18078.079999999998</v>
      </c>
      <c r="M1079" s="14" t="s">
        <v>2885</v>
      </c>
    </row>
    <row r="1080" spans="1:13" ht="45" customHeight="1" x14ac:dyDescent="0.3">
      <c r="A1080" s="10" t="str">
        <f>IF($G:$G="",HYPERLINK("#ОГЛАВЛЕНИЕ!A"&amp;MATCH($F:$F,[1]ОГЛАВЛЕНИЕ!$F:$F,),CHAR(187)),"")</f>
        <v/>
      </c>
      <c r="F1080" s="11" t="str">
        <f>$B$7&amp;$B:$B&amp;$C:$C&amp;$D:$D&amp;$E:$E</f>
        <v>WERA</v>
      </c>
      <c r="G1080" t="s">
        <v>2886</v>
      </c>
      <c r="H1080" t="s">
        <v>9</v>
      </c>
      <c r="I1080" s="18" t="s">
        <v>2887</v>
      </c>
      <c r="J1080" t="s">
        <v>8</v>
      </c>
      <c r="K1080" s="13">
        <v>192.32</v>
      </c>
      <c r="L1080" s="13">
        <f>IFERROR($K:$K*Курс_€,"")</f>
        <v>18078.079999999998</v>
      </c>
      <c r="M1080" s="14" t="s">
        <v>2888</v>
      </c>
    </row>
    <row r="1081" spans="1:13" ht="45" customHeight="1" x14ac:dyDescent="0.3">
      <c r="A1081" s="10" t="str">
        <f>IF($G:$G="",HYPERLINK("#ОГЛАВЛЕНИЕ!A"&amp;MATCH($F:$F,[1]ОГЛАВЛЕНИЕ!$F:$F,),CHAR(187)),"")</f>
        <v/>
      </c>
      <c r="F1081" s="11" t="str">
        <f>$B$7&amp;$B:$B&amp;$C:$C&amp;$D:$D&amp;$E:$E</f>
        <v>WERA</v>
      </c>
      <c r="G1081" t="s">
        <v>2889</v>
      </c>
      <c r="H1081" t="s">
        <v>9</v>
      </c>
      <c r="I1081" s="18" t="s">
        <v>2890</v>
      </c>
      <c r="J1081" t="s">
        <v>8</v>
      </c>
      <c r="K1081" s="13">
        <v>193.33</v>
      </c>
      <c r="L1081" s="13">
        <f>IFERROR($K:$K*Курс_€,"")</f>
        <v>18173.02</v>
      </c>
      <c r="M1081" s="14" t="s">
        <v>2891</v>
      </c>
    </row>
    <row r="1082" spans="1:13" ht="45" customHeight="1" x14ac:dyDescent="0.3">
      <c r="A1082" s="10" t="str">
        <f>IF($G:$G="",HYPERLINK("#ОГЛАВЛЕНИЕ!A"&amp;MATCH($F:$F,[1]ОГЛАВЛЕНИЕ!$F:$F,),CHAR(187)),"")</f>
        <v/>
      </c>
      <c r="F1082" s="11" t="str">
        <f>$B$7&amp;$B:$B&amp;$C:$C&amp;$D:$D&amp;$E:$E</f>
        <v>WERA</v>
      </c>
      <c r="G1082" t="s">
        <v>2892</v>
      </c>
      <c r="H1082" t="s">
        <v>9</v>
      </c>
      <c r="I1082" s="18" t="s">
        <v>2893</v>
      </c>
      <c r="J1082" t="s">
        <v>8</v>
      </c>
      <c r="K1082" s="13">
        <v>358.54</v>
      </c>
      <c r="L1082" s="13">
        <f>IFERROR($K:$K*Курс_€,"")</f>
        <v>33702.76</v>
      </c>
      <c r="M1082" s="14" t="s">
        <v>2894</v>
      </c>
    </row>
    <row r="1083" spans="1:13" ht="45" customHeight="1" x14ac:dyDescent="0.3">
      <c r="A1083" s="10" t="str">
        <f>IF($G:$G="",HYPERLINK("#ОГЛАВЛЕНИЕ!A"&amp;MATCH($F:$F,[1]ОГЛАВЛЕНИЕ!$F:$F,),CHAR(187)),"")</f>
        <v/>
      </c>
      <c r="F1083" s="11" t="str">
        <f>$B$7&amp;$B:$B&amp;$C:$C&amp;$D:$D&amp;$E:$E</f>
        <v>WERA</v>
      </c>
      <c r="G1083" t="s">
        <v>2895</v>
      </c>
      <c r="H1083" t="s">
        <v>9</v>
      </c>
      <c r="I1083" s="18" t="s">
        <v>2896</v>
      </c>
      <c r="J1083" t="s">
        <v>8</v>
      </c>
      <c r="K1083" s="13">
        <v>342.31</v>
      </c>
      <c r="L1083" s="13">
        <f>IFERROR($K:$K*Курс_€,"")</f>
        <v>32177.14</v>
      </c>
      <c r="M1083" s="14" t="s">
        <v>2897</v>
      </c>
    </row>
    <row r="1084" spans="1:13" ht="45" customHeight="1" x14ac:dyDescent="0.3">
      <c r="A1084" s="10" t="str">
        <f>IF($G:$G="",HYPERLINK("#ОГЛАВЛЕНИЕ!A"&amp;MATCH($F:$F,[1]ОГЛАВЛЕНИЕ!$F:$F,),CHAR(187)),"")</f>
        <v/>
      </c>
      <c r="F1084" s="11" t="str">
        <f>$B$7&amp;$B:$B&amp;$C:$C&amp;$D:$D&amp;$E:$E</f>
        <v>WERA</v>
      </c>
      <c r="G1084" t="s">
        <v>2898</v>
      </c>
      <c r="H1084" t="s">
        <v>9</v>
      </c>
      <c r="I1084" s="18" t="s">
        <v>2899</v>
      </c>
      <c r="J1084" t="s">
        <v>8</v>
      </c>
      <c r="K1084" s="13">
        <v>550.89</v>
      </c>
      <c r="L1084" s="13">
        <f>IFERROR($K:$K*Курс_€,"")</f>
        <v>51783.659999999996</v>
      </c>
      <c r="M1084" s="14" t="s">
        <v>2900</v>
      </c>
    </row>
    <row r="1085" spans="1:13" ht="45" customHeight="1" x14ac:dyDescent="0.3">
      <c r="A1085" s="10" t="str">
        <f>IF($G:$G="",HYPERLINK("#ОГЛАВЛЕНИЕ!A"&amp;MATCH($F:$F,[1]ОГЛАВЛЕНИЕ!$F:$F,),CHAR(187)),"")</f>
        <v/>
      </c>
      <c r="F1085" s="11" t="str">
        <f>$B$7&amp;$B:$B&amp;$C:$C&amp;$D:$D&amp;$E:$E</f>
        <v>WERA</v>
      </c>
      <c r="G1085" t="s">
        <v>2901</v>
      </c>
      <c r="H1085" t="s">
        <v>345</v>
      </c>
      <c r="I1085" s="18" t="s">
        <v>2902</v>
      </c>
      <c r="K1085" s="13">
        <v>28.06</v>
      </c>
      <c r="L1085" s="13">
        <f>IFERROR($K:$K*Курс_€,"")</f>
        <v>2637.64</v>
      </c>
      <c r="M1085" s="14" t="s">
        <v>2903</v>
      </c>
    </row>
    <row r="1086" spans="1:13" ht="45" customHeight="1" x14ac:dyDescent="0.3">
      <c r="A1086" s="10" t="str">
        <f>IF($G:$G="",HYPERLINK("#ОГЛАВЛЕНИЕ!A"&amp;MATCH($F:$F,[1]ОГЛАВЛЕНИЕ!$F:$F,),CHAR(187)),"")</f>
        <v/>
      </c>
      <c r="F1086" s="11" t="str">
        <f>$B$7&amp;$B:$B&amp;$C:$C&amp;$D:$D&amp;$E:$E</f>
        <v>WERA</v>
      </c>
      <c r="G1086" t="s">
        <v>2904</v>
      </c>
      <c r="H1086" t="s">
        <v>9</v>
      </c>
      <c r="I1086" s="18" t="s">
        <v>2905</v>
      </c>
      <c r="J1086" t="s">
        <v>8</v>
      </c>
      <c r="K1086" s="13">
        <v>155.91</v>
      </c>
      <c r="L1086" s="13">
        <f>IFERROR($K:$K*Курс_€,"")</f>
        <v>14655.539999999999</v>
      </c>
      <c r="M1086" s="14" t="s">
        <v>2906</v>
      </c>
    </row>
    <row r="1087" spans="1:13" ht="45" customHeight="1" x14ac:dyDescent="0.3">
      <c r="A1087" s="10" t="str">
        <f>IF($G:$G="",HYPERLINK("#ОГЛАВЛЕНИЕ!A"&amp;MATCH($F:$F,[1]ОГЛАВЛЕНИЕ!$F:$F,),CHAR(187)),"")</f>
        <v/>
      </c>
      <c r="F1087" s="11" t="str">
        <f>$B$7&amp;$B:$B&amp;$C:$C&amp;$D:$D&amp;$E:$E</f>
        <v>WERA</v>
      </c>
      <c r="G1087" t="s">
        <v>2907</v>
      </c>
      <c r="H1087" t="s">
        <v>9</v>
      </c>
      <c r="I1087" s="18" t="s">
        <v>2908</v>
      </c>
      <c r="J1087" t="s">
        <v>8</v>
      </c>
      <c r="K1087" s="13">
        <v>94.54</v>
      </c>
      <c r="L1087" s="13">
        <f>IFERROR($K:$K*Курс_€,"")</f>
        <v>8886.76</v>
      </c>
      <c r="M1087" s="14" t="s">
        <v>2909</v>
      </c>
    </row>
    <row r="1088" spans="1:13" ht="45" customHeight="1" x14ac:dyDescent="0.3">
      <c r="A1088" s="10" t="str">
        <f>IF($G:$G="",HYPERLINK("#ОГЛАВЛЕНИЕ!A"&amp;MATCH($F:$F,[1]ОГЛАВЛЕНИЕ!$F:$F,),CHAR(187)),"")</f>
        <v/>
      </c>
      <c r="F1088" s="11" t="str">
        <f>$B$7&amp;$B:$B&amp;$C:$C&amp;$D:$D&amp;$E:$E</f>
        <v>WERA</v>
      </c>
      <c r="G1088" t="s">
        <v>2910</v>
      </c>
      <c r="H1088" t="s">
        <v>9</v>
      </c>
      <c r="I1088" s="18" t="s">
        <v>2911</v>
      </c>
      <c r="J1088" t="s">
        <v>8</v>
      </c>
      <c r="K1088" s="13">
        <v>94.54</v>
      </c>
      <c r="L1088" s="13">
        <f>IFERROR($K:$K*Курс_€,"")</f>
        <v>8886.76</v>
      </c>
      <c r="M1088" s="14" t="s">
        <v>2912</v>
      </c>
    </row>
    <row r="1089" spans="1:13" ht="45" customHeight="1" x14ac:dyDescent="0.3">
      <c r="A1089" s="10" t="str">
        <f>IF($G:$G="",HYPERLINK("#ОГЛАВЛЕНИЕ!A"&amp;MATCH($F:$F,[1]ОГЛАВЛЕНИЕ!$F:$F,),CHAR(187)),"")</f>
        <v/>
      </c>
      <c r="F1089" s="11" t="str">
        <f>$B$7&amp;$B:$B&amp;$C:$C&amp;$D:$D&amp;$E:$E</f>
        <v>WERA</v>
      </c>
      <c r="G1089" s="17" t="s">
        <v>2913</v>
      </c>
      <c r="H1089" s="17" t="s">
        <v>12</v>
      </c>
      <c r="I1089" s="18" t="s">
        <v>2914</v>
      </c>
      <c r="J1089" t="s">
        <v>8</v>
      </c>
      <c r="K1089" s="13">
        <v>48.92</v>
      </c>
      <c r="L1089" s="13">
        <f>IFERROR($K:$K*Курс_€,"")</f>
        <v>4598.4800000000005</v>
      </c>
      <c r="M1089" s="14" t="s">
        <v>2915</v>
      </c>
    </row>
    <row r="1090" spans="1:13" ht="18.75" customHeight="1" x14ac:dyDescent="0.3">
      <c r="A1090" s="10" t="str">
        <f>IF($G:$G="",HYPERLINK("#ОГЛАВЛЕНИЕ!A"&amp;MATCH($F:$F,[1]ОГЛАВЛЕНИЕ!$F:$F,),CHAR(187)),"")</f>
        <v>»</v>
      </c>
      <c r="B1090" s="6"/>
      <c r="C1090" s="6"/>
      <c r="D1090" s="6"/>
      <c r="E1090" s="5" t="s">
        <v>2916</v>
      </c>
      <c r="F1090" s="11" t="str">
        <f>$B$7&amp;$B:$B&amp;$C:$C&amp;$D:$D&amp;$E:$E</f>
        <v>WERAТрещотка Zyklop Metal Push, 1/4"</v>
      </c>
      <c r="G1090" s="5"/>
      <c r="H1090" s="5"/>
      <c r="I1090" s="21"/>
      <c r="J1090" s="13"/>
      <c r="K1090" s="13" t="s">
        <v>9</v>
      </c>
      <c r="L1090" s="20"/>
      <c r="M1090" s="14" t="s">
        <v>9</v>
      </c>
    </row>
    <row r="1091" spans="1:13" ht="45" customHeight="1" x14ac:dyDescent="0.3">
      <c r="A1091" s="10" t="str">
        <f>IF($G:$G="",HYPERLINK("#ОГЛАВЛЕНИЕ!A"&amp;MATCH($F:$F,[1]ОГЛАВЛЕНИЕ!$F:$F,),CHAR(187)),"")</f>
        <v/>
      </c>
      <c r="F1091" s="11" t="str">
        <f>$B$7&amp;$B:$B&amp;$C:$C&amp;$D:$D&amp;$E:$E</f>
        <v>WERA</v>
      </c>
      <c r="G1091" t="s">
        <v>2917</v>
      </c>
      <c r="H1091" t="s">
        <v>9</v>
      </c>
      <c r="I1091" s="18" t="s">
        <v>2918</v>
      </c>
      <c r="J1091" t="s">
        <v>8</v>
      </c>
      <c r="K1091" s="13">
        <v>163.01</v>
      </c>
      <c r="L1091" s="13">
        <f>IFERROR($K:$K*Курс_€,"")</f>
        <v>15322.939999999999</v>
      </c>
      <c r="M1091" s="14" t="s">
        <v>2919</v>
      </c>
    </row>
    <row r="1092" spans="1:13" ht="45" customHeight="1" x14ac:dyDescent="0.3">
      <c r="A1092" s="10" t="str">
        <f>IF($G:$G="",HYPERLINK("#ОГЛАВЛЕНИЕ!A"&amp;MATCH($F:$F,[1]ОГЛАВЛЕНИЕ!$F:$F,),CHAR(187)),"")</f>
        <v/>
      </c>
      <c r="F1092" s="11" t="str">
        <f>$B$7&amp;$B:$B&amp;$C:$C&amp;$D:$D&amp;$E:$E</f>
        <v>WERA</v>
      </c>
      <c r="G1092" t="s">
        <v>2920</v>
      </c>
      <c r="H1092" t="s">
        <v>12</v>
      </c>
      <c r="I1092" s="18" t="s">
        <v>2921</v>
      </c>
      <c r="J1092" t="s">
        <v>8</v>
      </c>
      <c r="K1092" s="13">
        <v>163.01</v>
      </c>
      <c r="L1092" s="13">
        <f>IFERROR($K:$K*Курс_€,"")</f>
        <v>15322.939999999999</v>
      </c>
      <c r="M1092" s="14" t="s">
        <v>2922</v>
      </c>
    </row>
    <row r="1093" spans="1:13" ht="45" customHeight="1" x14ac:dyDescent="0.3">
      <c r="A1093" s="10" t="str">
        <f>IF($G:$G="",HYPERLINK("#ОГЛАВЛЕНИЕ!A"&amp;MATCH($F:$F,[1]ОГЛАВЛЕНИЕ!$F:$F,),CHAR(187)),"")</f>
        <v/>
      </c>
      <c r="F1093" s="11" t="str">
        <f>$B$7&amp;$B:$B&amp;$C:$C&amp;$D:$D&amp;$E:$E</f>
        <v>WERA</v>
      </c>
      <c r="G1093" t="s">
        <v>2923</v>
      </c>
      <c r="H1093" t="s">
        <v>9</v>
      </c>
      <c r="I1093" s="18" t="s">
        <v>2924</v>
      </c>
      <c r="J1093" t="s">
        <v>8</v>
      </c>
      <c r="K1093" s="13">
        <v>81.489999999999995</v>
      </c>
      <c r="L1093" s="13">
        <f>IFERROR($K:$K*Курс_€,"")</f>
        <v>7660.0599999999995</v>
      </c>
      <c r="M1093" s="14" t="s">
        <v>2925</v>
      </c>
    </row>
    <row r="1094" spans="1:13" ht="18.75" customHeight="1" x14ac:dyDescent="0.3">
      <c r="A1094" s="10" t="str">
        <f>IF($G:$G="",HYPERLINK("#ОГЛАВЛЕНИЕ!A"&amp;MATCH($F:$F,[1]ОГЛАВЛЕНИЕ!$F:$F,),CHAR(187)),"")</f>
        <v>»</v>
      </c>
      <c r="B1094" s="6"/>
      <c r="C1094" s="6"/>
      <c r="D1094" s="6"/>
      <c r="E1094" s="5" t="s">
        <v>2926</v>
      </c>
      <c r="F1094" s="11" t="str">
        <f>$B$7&amp;$B:$B&amp;$C:$C&amp;$D:$D&amp;$E:$E</f>
        <v>WERAТрещотка Zyklop Metal Switch, 1/4"</v>
      </c>
      <c r="G1094" s="5"/>
      <c r="H1094" s="5"/>
      <c r="I1094" s="21"/>
      <c r="J1094" s="13"/>
      <c r="K1094" s="13" t="s">
        <v>9</v>
      </c>
      <c r="L1094" s="20"/>
      <c r="M1094" s="14" t="s">
        <v>9</v>
      </c>
    </row>
    <row r="1095" spans="1:13" ht="45" customHeight="1" x14ac:dyDescent="0.3">
      <c r="A1095" s="10" t="str">
        <f>IF($G:$G="",HYPERLINK("#ОГЛАВЛЕНИЕ!A"&amp;MATCH($F:$F,[1]ОГЛАВЛЕНИЕ!$F:$F,),CHAR(187)),"")</f>
        <v/>
      </c>
      <c r="F1095" s="11" t="str">
        <f>$B$7&amp;$B:$B&amp;$C:$C&amp;$D:$D&amp;$E:$E</f>
        <v>WERA</v>
      </c>
      <c r="G1095" t="s">
        <v>2927</v>
      </c>
      <c r="H1095" t="s">
        <v>9</v>
      </c>
      <c r="I1095" s="18" t="s">
        <v>2928</v>
      </c>
      <c r="J1095" t="s">
        <v>8</v>
      </c>
      <c r="K1095" s="13">
        <v>140.13999999999999</v>
      </c>
      <c r="L1095" s="13">
        <f>IFERROR($K:$K*Курс_€,"")</f>
        <v>13173.159999999998</v>
      </c>
      <c r="M1095" s="14" t="s">
        <v>2929</v>
      </c>
    </row>
    <row r="1096" spans="1:13" ht="45" customHeight="1" x14ac:dyDescent="0.3">
      <c r="A1096" s="10" t="str">
        <f>IF($G:$G="",HYPERLINK("#ОГЛАВЛЕНИЕ!A"&amp;MATCH($F:$F,[1]ОГЛАВЛЕНИЕ!$F:$F,),CHAR(187)),"")</f>
        <v/>
      </c>
      <c r="F1096" s="11" t="str">
        <f>$B$7&amp;$B:$B&amp;$C:$C&amp;$D:$D&amp;$E:$E</f>
        <v>WERA</v>
      </c>
      <c r="G1096" t="s">
        <v>2930</v>
      </c>
      <c r="H1096" t="s">
        <v>12</v>
      </c>
      <c r="I1096" s="18" t="s">
        <v>2931</v>
      </c>
      <c r="J1096" t="s">
        <v>8</v>
      </c>
      <c r="K1096" s="13">
        <v>140.13999999999999</v>
      </c>
      <c r="L1096" s="13">
        <f>IFERROR($K:$K*Курс_€,"")</f>
        <v>13173.159999999998</v>
      </c>
      <c r="M1096" s="14" t="s">
        <v>2932</v>
      </c>
    </row>
    <row r="1097" spans="1:13" ht="45" customHeight="1" x14ac:dyDescent="0.3">
      <c r="A1097" s="10" t="str">
        <f>IF($G:$G="",HYPERLINK("#ОГЛАВЛЕНИЕ!A"&amp;MATCH($F:$F,[1]ОГЛАВЛЕНИЕ!$F:$F,),CHAR(187)),"")</f>
        <v/>
      </c>
      <c r="F1097" s="11" t="str">
        <f>$B$7&amp;$B:$B&amp;$C:$C&amp;$D:$D&amp;$E:$E</f>
        <v>WERA</v>
      </c>
      <c r="G1097" t="s">
        <v>2933</v>
      </c>
      <c r="H1097" t="s">
        <v>12</v>
      </c>
      <c r="I1097" s="18" t="s">
        <v>2934</v>
      </c>
      <c r="J1097" t="s">
        <v>8</v>
      </c>
      <c r="K1097" s="13">
        <v>174.24</v>
      </c>
      <c r="L1097" s="13">
        <f>IFERROR($K:$K*Курс_€,"")</f>
        <v>16378.560000000001</v>
      </c>
      <c r="M1097" s="14" t="s">
        <v>2935</v>
      </c>
    </row>
    <row r="1098" spans="1:13" ht="45" customHeight="1" x14ac:dyDescent="0.3">
      <c r="A1098" s="10" t="str">
        <f>IF($G:$G="",HYPERLINK("#ОГЛАВЛЕНИЕ!A"&amp;MATCH($F:$F,[1]ОГЛАВЛЕНИЕ!$F:$F,),CHAR(187)),"")</f>
        <v/>
      </c>
      <c r="F1098" s="11" t="str">
        <f>$B$7&amp;$B:$B&amp;$C:$C&amp;$D:$D&amp;$E:$E</f>
        <v>WERA</v>
      </c>
      <c r="G1098" t="s">
        <v>2936</v>
      </c>
      <c r="H1098" t="s">
        <v>9</v>
      </c>
      <c r="I1098" s="18" t="s">
        <v>2937</v>
      </c>
      <c r="J1098" t="s">
        <v>8</v>
      </c>
      <c r="K1098" s="13">
        <v>58.71</v>
      </c>
      <c r="L1098" s="13">
        <f>IFERROR($K:$K*Курс_€,"")</f>
        <v>5518.74</v>
      </c>
      <c r="M1098" s="14" t="s">
        <v>2938</v>
      </c>
    </row>
    <row r="1099" spans="1:13" ht="18.75" customHeight="1" x14ac:dyDescent="0.3">
      <c r="A1099" s="10" t="str">
        <f>IF($G:$G="",HYPERLINK("#ОГЛАВЛЕНИЕ!A"&amp;MATCH($F:$F,[1]ОГЛАВЛЕНИЕ!$F:$F,),CHAR(187)),"")</f>
        <v>»</v>
      </c>
      <c r="B1099" s="6"/>
      <c r="C1099" s="6"/>
      <c r="D1099" s="6"/>
      <c r="E1099" s="5" t="s">
        <v>2939</v>
      </c>
      <c r="F1099" s="11" t="str">
        <f>$B$7&amp;$B:$B&amp;$C:$C&amp;$D:$D&amp;$E:$E</f>
        <v>WERAТрещотка Zyklop Speed, 3/8"</v>
      </c>
      <c r="G1099" s="5"/>
      <c r="H1099" s="5"/>
      <c r="I1099" s="21"/>
      <c r="J1099" s="13"/>
      <c r="K1099" s="13" t="s">
        <v>9</v>
      </c>
      <c r="L1099" s="20"/>
      <c r="M1099" s="14" t="s">
        <v>9</v>
      </c>
    </row>
    <row r="1100" spans="1:13" ht="45" customHeight="1" x14ac:dyDescent="0.3">
      <c r="A1100" s="10" t="str">
        <f>IF($G:$G="",HYPERLINK("#ОГЛАВЛЕНИЕ!A"&amp;MATCH($F:$F,[1]ОГЛАВЛЕНИЕ!$F:$F,),CHAR(187)),"")</f>
        <v/>
      </c>
      <c r="F1100" s="11" t="str">
        <f>$B$7&amp;$B:$B&amp;$C:$C&amp;$D:$D&amp;$E:$E</f>
        <v>WERA</v>
      </c>
      <c r="G1100" t="s">
        <v>2940</v>
      </c>
      <c r="H1100" t="s">
        <v>9</v>
      </c>
      <c r="I1100" s="18" t="s">
        <v>2941</v>
      </c>
      <c r="J1100" t="s">
        <v>8</v>
      </c>
      <c r="K1100" s="13">
        <v>244.5</v>
      </c>
      <c r="L1100" s="13">
        <f>IFERROR($K:$K*Курс_€,"")</f>
        <v>22983</v>
      </c>
      <c r="M1100" s="14" t="s">
        <v>2942</v>
      </c>
    </row>
    <row r="1101" spans="1:13" ht="45" customHeight="1" x14ac:dyDescent="0.3">
      <c r="A1101" s="10" t="str">
        <f>IF($G:$G="",HYPERLINK("#ОГЛАВЛЕНИЕ!A"&amp;MATCH($F:$F,[1]ОГЛАВЛЕНИЕ!$F:$F,),CHAR(187)),"")</f>
        <v/>
      </c>
      <c r="F1101" s="11" t="str">
        <f>$B$7&amp;$B:$B&amp;$C:$C&amp;$D:$D&amp;$E:$E</f>
        <v>WERA</v>
      </c>
      <c r="G1101" t="s">
        <v>2943</v>
      </c>
      <c r="H1101" t="s">
        <v>12</v>
      </c>
      <c r="I1101" s="18" t="s">
        <v>2944</v>
      </c>
      <c r="J1101" t="s">
        <v>8</v>
      </c>
      <c r="K1101" s="13">
        <v>244.5</v>
      </c>
      <c r="L1101" s="13">
        <f>IFERROR($K:$K*Курс_€,"")</f>
        <v>22983</v>
      </c>
      <c r="M1101" s="14" t="s">
        <v>2945</v>
      </c>
    </row>
    <row r="1102" spans="1:13" ht="45" customHeight="1" x14ac:dyDescent="0.3">
      <c r="A1102" s="10" t="str">
        <f>IF($G:$G="",HYPERLINK("#ОГЛАВЛЕНИЕ!A"&amp;MATCH($F:$F,[1]ОГЛАВЛЕНИЕ!$F:$F,),CHAR(187)),"")</f>
        <v/>
      </c>
      <c r="F1102" s="11" t="str">
        <f>$B$7&amp;$B:$B&amp;$C:$C&amp;$D:$D&amp;$E:$E</f>
        <v>WERA</v>
      </c>
      <c r="G1102" t="s">
        <v>2946</v>
      </c>
      <c r="H1102" t="s">
        <v>9</v>
      </c>
      <c r="I1102" s="18" t="s">
        <v>2947</v>
      </c>
      <c r="J1102" t="s">
        <v>8</v>
      </c>
      <c r="K1102" s="13">
        <v>466.17</v>
      </c>
      <c r="L1102" s="13">
        <f>IFERROR($K:$K*Курс_€,"")</f>
        <v>43819.98</v>
      </c>
      <c r="M1102" s="14" t="s">
        <v>2948</v>
      </c>
    </row>
    <row r="1103" spans="1:13" ht="45" customHeight="1" x14ac:dyDescent="0.3">
      <c r="A1103" s="10" t="str">
        <f>IF($G:$G="",HYPERLINK("#ОГЛАВЛЕНИЕ!A"&amp;MATCH($F:$F,[1]ОГЛАВЛЕНИЕ!$F:$F,),CHAR(187)),"")</f>
        <v/>
      </c>
      <c r="F1103" s="11" t="str">
        <f>$B$7&amp;$B:$B&amp;$C:$C&amp;$D:$D&amp;$E:$E</f>
        <v>WERA</v>
      </c>
      <c r="G1103" t="s">
        <v>2949</v>
      </c>
      <c r="H1103" t="s">
        <v>12</v>
      </c>
      <c r="I1103" s="18" t="s">
        <v>2950</v>
      </c>
      <c r="J1103" t="s">
        <v>8</v>
      </c>
      <c r="K1103" s="13">
        <v>417.28</v>
      </c>
      <c r="L1103" s="13">
        <f>IFERROR($K:$K*Курс_€,"")</f>
        <v>39224.32</v>
      </c>
      <c r="M1103" s="14" t="s">
        <v>2951</v>
      </c>
    </row>
    <row r="1104" spans="1:13" ht="45" customHeight="1" x14ac:dyDescent="0.3">
      <c r="A1104" s="10" t="str">
        <f>IF($G:$G="",HYPERLINK("#ОГЛАВЛЕНИЕ!A"&amp;MATCH($F:$F,[1]ОГЛАВЛЕНИЕ!$F:$F,),CHAR(187)),"")</f>
        <v/>
      </c>
      <c r="F1104" s="11" t="str">
        <f>$B$7&amp;$B:$B&amp;$C:$C&amp;$D:$D&amp;$E:$E</f>
        <v>WERA</v>
      </c>
      <c r="G1104" t="s">
        <v>2952</v>
      </c>
      <c r="H1104" t="s">
        <v>9</v>
      </c>
      <c r="I1104" s="18" t="s">
        <v>2953</v>
      </c>
      <c r="J1104" t="s">
        <v>8</v>
      </c>
      <c r="K1104" s="13">
        <v>104.3</v>
      </c>
      <c r="L1104" s="13">
        <f>IFERROR($K:$K*Курс_€,"")</f>
        <v>9804.1999999999989</v>
      </c>
      <c r="M1104" s="14" t="s">
        <v>2954</v>
      </c>
    </row>
    <row r="1105" spans="1:13" ht="45" customHeight="1" x14ac:dyDescent="0.3">
      <c r="A1105" s="10" t="str">
        <f>IF($G:$G="",HYPERLINK("#ОГЛАВЛЕНИЕ!A"&amp;MATCH($F:$F,[1]ОГЛАВЛЕНИЕ!$F:$F,),CHAR(187)),"")</f>
        <v/>
      </c>
      <c r="F1105" s="11" t="str">
        <f>$B$7&amp;$B:$B&amp;$C:$C&amp;$D:$D&amp;$E:$E</f>
        <v>WERA</v>
      </c>
      <c r="G1105" t="s">
        <v>2955</v>
      </c>
      <c r="H1105" t="s">
        <v>9</v>
      </c>
      <c r="I1105" s="18" t="s">
        <v>2956</v>
      </c>
      <c r="J1105" t="s">
        <v>8</v>
      </c>
      <c r="K1105" s="13">
        <v>104.3</v>
      </c>
      <c r="L1105" s="13">
        <f>IFERROR($K:$K*Курс_€,"")</f>
        <v>9804.1999999999989</v>
      </c>
      <c r="M1105" s="14" t="s">
        <v>2957</v>
      </c>
    </row>
    <row r="1106" spans="1:13" ht="45" customHeight="1" x14ac:dyDescent="0.3">
      <c r="A1106" s="10" t="str">
        <f>IF($G:$G="",HYPERLINK("#ОГЛАВЛЕНИЕ!A"&amp;MATCH($F:$F,[1]ОГЛАВЛЕНИЕ!$F:$F,),CHAR(187)),"")</f>
        <v/>
      </c>
      <c r="F1106" s="11" t="str">
        <f>$B$7&amp;$B:$B&amp;$C:$C&amp;$D:$D&amp;$E:$E</f>
        <v>WERA</v>
      </c>
      <c r="G1106" s="17" t="s">
        <v>2958</v>
      </c>
      <c r="H1106" s="17" t="s">
        <v>12</v>
      </c>
      <c r="I1106" s="18" t="s">
        <v>2959</v>
      </c>
      <c r="J1106" t="s">
        <v>8</v>
      </c>
      <c r="K1106" s="13">
        <v>55.38</v>
      </c>
      <c r="L1106" s="13">
        <f>IFERROR($K:$K*Курс_€,"")</f>
        <v>5205.72</v>
      </c>
      <c r="M1106" s="14" t="s">
        <v>2960</v>
      </c>
    </row>
    <row r="1107" spans="1:13" ht="18.75" customHeight="1" x14ac:dyDescent="0.3">
      <c r="A1107" s="10" t="str">
        <f>IF($G:$G="",HYPERLINK("#ОГЛАВЛЕНИЕ!A"&amp;MATCH($F:$F,[1]ОГЛАВЛЕНИЕ!$F:$F,),CHAR(187)),"")</f>
        <v>»</v>
      </c>
      <c r="B1107" s="6"/>
      <c r="C1107" s="6"/>
      <c r="D1107" s="6"/>
      <c r="E1107" s="5" t="s">
        <v>2961</v>
      </c>
      <c r="F1107" s="11" t="str">
        <f>$B$7&amp;$B:$B&amp;$C:$C&amp;$D:$D&amp;$E:$E</f>
        <v>WERAТрещотка Zyklop Metal Push, 3/8"</v>
      </c>
      <c r="G1107" s="5"/>
      <c r="H1107" s="5"/>
      <c r="I1107" s="21"/>
      <c r="J1107" s="13"/>
      <c r="K1107" s="13" t="s">
        <v>9</v>
      </c>
      <c r="L1107" s="20"/>
      <c r="M1107" s="14" t="s">
        <v>9</v>
      </c>
    </row>
    <row r="1108" spans="1:13" ht="45" customHeight="1" x14ac:dyDescent="0.3">
      <c r="A1108" s="10" t="str">
        <f>IF($G:$G="",HYPERLINK("#ОГЛАВЛЕНИЕ!A"&amp;MATCH($F:$F,[1]ОГЛАВЛЕНИЕ!$F:$F,),CHAR(187)),"")</f>
        <v/>
      </c>
      <c r="F1108" s="11" t="str">
        <f>$B$7&amp;$B:$B&amp;$C:$C&amp;$D:$D&amp;$E:$E</f>
        <v>WERA</v>
      </c>
      <c r="G1108" t="s">
        <v>2962</v>
      </c>
      <c r="H1108" t="s">
        <v>9</v>
      </c>
      <c r="I1108" s="18" t="s">
        <v>2963</v>
      </c>
      <c r="J1108" t="s">
        <v>8</v>
      </c>
      <c r="K1108" s="13">
        <v>202.08</v>
      </c>
      <c r="L1108" s="13">
        <f>IFERROR($K:$K*Курс_€,"")</f>
        <v>18995.52</v>
      </c>
      <c r="M1108" s="14" t="s">
        <v>2964</v>
      </c>
    </row>
    <row r="1109" spans="1:13" ht="45" customHeight="1" x14ac:dyDescent="0.3">
      <c r="A1109" s="10" t="str">
        <f>IF($G:$G="",HYPERLINK("#ОГЛАВЛЕНИЕ!A"&amp;MATCH($F:$F,[1]ОГЛАВЛЕНИЕ!$F:$F,),CHAR(187)),"")</f>
        <v/>
      </c>
      <c r="F1109" s="11" t="str">
        <f>$B$7&amp;$B:$B&amp;$C:$C&amp;$D:$D&amp;$E:$E</f>
        <v>WERA</v>
      </c>
      <c r="G1109" t="s">
        <v>2965</v>
      </c>
      <c r="H1109" t="s">
        <v>12</v>
      </c>
      <c r="I1109" s="18" t="s">
        <v>2966</v>
      </c>
      <c r="J1109" t="s">
        <v>8</v>
      </c>
      <c r="K1109" s="13">
        <v>202.08</v>
      </c>
      <c r="L1109" s="13">
        <f>IFERROR($K:$K*Курс_€,"")</f>
        <v>18995.52</v>
      </c>
      <c r="M1109" s="14" t="s">
        <v>2967</v>
      </c>
    </row>
    <row r="1110" spans="1:13" ht="45" customHeight="1" x14ac:dyDescent="0.3">
      <c r="A1110" s="10" t="str">
        <f>IF($G:$G="",HYPERLINK("#ОГЛАВЛЕНИЕ!A"&amp;MATCH($F:$F,[1]ОГЛАВЛЕНИЕ!$F:$F,),CHAR(187)),"")</f>
        <v/>
      </c>
      <c r="F1110" s="11" t="str">
        <f>$B$7&amp;$B:$B&amp;$C:$C&amp;$D:$D&amp;$E:$E</f>
        <v>WERA</v>
      </c>
      <c r="G1110" t="s">
        <v>2968</v>
      </c>
      <c r="I1110" s="18" t="s">
        <v>2969</v>
      </c>
      <c r="J1110" t="s">
        <v>8</v>
      </c>
      <c r="K1110" s="13">
        <v>91.28</v>
      </c>
      <c r="L1110" s="13">
        <f>IFERROR($K:$K*Курс_€,"")</f>
        <v>8580.32</v>
      </c>
      <c r="M1110" s="14" t="s">
        <v>2970</v>
      </c>
    </row>
    <row r="1111" spans="1:13" ht="18.75" customHeight="1" x14ac:dyDescent="0.3">
      <c r="A1111" s="10" t="str">
        <f>IF($G:$G="",HYPERLINK("#ОГЛАВЛЕНИЕ!A"&amp;MATCH($F:$F,[1]ОГЛАВЛЕНИЕ!$F:$F,),CHAR(187)),"")</f>
        <v>»</v>
      </c>
      <c r="B1111" s="6"/>
      <c r="C1111" s="6"/>
      <c r="D1111" s="6"/>
      <c r="E1111" s="5" t="s">
        <v>2971</v>
      </c>
      <c r="F1111" s="11" t="str">
        <f>$B$7&amp;$B:$B&amp;$C:$C&amp;$D:$D&amp;$E:$E</f>
        <v>WERAТрещотка Zyklop Metal Switch, 3/8"</v>
      </c>
      <c r="G1111" s="5"/>
      <c r="H1111" s="5"/>
      <c r="I1111" s="21"/>
      <c r="J1111" s="13"/>
      <c r="K1111" s="13" t="s">
        <v>9</v>
      </c>
      <c r="L1111" s="20"/>
      <c r="M1111" s="14" t="s">
        <v>9</v>
      </c>
    </row>
    <row r="1112" spans="1:13" ht="45" customHeight="1" x14ac:dyDescent="0.3">
      <c r="A1112" s="10" t="str">
        <f>IF($G:$G="",HYPERLINK("#ОГЛАВЛЕНИЕ!A"&amp;MATCH($F:$F,[1]ОГЛАВЛЕНИЕ!$F:$F,),CHAR(187)),"")</f>
        <v/>
      </c>
      <c r="F1112" s="11" t="str">
        <f>$B$7&amp;$B:$B&amp;$C:$C&amp;$D:$D&amp;$E:$E</f>
        <v>WERA</v>
      </c>
      <c r="G1112" t="s">
        <v>2972</v>
      </c>
      <c r="H1112" t="s">
        <v>9</v>
      </c>
      <c r="I1112" s="18" t="s">
        <v>2973</v>
      </c>
      <c r="J1112" t="s">
        <v>8</v>
      </c>
      <c r="K1112" s="13">
        <v>179.33</v>
      </c>
      <c r="L1112" s="13">
        <f>IFERROR($K:$K*Курс_€,"")</f>
        <v>16857.02</v>
      </c>
      <c r="M1112" s="14" t="s">
        <v>2974</v>
      </c>
    </row>
    <row r="1113" spans="1:13" ht="45" customHeight="1" x14ac:dyDescent="0.3">
      <c r="A1113" s="10" t="str">
        <f>IF($G:$G="",HYPERLINK("#ОГЛАВЛЕНИЕ!A"&amp;MATCH($F:$F,[1]ОГЛАВЛЕНИЕ!$F:$F,),CHAR(187)),"")</f>
        <v/>
      </c>
      <c r="F1113" s="11" t="str">
        <f>$B$7&amp;$B:$B&amp;$C:$C&amp;$D:$D&amp;$E:$E</f>
        <v>WERA</v>
      </c>
      <c r="G1113" t="s">
        <v>2975</v>
      </c>
      <c r="H1113" t="s">
        <v>12</v>
      </c>
      <c r="I1113" s="18" t="s">
        <v>2976</v>
      </c>
      <c r="J1113" t="s">
        <v>8</v>
      </c>
      <c r="K1113" s="13">
        <v>179.33</v>
      </c>
      <c r="L1113" s="13">
        <f>IFERROR($K:$K*Курс_€,"")</f>
        <v>16857.02</v>
      </c>
      <c r="M1113" s="14" t="s">
        <v>2977</v>
      </c>
    </row>
    <row r="1114" spans="1:13" ht="45" customHeight="1" x14ac:dyDescent="0.3">
      <c r="A1114" s="10" t="str">
        <f>IF($G:$G="",HYPERLINK("#ОГЛАВЛЕНИЕ!A"&amp;MATCH($F:$F,[1]ОГЛАВЛЕНИЕ!$F:$F,),CHAR(187)),"")</f>
        <v/>
      </c>
      <c r="F1114" s="11" t="str">
        <f>$B$7&amp;$B:$B&amp;$C:$C&amp;$D:$D&amp;$E:$E</f>
        <v>WERA</v>
      </c>
      <c r="G1114" t="s">
        <v>2978</v>
      </c>
      <c r="H1114" t="s">
        <v>12</v>
      </c>
      <c r="I1114" s="18" t="s">
        <v>2979</v>
      </c>
      <c r="J1114" t="s">
        <v>8</v>
      </c>
      <c r="K1114" s="13">
        <v>221.54</v>
      </c>
      <c r="L1114" s="13">
        <f>IFERROR($K:$K*Курс_€,"")</f>
        <v>20824.759999999998</v>
      </c>
      <c r="M1114" s="14" t="s">
        <v>2980</v>
      </c>
    </row>
    <row r="1115" spans="1:13" ht="45" customHeight="1" x14ac:dyDescent="0.3">
      <c r="A1115" s="10" t="str">
        <f>IF($G:$G="",HYPERLINK("#ОГЛАВЛЕНИЕ!A"&amp;MATCH($F:$F,[1]ОГЛАВЛЕНИЕ!$F:$F,),CHAR(187)),"")</f>
        <v/>
      </c>
      <c r="F1115" s="11" t="str">
        <f>$B$7&amp;$B:$B&amp;$C:$C&amp;$D:$D&amp;$E:$E</f>
        <v>WERA</v>
      </c>
      <c r="G1115" t="s">
        <v>2981</v>
      </c>
      <c r="H1115" t="s">
        <v>9</v>
      </c>
      <c r="I1115" s="18" t="s">
        <v>2982</v>
      </c>
      <c r="J1115" t="s">
        <v>8</v>
      </c>
      <c r="K1115" s="13">
        <v>68.44</v>
      </c>
      <c r="L1115" s="13">
        <f>IFERROR($K:$K*Курс_€,"")</f>
        <v>6433.36</v>
      </c>
      <c r="M1115" s="14" t="s">
        <v>2983</v>
      </c>
    </row>
    <row r="1116" spans="1:13" ht="18.75" customHeight="1" x14ac:dyDescent="0.3">
      <c r="A1116" s="10" t="str">
        <f>IF($G:$G="",HYPERLINK("#ОГЛАВЛЕНИЕ!A"&amp;MATCH($F:$F,[1]ОГЛАВЛЕНИЕ!$F:$F,),CHAR(187)),"")</f>
        <v>»</v>
      </c>
      <c r="B1116" s="6"/>
      <c r="C1116" s="6"/>
      <c r="D1116" s="6"/>
      <c r="E1116" s="5" t="s">
        <v>2984</v>
      </c>
      <c r="F1116" s="11" t="str">
        <f>$B$7&amp;$B:$B&amp;$C:$C&amp;$D:$D&amp;$E:$E</f>
        <v>WERAТрещотка Zyklop Hybrid, 1/2"</v>
      </c>
      <c r="G1116" s="5"/>
      <c r="H1116" s="5"/>
      <c r="I1116" s="21"/>
      <c r="J1116" s="13"/>
      <c r="K1116" s="13" t="s">
        <v>9</v>
      </c>
      <c r="L1116" s="20"/>
      <c r="M1116" s="14" t="s">
        <v>9</v>
      </c>
    </row>
    <row r="1117" spans="1:13" ht="45" customHeight="1" x14ac:dyDescent="0.3">
      <c r="A1117" s="10" t="str">
        <f>IF($G:$G="",HYPERLINK("#ОГЛАВЛЕНИЕ!A"&amp;MATCH($F:$F,[1]ОГЛАВЛЕНИЕ!$F:$F,),CHAR(187)),"")</f>
        <v/>
      </c>
      <c r="F1117" s="11" t="str">
        <f>$B$7&amp;$B:$B&amp;$C:$C&amp;$D:$D&amp;$E:$E</f>
        <v>WERA</v>
      </c>
      <c r="G1117" t="s">
        <v>2985</v>
      </c>
      <c r="H1117" t="s">
        <v>9</v>
      </c>
      <c r="I1117" s="18" t="s">
        <v>2986</v>
      </c>
      <c r="J1117" t="s">
        <v>8</v>
      </c>
      <c r="K1117" s="13">
        <v>302.63</v>
      </c>
      <c r="L1117" s="13">
        <f>IFERROR($K:$K*Курс_€,"")</f>
        <v>28447.22</v>
      </c>
      <c r="M1117" s="14" t="s">
        <v>2987</v>
      </c>
    </row>
    <row r="1118" spans="1:13" ht="45" customHeight="1" x14ac:dyDescent="0.3">
      <c r="A1118" s="10" t="str">
        <f>IF($G:$G="",HYPERLINK("#ОГЛАВЛЕНИЕ!A"&amp;MATCH($F:$F,[1]ОГЛАВЛЕНИЕ!$F:$F,),CHAR(187)),"")</f>
        <v/>
      </c>
      <c r="F1118" s="11" t="str">
        <f>$B$7&amp;$B:$B&amp;$C:$C&amp;$D:$D&amp;$E:$E</f>
        <v>WERA</v>
      </c>
      <c r="G1118" t="s">
        <v>2988</v>
      </c>
      <c r="H1118" t="s">
        <v>9</v>
      </c>
      <c r="I1118" s="18" t="s">
        <v>2989</v>
      </c>
      <c r="J1118" t="s">
        <v>8</v>
      </c>
      <c r="K1118" s="13">
        <v>129.71</v>
      </c>
      <c r="L1118" s="13">
        <f>IFERROR($K:$K*Курс_€,"")</f>
        <v>12192.740000000002</v>
      </c>
      <c r="M1118" s="14" t="s">
        <v>2990</v>
      </c>
    </row>
    <row r="1119" spans="1:13" ht="45" customHeight="1" x14ac:dyDescent="0.3">
      <c r="A1119" s="10" t="str">
        <f>IF($G:$G="",HYPERLINK("#ОГЛАВЛЕНИЕ!A"&amp;MATCH($F:$F,[1]ОГЛАВЛЕНИЕ!$F:$F,),CHAR(187)),"")</f>
        <v/>
      </c>
      <c r="F1119" s="11" t="str">
        <f>$B$7&amp;$B:$B&amp;$C:$C&amp;$D:$D&amp;$E:$E</f>
        <v>WERA</v>
      </c>
      <c r="G1119" t="s">
        <v>2991</v>
      </c>
      <c r="H1119" t="s">
        <v>12</v>
      </c>
      <c r="I1119" s="18" t="s">
        <v>2992</v>
      </c>
      <c r="J1119" t="s">
        <v>8</v>
      </c>
      <c r="K1119" s="13">
        <v>92.47</v>
      </c>
      <c r="L1119" s="13">
        <f>IFERROR($K:$K*Курс_€,"")</f>
        <v>8692.18</v>
      </c>
      <c r="M1119" s="14" t="s">
        <v>2993</v>
      </c>
    </row>
    <row r="1120" spans="1:13" ht="45" customHeight="1" x14ac:dyDescent="0.3">
      <c r="A1120" s="10" t="str">
        <f>IF($G:$G="",HYPERLINK("#ОГЛАВЛЕНИЕ!A"&amp;MATCH($F:$F,[1]ОГЛАВЛЕНИЕ!$F:$F,),CHAR(187)),"")</f>
        <v/>
      </c>
      <c r="F1120" s="11" t="str">
        <f>$B$7&amp;$B:$B&amp;$C:$C&amp;$D:$D&amp;$E:$E</f>
        <v>WERA</v>
      </c>
      <c r="G1120" t="s">
        <v>2994</v>
      </c>
      <c r="H1120" t="s">
        <v>12</v>
      </c>
      <c r="I1120" s="18" t="s">
        <v>2995</v>
      </c>
      <c r="J1120" t="s">
        <v>8</v>
      </c>
      <c r="K1120" s="13">
        <v>38.51</v>
      </c>
      <c r="L1120" s="13">
        <f>IFERROR($K:$K*Курс_€,"")</f>
        <v>3619.9399999999996</v>
      </c>
      <c r="M1120" s="14" t="s">
        <v>2996</v>
      </c>
    </row>
    <row r="1121" spans="1:13" ht="18.75" customHeight="1" x14ac:dyDescent="0.3">
      <c r="A1121" s="10" t="str">
        <f>IF($G:$G="",HYPERLINK("#ОГЛАВЛЕНИЕ!A"&amp;MATCH($F:$F,[1]ОГЛАВЛЕНИЕ!$F:$F,),CHAR(187)),"")</f>
        <v>»</v>
      </c>
      <c r="B1121" s="6"/>
      <c r="C1121" s="6"/>
      <c r="D1121" s="6"/>
      <c r="E1121" s="5" t="s">
        <v>2997</v>
      </c>
      <c r="F1121" s="11" t="str">
        <f>$B$7&amp;$B:$B&amp;$C:$C&amp;$D:$D&amp;$E:$E</f>
        <v>WERAТрещотка Zyklop Speed, 1/2"</v>
      </c>
      <c r="G1121" s="5"/>
      <c r="H1121" s="5"/>
      <c r="I1121" s="21"/>
      <c r="J1121" s="13"/>
      <c r="K1121" s="13" t="s">
        <v>9</v>
      </c>
      <c r="L1121" s="20"/>
      <c r="M1121" s="14" t="s">
        <v>9</v>
      </c>
    </row>
    <row r="1122" spans="1:13" ht="45" customHeight="1" x14ac:dyDescent="0.3">
      <c r="A1122" s="10" t="str">
        <f>IF($G:$G="",HYPERLINK("#ОГЛАВЛЕНИЕ!A"&amp;MATCH($F:$F,[1]ОГЛАВЛЕНИЕ!$F:$F,),CHAR(187)),"")</f>
        <v/>
      </c>
      <c r="F1122" s="11" t="str">
        <f>$B$7&amp;$B:$B&amp;$C:$C&amp;$D:$D&amp;$E:$E</f>
        <v>WERA</v>
      </c>
      <c r="G1122" t="s">
        <v>2998</v>
      </c>
      <c r="H1122" t="s">
        <v>9</v>
      </c>
      <c r="I1122" s="18" t="s">
        <v>2999</v>
      </c>
      <c r="J1122" t="s">
        <v>8</v>
      </c>
      <c r="K1122" s="13">
        <v>309.70999999999998</v>
      </c>
      <c r="L1122" s="13">
        <f>IFERROR($K:$K*Курс_€,"")</f>
        <v>29112.739999999998</v>
      </c>
      <c r="M1122" s="14" t="s">
        <v>3000</v>
      </c>
    </row>
    <row r="1123" spans="1:13" ht="45" customHeight="1" x14ac:dyDescent="0.3">
      <c r="A1123" s="10" t="str">
        <f>IF($G:$G="",HYPERLINK("#ОГЛАВЛЕНИЕ!A"&amp;MATCH($F:$F,[1]ОГЛАВЛЕНИЕ!$F:$F,),CHAR(187)),"")</f>
        <v/>
      </c>
      <c r="F1123" s="11" t="str">
        <f>$B$7&amp;$B:$B&amp;$C:$C&amp;$D:$D&amp;$E:$E</f>
        <v>WERA</v>
      </c>
      <c r="G1123" t="s">
        <v>3001</v>
      </c>
      <c r="H1123" t="s">
        <v>9</v>
      </c>
      <c r="I1123" s="18" t="s">
        <v>3002</v>
      </c>
      <c r="J1123" t="s">
        <v>8</v>
      </c>
      <c r="K1123" s="13">
        <v>309.70999999999998</v>
      </c>
      <c r="L1123" s="13">
        <f>IFERROR($K:$K*Курс_€,"")</f>
        <v>29112.739999999998</v>
      </c>
      <c r="M1123" s="14" t="s">
        <v>3003</v>
      </c>
    </row>
    <row r="1124" spans="1:13" ht="45" customHeight="1" x14ac:dyDescent="0.3">
      <c r="A1124" s="10" t="str">
        <f>IF($G:$G="",HYPERLINK("#ОГЛАВЛЕНИЕ!A"&amp;MATCH($F:$F,[1]ОГЛАВЛЕНИЕ!$F:$F,),CHAR(187)),"")</f>
        <v/>
      </c>
      <c r="F1124" s="11" t="str">
        <f>$B$7&amp;$B:$B&amp;$C:$C&amp;$D:$D&amp;$E:$E</f>
        <v>WERA</v>
      </c>
      <c r="G1124" t="s">
        <v>3004</v>
      </c>
      <c r="H1124" t="s">
        <v>9</v>
      </c>
      <c r="I1124" s="18" t="s">
        <v>3005</v>
      </c>
      <c r="J1124" t="s">
        <v>8</v>
      </c>
      <c r="K1124" s="13">
        <v>596.58000000000004</v>
      </c>
      <c r="L1124" s="13">
        <f>IFERROR($K:$K*Курс_€,"")</f>
        <v>56078.520000000004</v>
      </c>
      <c r="M1124" s="14" t="s">
        <v>3006</v>
      </c>
    </row>
    <row r="1125" spans="1:13" ht="45" customHeight="1" x14ac:dyDescent="0.3">
      <c r="A1125" s="10" t="str">
        <f>IF($G:$G="",HYPERLINK("#ОГЛАВЛЕНИЕ!A"&amp;MATCH($F:$F,[1]ОГЛАВЛЕНИЕ!$F:$F,),CHAR(187)),"")</f>
        <v/>
      </c>
      <c r="F1125" s="11" t="str">
        <f>$B$7&amp;$B:$B&amp;$C:$C&amp;$D:$D&amp;$E:$E</f>
        <v>WERA</v>
      </c>
      <c r="G1125" t="s">
        <v>3007</v>
      </c>
      <c r="H1125" t="s">
        <v>9</v>
      </c>
      <c r="I1125" s="18" t="s">
        <v>3008</v>
      </c>
      <c r="J1125" t="s">
        <v>8</v>
      </c>
      <c r="K1125" s="13">
        <v>606.37</v>
      </c>
      <c r="L1125" s="13">
        <f>IFERROR($K:$K*Курс_€,"")</f>
        <v>56998.78</v>
      </c>
      <c r="M1125" s="14" t="s">
        <v>3009</v>
      </c>
    </row>
    <row r="1126" spans="1:13" ht="45" customHeight="1" x14ac:dyDescent="0.3">
      <c r="A1126" s="10" t="str">
        <f>IF($G:$G="",HYPERLINK("#ОГЛАВЛЕНИЕ!A"&amp;MATCH($F:$F,[1]ОГЛАВЛЕНИЕ!$F:$F,),CHAR(187)),"")</f>
        <v/>
      </c>
      <c r="F1126" s="11" t="str">
        <f>$B$7&amp;$B:$B&amp;$C:$C&amp;$D:$D&amp;$E:$E</f>
        <v>WERA</v>
      </c>
      <c r="G1126" t="s">
        <v>3010</v>
      </c>
      <c r="H1126" t="s">
        <v>9</v>
      </c>
      <c r="I1126" s="18" t="s">
        <v>3011</v>
      </c>
      <c r="J1126" t="s">
        <v>8</v>
      </c>
      <c r="K1126" s="13">
        <v>114.12</v>
      </c>
      <c r="L1126" s="13">
        <f>IFERROR($K:$K*Курс_€,"")</f>
        <v>10727.28</v>
      </c>
      <c r="M1126" s="14" t="s">
        <v>3012</v>
      </c>
    </row>
    <row r="1127" spans="1:13" ht="45" customHeight="1" x14ac:dyDescent="0.3">
      <c r="A1127" s="10" t="str">
        <f>IF($G:$G="",HYPERLINK("#ОГЛАВЛЕНИЕ!A"&amp;MATCH($F:$F,[1]ОГЛАВЛЕНИЕ!$F:$F,),CHAR(187)),"")</f>
        <v/>
      </c>
      <c r="F1127" s="11" t="str">
        <f>$B$7&amp;$B:$B&amp;$C:$C&amp;$D:$D&amp;$E:$E</f>
        <v>WERA</v>
      </c>
      <c r="G1127" s="17" t="s">
        <v>3013</v>
      </c>
      <c r="H1127" s="17" t="s">
        <v>12</v>
      </c>
      <c r="I1127" s="18" t="s">
        <v>3014</v>
      </c>
      <c r="J1127" t="s">
        <v>8</v>
      </c>
      <c r="K1127" s="13">
        <v>61.91</v>
      </c>
      <c r="L1127" s="13">
        <f>IFERROR($K:$K*Курс_€,"")</f>
        <v>5819.54</v>
      </c>
      <c r="M1127" s="14" t="s">
        <v>3015</v>
      </c>
    </row>
    <row r="1128" spans="1:13" ht="18.75" customHeight="1" x14ac:dyDescent="0.3">
      <c r="A1128" s="10" t="str">
        <f>IF($G:$G="",HYPERLINK("#ОГЛАВЛЕНИЕ!A"&amp;MATCH($F:$F,[1]ОГЛАВЛЕНИЕ!$F:$F,),CHAR(187)),"")</f>
        <v>»</v>
      </c>
      <c r="B1128" s="6"/>
      <c r="C1128" s="6"/>
      <c r="D1128" s="6"/>
      <c r="E1128" s="5" t="s">
        <v>3016</v>
      </c>
      <c r="F1128" s="11" t="str">
        <f>$B$7&amp;$B:$B&amp;$C:$C&amp;$D:$D&amp;$E:$E</f>
        <v>WERAТрещотка Zyklop Metal Push, 1/2"</v>
      </c>
      <c r="G1128" s="5"/>
      <c r="H1128" s="5"/>
      <c r="I1128" s="21"/>
      <c r="J1128" s="13"/>
      <c r="K1128" s="13" t="s">
        <v>9</v>
      </c>
      <c r="L1128" s="20"/>
      <c r="M1128" s="14" t="s">
        <v>9</v>
      </c>
    </row>
    <row r="1129" spans="1:13" ht="45" customHeight="1" x14ac:dyDescent="0.3">
      <c r="A1129" s="10" t="str">
        <f>IF($G:$G="",HYPERLINK("#ОГЛАВЛЕНИЕ!A"&amp;MATCH($F:$F,[1]ОГЛАВЛЕНИЕ!$F:$F,),CHAR(187)),"")</f>
        <v/>
      </c>
      <c r="F1129" s="11" t="str">
        <f>$B$7&amp;$B:$B&amp;$C:$C&amp;$D:$D&amp;$E:$E</f>
        <v>WERA</v>
      </c>
      <c r="G1129" t="s">
        <v>3017</v>
      </c>
      <c r="I1129" s="18" t="s">
        <v>3018</v>
      </c>
      <c r="J1129" t="s">
        <v>8</v>
      </c>
      <c r="K1129" s="13">
        <v>283.60000000000002</v>
      </c>
      <c r="L1129" s="13">
        <f>IFERROR($K:$K*Курс_€,"")</f>
        <v>26658.400000000001</v>
      </c>
      <c r="M1129" s="14" t="s">
        <v>3019</v>
      </c>
    </row>
    <row r="1130" spans="1:13" ht="45" customHeight="1" x14ac:dyDescent="0.3">
      <c r="A1130" s="10" t="str">
        <f>IF($G:$G="",HYPERLINK("#ОГЛАВЛЕНИЕ!A"&amp;MATCH($F:$F,[1]ОГЛАВЛЕНИЕ!$F:$F,),CHAR(187)),"")</f>
        <v/>
      </c>
      <c r="F1130" s="11" t="str">
        <f>$B$7&amp;$B:$B&amp;$C:$C&amp;$D:$D&amp;$E:$E</f>
        <v>WERA</v>
      </c>
      <c r="G1130" t="s">
        <v>3020</v>
      </c>
      <c r="H1130" t="s">
        <v>12</v>
      </c>
      <c r="I1130" s="18" t="s">
        <v>3021</v>
      </c>
      <c r="J1130" t="s">
        <v>8</v>
      </c>
      <c r="K1130" s="13">
        <v>283.60000000000002</v>
      </c>
      <c r="L1130" s="13">
        <f>IFERROR($K:$K*Курс_€,"")</f>
        <v>26658.400000000001</v>
      </c>
      <c r="M1130" s="14" t="s">
        <v>3022</v>
      </c>
    </row>
    <row r="1131" spans="1:13" ht="45" customHeight="1" x14ac:dyDescent="0.3">
      <c r="A1131" s="10" t="str">
        <f>IF($G:$G="",HYPERLINK("#ОГЛАВЛЕНИЕ!A"&amp;MATCH($F:$F,[1]ОГЛАВЛЕНИЕ!$F:$F,),CHAR(187)),"")</f>
        <v/>
      </c>
      <c r="F1131" s="11" t="str">
        <f>$B$7&amp;$B:$B&amp;$C:$C&amp;$D:$D&amp;$E:$E</f>
        <v>WERA</v>
      </c>
      <c r="G1131" t="s">
        <v>3023</v>
      </c>
      <c r="H1131" t="s">
        <v>9</v>
      </c>
      <c r="I1131" s="18" t="s">
        <v>3024</v>
      </c>
      <c r="J1131" t="s">
        <v>8</v>
      </c>
      <c r="K1131" s="13">
        <v>101.1</v>
      </c>
      <c r="L1131" s="13">
        <f>IFERROR($K:$K*Курс_€,"")</f>
        <v>9503.4</v>
      </c>
      <c r="M1131" s="14" t="s">
        <v>3025</v>
      </c>
    </row>
    <row r="1132" spans="1:13" ht="18.75" customHeight="1" x14ac:dyDescent="0.3">
      <c r="A1132" s="10" t="str">
        <f>IF($G:$G="",HYPERLINK("#ОГЛАВЛЕНИЕ!A"&amp;MATCH($F:$F,[1]ОГЛАВЛЕНИЕ!$F:$F,),CHAR(187)),"")</f>
        <v>»</v>
      </c>
      <c r="B1132" s="6"/>
      <c r="C1132" s="6"/>
      <c r="D1132" s="6"/>
      <c r="E1132" s="5" t="s">
        <v>3026</v>
      </c>
      <c r="F1132" s="11" t="str">
        <f>$B$7&amp;$B:$B&amp;$C:$C&amp;$D:$D&amp;$E:$E</f>
        <v>WERAТрещотка Zyklop Metal Switch, 1/2"</v>
      </c>
      <c r="G1132" s="5"/>
      <c r="H1132" s="5"/>
      <c r="I1132" s="21"/>
      <c r="J1132" s="13"/>
      <c r="K1132" s="13" t="s">
        <v>9</v>
      </c>
      <c r="L1132" s="20"/>
      <c r="M1132" s="14" t="s">
        <v>9</v>
      </c>
    </row>
    <row r="1133" spans="1:13" ht="45" customHeight="1" x14ac:dyDescent="0.3">
      <c r="A1133" s="10" t="str">
        <f>IF($G:$G="",HYPERLINK("#ОГЛАВЛЕНИЕ!A"&amp;MATCH($F:$F,[1]ОГЛАВЛЕНИЕ!$F:$F,),CHAR(187)),"")</f>
        <v/>
      </c>
      <c r="F1133" s="11" t="str">
        <f>$B$7&amp;$B:$B&amp;$C:$C&amp;$D:$D&amp;$E:$E</f>
        <v>WERA</v>
      </c>
      <c r="G1133" t="s">
        <v>3027</v>
      </c>
      <c r="H1133" t="s">
        <v>9</v>
      </c>
      <c r="I1133" s="18" t="s">
        <v>3028</v>
      </c>
      <c r="J1133" t="s">
        <v>8</v>
      </c>
      <c r="K1133" s="13">
        <v>260.76</v>
      </c>
      <c r="L1133" s="13">
        <f>IFERROR($K:$K*Курс_€,"")</f>
        <v>24511.439999999999</v>
      </c>
      <c r="M1133" s="14" t="s">
        <v>3029</v>
      </c>
    </row>
    <row r="1134" spans="1:13" ht="45" customHeight="1" x14ac:dyDescent="0.3">
      <c r="A1134" s="10" t="str">
        <f>IF($G:$G="",HYPERLINK("#ОГЛАВЛЕНИЕ!A"&amp;MATCH($F:$F,[1]ОГЛАВЛЕНИЕ!$F:$F,),CHAR(187)),"")</f>
        <v/>
      </c>
      <c r="F1134" s="11" t="str">
        <f>$B$7&amp;$B:$B&amp;$C:$C&amp;$D:$D&amp;$E:$E</f>
        <v>WERA</v>
      </c>
      <c r="G1134" t="s">
        <v>3030</v>
      </c>
      <c r="I1134" s="18" t="s">
        <v>3031</v>
      </c>
      <c r="J1134" t="s">
        <v>8</v>
      </c>
      <c r="K1134" s="13">
        <v>260.76</v>
      </c>
      <c r="L1134" s="13">
        <f>IFERROR($K:$K*Курс_€,"")</f>
        <v>24511.439999999999</v>
      </c>
      <c r="M1134" s="14" t="s">
        <v>3032</v>
      </c>
    </row>
    <row r="1135" spans="1:13" ht="45" customHeight="1" x14ac:dyDescent="0.3">
      <c r="A1135" s="10" t="str">
        <f>IF($G:$G="",HYPERLINK("#ОГЛАВЛЕНИЕ!A"&amp;MATCH($F:$F,[1]ОГЛАВЛЕНИЕ!$F:$F,),CHAR(187)),"")</f>
        <v/>
      </c>
      <c r="F1135" s="11" t="str">
        <f>$B$7&amp;$B:$B&amp;$C:$C&amp;$D:$D&amp;$E:$E</f>
        <v>WERA</v>
      </c>
      <c r="G1135" t="s">
        <v>3033</v>
      </c>
      <c r="H1135" t="s">
        <v>9</v>
      </c>
      <c r="I1135" s="18" t="s">
        <v>3034</v>
      </c>
      <c r="J1135" t="s">
        <v>8</v>
      </c>
      <c r="K1135" s="13">
        <v>78.23</v>
      </c>
      <c r="L1135" s="13">
        <f>IFERROR($K:$K*Курс_€,"")</f>
        <v>7353.6200000000008</v>
      </c>
      <c r="M1135" s="14" t="s">
        <v>3035</v>
      </c>
    </row>
    <row r="1136" spans="1:13" ht="18.75" customHeight="1" x14ac:dyDescent="0.3">
      <c r="A1136" s="10" t="str">
        <f>IF($G:$G="",HYPERLINK("#ОГЛАВЛЕНИЕ!A"&amp;MATCH($F:$F,[1]ОГЛАВЛЕНИЕ!$F:$F,),CHAR(187)),"")</f>
        <v>»</v>
      </c>
      <c r="B1136" s="6"/>
      <c r="C1136" s="6"/>
      <c r="D1136" s="4" t="s">
        <v>3036</v>
      </c>
      <c r="E1136" s="4"/>
      <c r="F1136" s="11" t="str">
        <f>$B$7&amp;$B:$B&amp;$C:$C&amp;$D:$D&amp;$E:$E</f>
        <v>WERAKoloss трещотка-молоток</v>
      </c>
      <c r="G1136" s="4"/>
      <c r="H1136" s="4"/>
      <c r="I1136" s="19"/>
      <c r="J1136" s="13"/>
      <c r="K1136" s="13" t="s">
        <v>9</v>
      </c>
      <c r="L1136" s="20"/>
      <c r="M1136" s="14" t="s">
        <v>9</v>
      </c>
    </row>
    <row r="1137" spans="1:13" ht="45" customHeight="1" x14ac:dyDescent="0.3">
      <c r="A1137" s="10" t="str">
        <f>IF($G:$G="",HYPERLINK("#ОГЛАВЛЕНИЕ!A"&amp;MATCH($F:$F,[1]ОГЛАВЛЕНИЕ!$F:$F,),CHAR(187)),"")</f>
        <v/>
      </c>
      <c r="F1137" s="11" t="str">
        <f>$B$7&amp;$B:$B&amp;$C:$C&amp;$D:$D&amp;$E:$E</f>
        <v>WERA</v>
      </c>
      <c r="G1137" t="s">
        <v>3037</v>
      </c>
      <c r="H1137" t="s">
        <v>12</v>
      </c>
      <c r="I1137" s="18" t="s">
        <v>3038</v>
      </c>
      <c r="J1137" t="s">
        <v>8</v>
      </c>
      <c r="K1137" s="13">
        <v>189.67</v>
      </c>
      <c r="L1137" s="13">
        <f>IFERROR($K:$K*Курс_€,"")</f>
        <v>17828.98</v>
      </c>
      <c r="M1137" s="14" t="s">
        <v>3039</v>
      </c>
    </row>
    <row r="1138" spans="1:13" ht="45" customHeight="1" x14ac:dyDescent="0.3">
      <c r="A1138" s="10" t="str">
        <f>IF($G:$G="",HYPERLINK("#ОГЛАВЛЕНИЕ!A"&amp;MATCH($F:$F,[1]ОГЛАВЛЕНИЕ!$F:$F,),CHAR(187)),"")</f>
        <v/>
      </c>
      <c r="F1138" s="11" t="str">
        <f>$B$7&amp;$B:$B&amp;$C:$C&amp;$D:$D&amp;$E:$E</f>
        <v>WERA</v>
      </c>
      <c r="G1138" t="s">
        <v>3040</v>
      </c>
      <c r="H1138" t="s">
        <v>9</v>
      </c>
      <c r="I1138" s="18" t="s">
        <v>3041</v>
      </c>
      <c r="J1138" t="s">
        <v>8</v>
      </c>
      <c r="K1138" s="13">
        <v>166.15</v>
      </c>
      <c r="L1138" s="13">
        <f>IFERROR($K:$K*Курс_€,"")</f>
        <v>15618.1</v>
      </c>
      <c r="M1138" s="14" t="s">
        <v>3042</v>
      </c>
    </row>
    <row r="1139" spans="1:13" ht="45" customHeight="1" x14ac:dyDescent="0.3">
      <c r="A1139" s="10" t="str">
        <f>IF($G:$G="",HYPERLINK("#ОГЛАВЛЕНИЕ!A"&amp;MATCH($F:$F,[1]ОГЛАВЛЕНИЕ!$F:$F,),CHAR(187)),"")</f>
        <v/>
      </c>
      <c r="F1139" s="11" t="str">
        <f>$B$7&amp;$B:$B&amp;$C:$C&amp;$D:$D&amp;$E:$E</f>
        <v>WERA</v>
      </c>
      <c r="G1139" t="s">
        <v>3043</v>
      </c>
      <c r="H1139" t="s">
        <v>9</v>
      </c>
      <c r="I1139" s="18" t="s">
        <v>3044</v>
      </c>
      <c r="J1139" t="s">
        <v>8</v>
      </c>
      <c r="K1139" s="13">
        <v>38.54</v>
      </c>
      <c r="L1139" s="13">
        <f>IFERROR($K:$K*Курс_€,"")</f>
        <v>3622.7599999999998</v>
      </c>
      <c r="M1139" s="14" t="s">
        <v>3045</v>
      </c>
    </row>
    <row r="1140" spans="1:13" ht="45" customHeight="1" x14ac:dyDescent="0.3">
      <c r="A1140" s="10" t="str">
        <f>IF($G:$G="",HYPERLINK("#ОГЛАВЛЕНИЕ!A"&amp;MATCH($F:$F,[1]ОГЛАВЛЕНИЕ!$F:$F,),CHAR(187)),"")</f>
        <v/>
      </c>
      <c r="F1140" s="11" t="str">
        <f>$B$7&amp;$B:$B&amp;$C:$C&amp;$D:$D&amp;$E:$E</f>
        <v>WERA</v>
      </c>
      <c r="G1140" t="s">
        <v>3046</v>
      </c>
      <c r="H1140" t="s">
        <v>12</v>
      </c>
      <c r="I1140" s="18" t="s">
        <v>3047</v>
      </c>
      <c r="J1140" t="s">
        <v>8</v>
      </c>
      <c r="K1140" s="13">
        <v>34.200000000000003</v>
      </c>
      <c r="L1140" s="13">
        <f>IFERROR($K:$K*Курс_€,"")</f>
        <v>3214.8</v>
      </c>
      <c r="M1140" s="14" t="s">
        <v>3048</v>
      </c>
    </row>
    <row r="1141" spans="1:13" ht="45" customHeight="1" x14ac:dyDescent="0.3">
      <c r="A1141" s="10" t="str">
        <f>IF($G:$G="",HYPERLINK("#ОГЛАВЛЕНИЕ!A"&amp;MATCH($F:$F,[1]ОГЛАВЛЕНИЕ!$F:$F,),CHAR(187)),"")</f>
        <v/>
      </c>
      <c r="F1141" s="11" t="str">
        <f>$B$7&amp;$B:$B&amp;$C:$C&amp;$D:$D&amp;$E:$E</f>
        <v>WERA</v>
      </c>
      <c r="G1141" t="s">
        <v>3049</v>
      </c>
      <c r="I1141" s="18" t="s">
        <v>3050</v>
      </c>
      <c r="J1141" t="s">
        <v>8</v>
      </c>
      <c r="K1141" s="13">
        <v>11.01</v>
      </c>
      <c r="L1141" s="13">
        <f>IFERROR($K:$K*Курс_€,"")</f>
        <v>1034.94</v>
      </c>
      <c r="M1141" s="14" t="s">
        <v>3051</v>
      </c>
    </row>
    <row r="1142" spans="1:13" ht="18.75" customHeight="1" x14ac:dyDescent="0.3">
      <c r="A1142" s="10" t="str">
        <f>IF($G:$G="",HYPERLINK("#ОГЛАВЛЕНИЕ!A"&amp;MATCH($F:$F,[1]ОГЛАВЛЕНИЕ!$F:$F,),CHAR(187)),"")</f>
        <v>»</v>
      </c>
      <c r="B1142" s="6"/>
      <c r="C1142" s="6"/>
      <c r="D1142" s="4" t="s">
        <v>3052</v>
      </c>
      <c r="E1142" s="4"/>
      <c r="F1142" s="11" t="str">
        <f>$B$7&amp;$B:$B&amp;$C:$C&amp;$D:$D&amp;$E:$E</f>
        <v>WERAZyklop Mini трещотка</v>
      </c>
      <c r="G1142" s="4"/>
      <c r="H1142" s="4"/>
      <c r="I1142" s="19"/>
      <c r="J1142" s="13"/>
      <c r="K1142" s="13" t="s">
        <v>9</v>
      </c>
      <c r="L1142" s="20"/>
      <c r="M1142" s="14" t="s">
        <v>9</v>
      </c>
    </row>
    <row r="1143" spans="1:13" ht="18.75" customHeight="1" x14ac:dyDescent="0.3">
      <c r="A1143" s="10" t="str">
        <f>IF($G:$G="",HYPERLINK("#ОГЛАВЛЕНИЕ!A"&amp;MATCH($F:$F,[1]ОГЛАВЛЕНИЕ!$F:$F,),CHAR(187)),"")</f>
        <v>»</v>
      </c>
      <c r="B1143" s="6"/>
      <c r="C1143" s="6"/>
      <c r="D1143" s="6"/>
      <c r="E1143" s="5" t="s">
        <v>3053</v>
      </c>
      <c r="F1143" s="11" t="str">
        <f>$B$7&amp;$B:$B&amp;$C:$C&amp;$D:$D&amp;$E:$E</f>
        <v>WERAZyklop Mini наборы с трещоткой</v>
      </c>
      <c r="G1143" s="5"/>
      <c r="H1143" s="5"/>
      <c r="I1143" s="21"/>
      <c r="J1143" s="13"/>
      <c r="K1143" s="13" t="s">
        <v>9</v>
      </c>
      <c r="L1143" s="20"/>
      <c r="M1143" s="14" t="s">
        <v>9</v>
      </c>
    </row>
    <row r="1144" spans="1:13" ht="45" customHeight="1" x14ac:dyDescent="0.3">
      <c r="A1144" s="10" t="str">
        <f>IF($G:$G="",HYPERLINK("#ОГЛАВЛЕНИЕ!A"&amp;MATCH($F:$F,[1]ОГЛАВЛЕНИЕ!$F:$F,),CHAR(187)),"")</f>
        <v/>
      </c>
      <c r="F1144" s="11" t="str">
        <f>$B$7&amp;$B:$B&amp;$C:$C&amp;$D:$D&amp;$E:$E</f>
        <v>WERA</v>
      </c>
      <c r="G1144" t="s">
        <v>3054</v>
      </c>
      <c r="H1144" t="s">
        <v>9</v>
      </c>
      <c r="I1144" s="18" t="s">
        <v>3055</v>
      </c>
      <c r="J1144" t="s">
        <v>8</v>
      </c>
      <c r="K1144" s="13">
        <v>117.09</v>
      </c>
      <c r="L1144" s="13">
        <f>IFERROR($K:$K*Курс_€,"")</f>
        <v>11006.460000000001</v>
      </c>
      <c r="M1144" s="14" t="s">
        <v>3056</v>
      </c>
    </row>
    <row r="1145" spans="1:13" ht="45" customHeight="1" x14ac:dyDescent="0.3">
      <c r="A1145" s="10" t="str">
        <f>IF($G:$G="",HYPERLINK("#ОГЛАВЛЕНИЕ!A"&amp;MATCH($F:$F,[1]ОГЛАВЛЕНИЕ!$F:$F,),CHAR(187)),"")</f>
        <v/>
      </c>
      <c r="F1145" s="11" t="str">
        <f>$B$7&amp;$B:$B&amp;$C:$C&amp;$D:$D&amp;$E:$E</f>
        <v>WERA</v>
      </c>
      <c r="G1145" t="s">
        <v>3057</v>
      </c>
      <c r="H1145" t="s">
        <v>12</v>
      </c>
      <c r="I1145" s="18" t="s">
        <v>3058</v>
      </c>
      <c r="J1145" t="s">
        <v>8</v>
      </c>
      <c r="K1145" s="13">
        <v>117.09</v>
      </c>
      <c r="L1145" s="13">
        <f>IFERROR($K:$K*Курс_€,"")</f>
        <v>11006.460000000001</v>
      </c>
      <c r="M1145" s="14" t="s">
        <v>3059</v>
      </c>
    </row>
    <row r="1146" spans="1:13" ht="45" customHeight="1" x14ac:dyDescent="0.3">
      <c r="A1146" s="10" t="str">
        <f>IF($G:$G="",HYPERLINK("#ОГЛАВЛЕНИЕ!A"&amp;MATCH($F:$F,[1]ОГЛАВЛЕНИЕ!$F:$F,),CHAR(187)),"")</f>
        <v/>
      </c>
      <c r="F1146" s="11" t="str">
        <f>$B$7&amp;$B:$B&amp;$C:$C&amp;$D:$D&amp;$E:$E</f>
        <v>WERA</v>
      </c>
      <c r="G1146" t="s">
        <v>3060</v>
      </c>
      <c r="H1146" t="s">
        <v>9</v>
      </c>
      <c r="I1146" s="18" t="s">
        <v>3061</v>
      </c>
      <c r="J1146" t="s">
        <v>8</v>
      </c>
      <c r="K1146" s="13">
        <v>146.54</v>
      </c>
      <c r="L1146" s="13">
        <f>IFERROR($K:$K*Курс_€,"")</f>
        <v>13774.759999999998</v>
      </c>
      <c r="M1146" s="14" t="s">
        <v>3062</v>
      </c>
    </row>
    <row r="1147" spans="1:13" ht="45" customHeight="1" x14ac:dyDescent="0.3">
      <c r="A1147" s="10" t="str">
        <f>IF($G:$G="",HYPERLINK("#ОГЛАВЛЕНИЕ!A"&amp;MATCH($F:$F,[1]ОГЛАВЛЕНИЕ!$F:$F,),CHAR(187)),"")</f>
        <v/>
      </c>
      <c r="F1147" s="11" t="str">
        <f>$B$7&amp;$B:$B&amp;$C:$C&amp;$D:$D&amp;$E:$E</f>
        <v>WERA</v>
      </c>
      <c r="G1147" t="s">
        <v>3063</v>
      </c>
      <c r="H1147" t="s">
        <v>9</v>
      </c>
      <c r="I1147" s="18" t="s">
        <v>3064</v>
      </c>
      <c r="J1147" t="s">
        <v>8</v>
      </c>
      <c r="K1147" s="13">
        <v>140.93</v>
      </c>
      <c r="L1147" s="13">
        <f>IFERROR($K:$K*Курс_€,"")</f>
        <v>13247.42</v>
      </c>
      <c r="M1147" s="14" t="s">
        <v>3065</v>
      </c>
    </row>
    <row r="1148" spans="1:13" ht="45" customHeight="1" x14ac:dyDescent="0.3">
      <c r="A1148" s="10" t="str">
        <f>IF($G:$G="",HYPERLINK("#ОГЛАВЛЕНИЕ!A"&amp;MATCH($F:$F,[1]ОГЛАВЛЕНИЕ!$F:$F,),CHAR(187)),"")</f>
        <v/>
      </c>
      <c r="F1148" s="11" t="str">
        <f>$B$7&amp;$B:$B&amp;$C:$C&amp;$D:$D&amp;$E:$E</f>
        <v>WERA</v>
      </c>
      <c r="G1148" t="s">
        <v>3066</v>
      </c>
      <c r="H1148" t="s">
        <v>345</v>
      </c>
      <c r="I1148" s="18" t="s">
        <v>3067</v>
      </c>
      <c r="K1148" s="13">
        <v>35.409999999999997</v>
      </c>
      <c r="L1148" s="13">
        <f>IFERROR($K:$K*Курс_€,"")</f>
        <v>3328.5399999999995</v>
      </c>
      <c r="M1148" s="14" t="s">
        <v>3068</v>
      </c>
    </row>
    <row r="1149" spans="1:13" ht="45" customHeight="1" x14ac:dyDescent="0.3">
      <c r="A1149" s="10" t="str">
        <f>IF($G:$G="",HYPERLINK("#ОГЛАВЛЕНИЕ!A"&amp;MATCH($F:$F,[1]ОГЛАВЛЕНИЕ!$F:$F,),CHAR(187)),"")</f>
        <v/>
      </c>
      <c r="F1149" s="11" t="str">
        <f>$B$7&amp;$B:$B&amp;$C:$C&amp;$D:$D&amp;$E:$E</f>
        <v>WERA</v>
      </c>
      <c r="G1149" t="s">
        <v>3069</v>
      </c>
      <c r="H1149" t="s">
        <v>12</v>
      </c>
      <c r="I1149" s="18" t="s">
        <v>3070</v>
      </c>
      <c r="J1149" t="s">
        <v>8</v>
      </c>
      <c r="K1149" s="13">
        <v>140.93</v>
      </c>
      <c r="L1149" s="13">
        <f>IFERROR($K:$K*Курс_€,"")</f>
        <v>13247.42</v>
      </c>
      <c r="M1149" s="14" t="s">
        <v>3071</v>
      </c>
    </row>
    <row r="1150" spans="1:13" ht="45" customHeight="1" x14ac:dyDescent="0.3">
      <c r="A1150" s="10" t="str">
        <f>IF($G:$G="",HYPERLINK("#ОГЛАВЛЕНИЕ!A"&amp;MATCH($F:$F,[1]ОГЛАВЛЕНИЕ!$F:$F,),CHAR(187)),"")</f>
        <v/>
      </c>
      <c r="F1150" s="11" t="str">
        <f>$B$7&amp;$B:$B&amp;$C:$C&amp;$D:$D&amp;$E:$E</f>
        <v>WERA</v>
      </c>
      <c r="G1150" t="s">
        <v>3072</v>
      </c>
      <c r="H1150" t="s">
        <v>9</v>
      </c>
      <c r="I1150" s="18" t="s">
        <v>3073</v>
      </c>
      <c r="J1150" t="s">
        <v>8</v>
      </c>
      <c r="K1150" s="13">
        <v>127.32</v>
      </c>
      <c r="L1150" s="13">
        <f>IFERROR($K:$K*Курс_€,"")</f>
        <v>11968.08</v>
      </c>
      <c r="M1150" s="14" t="s">
        <v>3074</v>
      </c>
    </row>
    <row r="1151" spans="1:13" ht="45" customHeight="1" x14ac:dyDescent="0.3">
      <c r="A1151" s="10" t="str">
        <f>IF($G:$G="",HYPERLINK("#ОГЛАВЛЕНИЕ!A"&amp;MATCH($F:$F,[1]ОГЛАВЛЕНИЕ!$F:$F,),CHAR(187)),"")</f>
        <v/>
      </c>
      <c r="F1151" s="11" t="str">
        <f>$B$7&amp;$B:$B&amp;$C:$C&amp;$D:$D&amp;$E:$E</f>
        <v>WERA</v>
      </c>
      <c r="G1151" t="s">
        <v>3075</v>
      </c>
      <c r="H1151" t="s">
        <v>9</v>
      </c>
      <c r="I1151" s="18" t="s">
        <v>3076</v>
      </c>
      <c r="J1151" t="s">
        <v>8</v>
      </c>
      <c r="K1151" s="13">
        <v>127.32</v>
      </c>
      <c r="L1151" s="13">
        <f>IFERROR($K:$K*Курс_€,"")</f>
        <v>11968.08</v>
      </c>
      <c r="M1151" s="14" t="s">
        <v>3077</v>
      </c>
    </row>
    <row r="1152" spans="1:13" ht="45" customHeight="1" x14ac:dyDescent="0.3">
      <c r="A1152" s="10" t="str">
        <f>IF($G:$G="",HYPERLINK("#ОГЛАВЛЕНИЕ!A"&amp;MATCH($F:$F,[1]ОГЛАВЛЕНИЕ!$F:$F,),CHAR(187)),"")</f>
        <v/>
      </c>
      <c r="F1152" s="11" t="str">
        <f>$B$7&amp;$B:$B&amp;$C:$C&amp;$D:$D&amp;$E:$E</f>
        <v>WERA</v>
      </c>
      <c r="G1152" t="s">
        <v>3078</v>
      </c>
      <c r="H1152" t="s">
        <v>12</v>
      </c>
      <c r="I1152" s="18" t="s">
        <v>3079</v>
      </c>
      <c r="J1152" t="s">
        <v>8</v>
      </c>
      <c r="K1152" s="13">
        <v>64.760000000000005</v>
      </c>
      <c r="L1152" s="13">
        <f>IFERROR($K:$K*Курс_€,"")</f>
        <v>6087.4400000000005</v>
      </c>
      <c r="M1152" s="14" t="s">
        <v>3080</v>
      </c>
    </row>
    <row r="1153" spans="1:13" ht="45" customHeight="1" x14ac:dyDescent="0.3">
      <c r="A1153" s="10" t="str">
        <f>IF($G:$G="",HYPERLINK("#ОГЛАВЛЕНИЕ!A"&amp;MATCH($F:$F,[1]ОГЛАВЛЕНИЕ!$F:$F,),CHAR(187)),"")</f>
        <v/>
      </c>
      <c r="F1153" s="11" t="str">
        <f>$B$7&amp;$B:$B&amp;$C:$C&amp;$D:$D&amp;$E:$E</f>
        <v>WERA</v>
      </c>
      <c r="G1153" t="s">
        <v>3081</v>
      </c>
      <c r="H1153" t="s">
        <v>9</v>
      </c>
      <c r="I1153" s="18" t="s">
        <v>3082</v>
      </c>
      <c r="J1153" t="s">
        <v>8</v>
      </c>
      <c r="K1153" s="13">
        <v>61.37</v>
      </c>
      <c r="L1153" s="13">
        <f>IFERROR($K:$K*Курс_€,"")</f>
        <v>5768.78</v>
      </c>
      <c r="M1153" s="14" t="s">
        <v>3083</v>
      </c>
    </row>
    <row r="1154" spans="1:13" ht="18.75" customHeight="1" x14ac:dyDescent="0.3">
      <c r="A1154" s="10" t="str">
        <f>IF($G:$G="",HYPERLINK("#ОГЛАВЛЕНИЕ!A"&amp;MATCH($F:$F,[1]ОГЛАВЛЕНИЕ!$F:$F,),CHAR(187)),"")</f>
        <v>»</v>
      </c>
      <c r="B1154" s="6"/>
      <c r="C1154" s="6"/>
      <c r="D1154" s="6"/>
      <c r="E1154" s="5" t="s">
        <v>3084</v>
      </c>
      <c r="F1154" s="11" t="str">
        <f>$B$7&amp;$B:$B&amp;$C:$C&amp;$D:$D&amp;$E:$E</f>
        <v>WERAZyklop Mini трещотки</v>
      </c>
      <c r="G1154" s="5"/>
      <c r="H1154" s="5"/>
      <c r="I1154" s="21"/>
      <c r="J1154" s="13"/>
      <c r="K1154" s="13" t="s">
        <v>9</v>
      </c>
      <c r="L1154" s="20"/>
      <c r="M1154" s="14" t="s">
        <v>9</v>
      </c>
    </row>
    <row r="1155" spans="1:13" ht="45" customHeight="1" x14ac:dyDescent="0.3">
      <c r="A1155" s="10" t="str">
        <f>IF($G:$G="",HYPERLINK("#ОГЛАВЛЕНИЕ!A"&amp;MATCH($F:$F,[1]ОГЛАВЛЕНИЕ!$F:$F,),CHAR(187)),"")</f>
        <v/>
      </c>
      <c r="F1155" s="11" t="str">
        <f>$B$7&amp;$B:$B&amp;$C:$C&amp;$D:$D&amp;$E:$E</f>
        <v>WERA</v>
      </c>
      <c r="G1155" t="s">
        <v>3085</v>
      </c>
      <c r="H1155" t="s">
        <v>9</v>
      </c>
      <c r="I1155" s="18" t="s">
        <v>3086</v>
      </c>
      <c r="J1155" t="s">
        <v>8</v>
      </c>
      <c r="K1155" s="13">
        <v>54.47</v>
      </c>
      <c r="L1155" s="13">
        <f>IFERROR($K:$K*Курс_€,"")</f>
        <v>5120.18</v>
      </c>
      <c r="M1155" s="14" t="s">
        <v>3087</v>
      </c>
    </row>
    <row r="1156" spans="1:13" ht="45" customHeight="1" x14ac:dyDescent="0.3">
      <c r="A1156" s="10" t="str">
        <f>IF($G:$G="",HYPERLINK("#ОГЛАВЛЕНИЕ!A"&amp;MATCH($F:$F,[1]ОГЛАВЛЕНИЕ!$F:$F,),CHAR(187)),"")</f>
        <v/>
      </c>
      <c r="F1156" s="11" t="str">
        <f>$B$7&amp;$B:$B&amp;$C:$C&amp;$D:$D&amp;$E:$E</f>
        <v>WERA</v>
      </c>
      <c r="G1156" t="s">
        <v>3088</v>
      </c>
      <c r="H1156" t="s">
        <v>12</v>
      </c>
      <c r="I1156" s="18" t="s">
        <v>3089</v>
      </c>
      <c r="J1156" t="s">
        <v>8</v>
      </c>
      <c r="K1156" s="13">
        <v>58.68</v>
      </c>
      <c r="L1156" s="13">
        <f>IFERROR($K:$K*Курс_€,"")</f>
        <v>5515.92</v>
      </c>
      <c r="M1156" s="14" t="s">
        <v>3090</v>
      </c>
    </row>
    <row r="1157" spans="1:13" ht="45" customHeight="1" x14ac:dyDescent="0.3">
      <c r="A1157" s="10" t="str">
        <f>IF($G:$G="",HYPERLINK("#ОГЛАВЛЕНИЕ!A"&amp;MATCH($F:$F,[1]ОГЛАВЛЕНИЕ!$F:$F,),CHAR(187)),"")</f>
        <v/>
      </c>
      <c r="F1157" s="11" t="str">
        <f>$B$7&amp;$B:$B&amp;$C:$C&amp;$D:$D&amp;$E:$E</f>
        <v>WERA</v>
      </c>
      <c r="G1157" t="s">
        <v>3091</v>
      </c>
      <c r="H1157" t="s">
        <v>345</v>
      </c>
      <c r="I1157" s="18" t="s">
        <v>3092</v>
      </c>
      <c r="J1157" t="s">
        <v>8</v>
      </c>
      <c r="K1157" s="13">
        <v>58.92</v>
      </c>
      <c r="L1157" s="13">
        <f>IFERROR($K:$K*Курс_€,"")</f>
        <v>5538.4800000000005</v>
      </c>
      <c r="M1157" s="14" t="s">
        <v>3093</v>
      </c>
    </row>
    <row r="1158" spans="1:13" ht="18.75" customHeight="1" x14ac:dyDescent="0.3">
      <c r="A1158" s="10" t="str">
        <f>IF($G:$G="",HYPERLINK("#ОГЛАВЛЕНИЕ!A"&amp;MATCH($F:$F,[1]ОГЛАВЛЕНИЕ!$F:$F,),CHAR(187)),"")</f>
        <v>»</v>
      </c>
      <c r="B1158" s="6"/>
      <c r="C1158" s="6"/>
      <c r="D1158" s="6"/>
      <c r="E1158" s="5" t="s">
        <v>3094</v>
      </c>
      <c r="F1158" s="11" t="str">
        <f>$B$7&amp;$B:$B&amp;$C:$C&amp;$D:$D&amp;$E:$E</f>
        <v>WERA8790 FA Zyklop Головка торцевая шестигранная, DR 1/4"</v>
      </c>
      <c r="G1158" s="5"/>
      <c r="H1158" s="5"/>
      <c r="I1158" s="21"/>
      <c r="J1158" s="13"/>
      <c r="K1158" s="13" t="s">
        <v>9</v>
      </c>
      <c r="L1158" s="20"/>
      <c r="M1158" s="14" t="s">
        <v>9</v>
      </c>
    </row>
    <row r="1159" spans="1:13" ht="45" customHeight="1" x14ac:dyDescent="0.3">
      <c r="A1159" s="10" t="str">
        <f>IF($G:$G="",HYPERLINK("#ОГЛАВЛЕНИЕ!A"&amp;MATCH($F:$F,[1]ОГЛАВЛЕНИЕ!$F:$F,),CHAR(187)),"")</f>
        <v/>
      </c>
      <c r="F1159" s="11" t="str">
        <f>$B$7&amp;$B:$B&amp;$C:$C&amp;$D:$D&amp;$E:$E</f>
        <v>WERA</v>
      </c>
      <c r="G1159" t="s">
        <v>3095</v>
      </c>
      <c r="H1159" t="s">
        <v>12</v>
      </c>
      <c r="I1159" s="18" t="s">
        <v>3096</v>
      </c>
      <c r="J1159" t="s">
        <v>8</v>
      </c>
      <c r="K1159" s="13">
        <v>6.43</v>
      </c>
      <c r="L1159" s="13">
        <f>IFERROR($K:$K*Курс_€,"")</f>
        <v>604.41999999999996</v>
      </c>
      <c r="M1159" s="14" t="s">
        <v>3097</v>
      </c>
    </row>
    <row r="1160" spans="1:13" ht="45" customHeight="1" x14ac:dyDescent="0.3">
      <c r="A1160" s="10" t="str">
        <f>IF($G:$G="",HYPERLINK("#ОГЛАВЛЕНИЕ!A"&amp;MATCH($F:$F,[1]ОГЛАВЛЕНИЕ!$F:$F,),CHAR(187)),"")</f>
        <v/>
      </c>
      <c r="F1160" s="11" t="str">
        <f>$B$7&amp;$B:$B&amp;$C:$C&amp;$D:$D&amp;$E:$E</f>
        <v>WERA</v>
      </c>
      <c r="G1160" t="s">
        <v>3098</v>
      </c>
      <c r="H1160" t="s">
        <v>12</v>
      </c>
      <c r="I1160" s="18" t="s">
        <v>3099</v>
      </c>
      <c r="J1160" t="s">
        <v>8</v>
      </c>
      <c r="K1160" s="13">
        <v>6.43</v>
      </c>
      <c r="L1160" s="13">
        <f>IFERROR($K:$K*Курс_€,"")</f>
        <v>604.41999999999996</v>
      </c>
      <c r="M1160" s="14" t="s">
        <v>3100</v>
      </c>
    </row>
    <row r="1161" spans="1:13" ht="45" customHeight="1" x14ac:dyDescent="0.3">
      <c r="A1161" s="10" t="str">
        <f>IF($G:$G="",HYPERLINK("#ОГЛАВЛЕНИЕ!A"&amp;MATCH($F:$F,[1]ОГЛАВЛЕНИЕ!$F:$F,),CHAR(187)),"")</f>
        <v/>
      </c>
      <c r="F1161" s="11" t="str">
        <f>$B$7&amp;$B:$B&amp;$C:$C&amp;$D:$D&amp;$E:$E</f>
        <v>WERA</v>
      </c>
      <c r="G1161" t="s">
        <v>3101</v>
      </c>
      <c r="H1161" t="s">
        <v>12</v>
      </c>
      <c r="I1161" s="18" t="s">
        <v>3102</v>
      </c>
      <c r="J1161" t="s">
        <v>8</v>
      </c>
      <c r="K1161" s="13">
        <v>6.43</v>
      </c>
      <c r="L1161" s="13">
        <f>IFERROR($K:$K*Курс_€,"")</f>
        <v>604.41999999999996</v>
      </c>
      <c r="M1161" s="14" t="s">
        <v>3103</v>
      </c>
    </row>
    <row r="1162" spans="1:13" ht="45" customHeight="1" x14ac:dyDescent="0.3">
      <c r="A1162" s="10" t="str">
        <f>IF($G:$G="",HYPERLINK("#ОГЛАВЛЕНИЕ!A"&amp;MATCH($F:$F,[1]ОГЛАВЛЕНИЕ!$F:$F,),CHAR(187)),"")</f>
        <v/>
      </c>
      <c r="F1162" s="11" t="str">
        <f>$B$7&amp;$B:$B&amp;$C:$C&amp;$D:$D&amp;$E:$E</f>
        <v>WERA</v>
      </c>
      <c r="G1162" t="s">
        <v>3104</v>
      </c>
      <c r="H1162" t="s">
        <v>12</v>
      </c>
      <c r="I1162" s="18" t="s">
        <v>3105</v>
      </c>
      <c r="J1162" t="s">
        <v>8</v>
      </c>
      <c r="K1162" s="13">
        <v>6.43</v>
      </c>
      <c r="L1162" s="13">
        <f>IFERROR($K:$K*Курс_€,"")</f>
        <v>604.41999999999996</v>
      </c>
      <c r="M1162" s="14" t="s">
        <v>3106</v>
      </c>
    </row>
    <row r="1163" spans="1:13" ht="45" customHeight="1" x14ac:dyDescent="0.3">
      <c r="A1163" s="10" t="str">
        <f>IF($G:$G="",HYPERLINK("#ОГЛАВЛЕНИЕ!A"&amp;MATCH($F:$F,[1]ОГЛАВЛЕНИЕ!$F:$F,),CHAR(187)),"")</f>
        <v/>
      </c>
      <c r="F1163" s="11" t="str">
        <f>$B$7&amp;$B:$B&amp;$C:$C&amp;$D:$D&amp;$E:$E</f>
        <v>WERA</v>
      </c>
      <c r="G1163" t="s">
        <v>3107</v>
      </c>
      <c r="H1163" t="s">
        <v>12</v>
      </c>
      <c r="I1163" s="18" t="s">
        <v>3108</v>
      </c>
      <c r="J1163" t="s">
        <v>8</v>
      </c>
      <c r="K1163" s="13">
        <v>6.43</v>
      </c>
      <c r="L1163" s="13">
        <f>IFERROR($K:$K*Курс_€,"")</f>
        <v>604.41999999999996</v>
      </c>
      <c r="M1163" s="14" t="s">
        <v>3109</v>
      </c>
    </row>
    <row r="1164" spans="1:13" ht="45" customHeight="1" x14ac:dyDescent="0.3">
      <c r="A1164" s="10" t="str">
        <f>IF($G:$G="",HYPERLINK("#ОГЛАВЛЕНИЕ!A"&amp;MATCH($F:$F,[1]ОГЛАВЛЕНИЕ!$F:$F,),CHAR(187)),"")</f>
        <v/>
      </c>
      <c r="F1164" s="11" t="str">
        <f>$B$7&amp;$B:$B&amp;$C:$C&amp;$D:$D&amp;$E:$E</f>
        <v>WERA</v>
      </c>
      <c r="G1164" t="s">
        <v>3110</v>
      </c>
      <c r="H1164" t="s">
        <v>12</v>
      </c>
      <c r="I1164" s="18" t="s">
        <v>3111</v>
      </c>
      <c r="J1164" t="s">
        <v>8</v>
      </c>
      <c r="K1164" s="13">
        <v>6.43</v>
      </c>
      <c r="L1164" s="13">
        <f>IFERROR($K:$K*Курс_€,"")</f>
        <v>604.41999999999996</v>
      </c>
      <c r="M1164" s="14" t="s">
        <v>3112</v>
      </c>
    </row>
    <row r="1165" spans="1:13" ht="45" customHeight="1" x14ac:dyDescent="0.3">
      <c r="A1165" s="10" t="str">
        <f>IF($G:$G="",HYPERLINK("#ОГЛАВЛЕНИЕ!A"&amp;MATCH($F:$F,[1]ОГЛАВЛЕНИЕ!$F:$F,),CHAR(187)),"")</f>
        <v/>
      </c>
      <c r="F1165" s="11" t="str">
        <f>$B$7&amp;$B:$B&amp;$C:$C&amp;$D:$D&amp;$E:$E</f>
        <v>WERA</v>
      </c>
      <c r="G1165" t="s">
        <v>3113</v>
      </c>
      <c r="H1165" t="s">
        <v>12</v>
      </c>
      <c r="I1165" s="18" t="s">
        <v>3114</v>
      </c>
      <c r="J1165" t="s">
        <v>8</v>
      </c>
      <c r="K1165" s="13">
        <v>6.43</v>
      </c>
      <c r="L1165" s="13">
        <f>IFERROR($K:$K*Курс_€,"")</f>
        <v>604.41999999999996</v>
      </c>
      <c r="M1165" s="14" t="s">
        <v>3115</v>
      </c>
    </row>
    <row r="1166" spans="1:13" ht="45" customHeight="1" x14ac:dyDescent="0.3">
      <c r="A1166" s="10" t="str">
        <f>IF($G:$G="",HYPERLINK("#ОГЛАВЛЕНИЕ!A"&amp;MATCH($F:$F,[1]ОГЛАВЛЕНИЕ!$F:$F,),CHAR(187)),"")</f>
        <v/>
      </c>
      <c r="F1166" s="11" t="str">
        <f>$B$7&amp;$B:$B&amp;$C:$C&amp;$D:$D&amp;$E:$E</f>
        <v>WERA</v>
      </c>
      <c r="G1166" t="s">
        <v>3116</v>
      </c>
      <c r="H1166" t="s">
        <v>12</v>
      </c>
      <c r="I1166" s="18" t="s">
        <v>3117</v>
      </c>
      <c r="J1166" t="s">
        <v>8</v>
      </c>
      <c r="K1166" s="13">
        <v>6.74</v>
      </c>
      <c r="L1166" s="13">
        <f>IFERROR($K:$K*Курс_€,"")</f>
        <v>633.56000000000006</v>
      </c>
      <c r="M1166" s="14" t="s">
        <v>3118</v>
      </c>
    </row>
    <row r="1167" spans="1:13" ht="45" customHeight="1" x14ac:dyDescent="0.3">
      <c r="A1167" s="10" t="str">
        <f>IF($G:$G="",HYPERLINK("#ОГЛАВЛЕНИЕ!A"&amp;MATCH($F:$F,[1]ОГЛАВЛЕНИЕ!$F:$F,),CHAR(187)),"")</f>
        <v/>
      </c>
      <c r="F1167" s="11" t="str">
        <f>$B$7&amp;$B:$B&amp;$C:$C&amp;$D:$D&amp;$E:$E</f>
        <v>WERA</v>
      </c>
      <c r="G1167" t="s">
        <v>3119</v>
      </c>
      <c r="H1167" t="s">
        <v>12</v>
      </c>
      <c r="I1167" s="18" t="s">
        <v>3120</v>
      </c>
      <c r="J1167" t="s">
        <v>8</v>
      </c>
      <c r="K1167" s="13">
        <v>7.01</v>
      </c>
      <c r="L1167" s="13">
        <f>IFERROR($K:$K*Курс_€,"")</f>
        <v>658.93999999999994</v>
      </c>
      <c r="M1167" s="14" t="s">
        <v>3121</v>
      </c>
    </row>
    <row r="1168" spans="1:13" ht="45" customHeight="1" x14ac:dyDescent="0.3">
      <c r="A1168" s="10" t="str">
        <f>IF($G:$G="",HYPERLINK("#ОГЛАВЛЕНИЕ!A"&amp;MATCH($F:$F,[1]ОГЛАВЛЕНИЕ!$F:$F,),CHAR(187)),"")</f>
        <v/>
      </c>
      <c r="F1168" s="11" t="str">
        <f>$B$7&amp;$B:$B&amp;$C:$C&amp;$D:$D&amp;$E:$E</f>
        <v>WERA</v>
      </c>
      <c r="G1168" t="s">
        <v>3122</v>
      </c>
      <c r="H1168" t="s">
        <v>12</v>
      </c>
      <c r="I1168" s="18" t="s">
        <v>3123</v>
      </c>
      <c r="J1168" t="s">
        <v>8</v>
      </c>
      <c r="K1168" s="13">
        <v>7.01</v>
      </c>
      <c r="L1168" s="13">
        <f>IFERROR($K:$K*Курс_€,"")</f>
        <v>658.93999999999994</v>
      </c>
      <c r="M1168" s="14" t="s">
        <v>3124</v>
      </c>
    </row>
    <row r="1169" spans="1:13" ht="18.75" customHeight="1" x14ac:dyDescent="0.3">
      <c r="A1169" s="10" t="str">
        <f>IF($G:$G="",HYPERLINK("#ОГЛАВЛЕНИЕ!A"&amp;MATCH($F:$F,[1]ОГЛАВЛЕНИЕ!$F:$F,),CHAR(187)),"")</f>
        <v>»</v>
      </c>
      <c r="B1169" s="6"/>
      <c r="C1169" s="6"/>
      <c r="D1169" s="4" t="s">
        <v>3125</v>
      </c>
      <c r="E1169" s="4"/>
      <c r="F1169" s="11" t="str">
        <f>$B$7&amp;$B:$B&amp;$C:$C&amp;$D:$D&amp;$E:$E</f>
        <v>WERAПринадлежности к трещоткам</v>
      </c>
      <c r="G1169" s="4"/>
      <c r="H1169" s="4"/>
      <c r="I1169" s="19"/>
      <c r="J1169" s="13"/>
      <c r="K1169" s="13" t="s">
        <v>9</v>
      </c>
      <c r="L1169" s="20"/>
      <c r="M1169" s="14" t="s">
        <v>9</v>
      </c>
    </row>
    <row r="1170" spans="1:13" ht="18.75" customHeight="1" x14ac:dyDescent="0.3">
      <c r="A1170" s="10" t="str">
        <f>IF($G:$G="",HYPERLINK("#ОГЛАВЛЕНИЕ!A"&amp;MATCH($F:$F,[1]ОГЛАВЛЕНИЕ!$F:$F,),CHAR(187)),"")</f>
        <v>»</v>
      </c>
      <c r="B1170" s="6"/>
      <c r="C1170" s="6"/>
      <c r="D1170" s="6"/>
      <c r="E1170" s="5" t="s">
        <v>3126</v>
      </c>
      <c r="F1170" s="11" t="str">
        <f>$B$7&amp;$B:$B&amp;$C:$C&amp;$D:$D&amp;$E:$E</f>
        <v>WERAИзвлекатель гаек из торцовых головок с функцией фиксации крепежа (1/4", 3/8", 1/2")</v>
      </c>
      <c r="G1170" s="5"/>
      <c r="H1170" s="5"/>
      <c r="I1170" s="21"/>
      <c r="J1170" s="13"/>
      <c r="K1170" s="13" t="s">
        <v>9</v>
      </c>
      <c r="L1170" s="20"/>
      <c r="M1170" s="14" t="s">
        <v>9</v>
      </c>
    </row>
    <row r="1171" spans="1:13" ht="45" customHeight="1" x14ac:dyDescent="0.3">
      <c r="A1171" s="10" t="str">
        <f>IF($G:$G="",HYPERLINK("#ОГЛАВЛЕНИЕ!A"&amp;MATCH($F:$F,[1]ОГЛАВЛЕНИЕ!$F:$F,),CHAR(187)),"")</f>
        <v/>
      </c>
      <c r="F1171" s="11" t="str">
        <f>$B$7&amp;$B:$B&amp;$C:$C&amp;$D:$D&amp;$E:$E</f>
        <v>WERA</v>
      </c>
      <c r="G1171" t="s">
        <v>3127</v>
      </c>
      <c r="I1171" s="18" t="s">
        <v>3128</v>
      </c>
      <c r="J1171" t="s">
        <v>8</v>
      </c>
      <c r="K1171" s="13">
        <v>1.55</v>
      </c>
      <c r="L1171" s="13">
        <f>IFERROR($K:$K*Курс_€,"")</f>
        <v>145.70000000000002</v>
      </c>
      <c r="M1171" s="14" t="s">
        <v>3129</v>
      </c>
    </row>
    <row r="1172" spans="1:13" ht="18.75" customHeight="1" x14ac:dyDescent="0.3">
      <c r="A1172" s="10" t="str">
        <f>IF($G:$G="",HYPERLINK("#ОГЛАВЛЕНИЕ!A"&amp;MATCH($F:$F,[1]ОГЛАВЛЕНИЕ!$F:$F,),CHAR(187)),"")</f>
        <v>»</v>
      </c>
      <c r="B1172" s="6"/>
      <c r="C1172" s="6"/>
      <c r="D1172" s="6"/>
      <c r="E1172" s="5" t="s">
        <v>3130</v>
      </c>
      <c r="F1172" s="11" t="str">
        <f>$B$7&amp;$B:$B&amp;$C:$C&amp;$D:$D&amp;$E:$E</f>
        <v>WERAДеблокиратор для разблокировки соединения трещотки Koloss и Zyklop Hybrid с удлинителем</v>
      </c>
      <c r="G1172" s="5"/>
      <c r="H1172" s="5"/>
      <c r="I1172" s="21"/>
      <c r="J1172" s="13"/>
      <c r="K1172" s="13" t="s">
        <v>9</v>
      </c>
      <c r="L1172" s="20"/>
      <c r="M1172" s="14" t="s">
        <v>9</v>
      </c>
    </row>
    <row r="1173" spans="1:13" ht="45" customHeight="1" x14ac:dyDescent="0.3">
      <c r="A1173" s="10" t="str">
        <f>IF($G:$G="",HYPERLINK("#ОГЛАВЛЕНИЕ!A"&amp;MATCH($F:$F,[1]ОГЛАВЛЕНИЕ!$F:$F,),CHAR(187)),"")</f>
        <v/>
      </c>
      <c r="F1173" s="11" t="str">
        <f>$B$7&amp;$B:$B&amp;$C:$C&amp;$D:$D&amp;$E:$E</f>
        <v>WERA</v>
      </c>
      <c r="G1173" t="s">
        <v>3131</v>
      </c>
      <c r="H1173" t="s">
        <v>12</v>
      </c>
      <c r="I1173" s="18" t="s">
        <v>3132</v>
      </c>
      <c r="J1173" t="s">
        <v>8</v>
      </c>
      <c r="K1173" s="13">
        <v>9.26</v>
      </c>
      <c r="L1173" s="13">
        <f>IFERROR($K:$K*Курс_€,"")</f>
        <v>870.43999999999994</v>
      </c>
      <c r="M1173" s="14" t="s">
        <v>3133</v>
      </c>
    </row>
    <row r="1174" spans="1:13" ht="18.75" customHeight="1" x14ac:dyDescent="0.3">
      <c r="A1174" s="10" t="str">
        <f>IF($G:$G="",HYPERLINK("#ОГЛАВЛЕНИЕ!A"&amp;MATCH($F:$F,[1]ОГЛАВЛЕНИЕ!$F:$F,),CHAR(187)),"")</f>
        <v>»</v>
      </c>
      <c r="B1174" s="6"/>
      <c r="C1174" s="6"/>
      <c r="D1174" s="6"/>
      <c r="E1174" s="5" t="s">
        <v>3134</v>
      </c>
      <c r="F1174" s="11" t="str">
        <f>$B$7&amp;$B:$B&amp;$C:$C&amp;$D:$D&amp;$E:$E</f>
        <v>WERAZyklop Принадлежности, 1/4"</v>
      </c>
      <c r="G1174" s="5"/>
      <c r="H1174" s="5"/>
      <c r="I1174" s="21"/>
      <c r="J1174" s="13"/>
      <c r="K1174" s="13" t="s">
        <v>9</v>
      </c>
      <c r="L1174" s="20"/>
      <c r="M1174" s="14" t="s">
        <v>9</v>
      </c>
    </row>
    <row r="1175" spans="1:13" ht="45" customHeight="1" x14ac:dyDescent="0.3">
      <c r="A1175" s="10" t="str">
        <f>IF($G:$G="",HYPERLINK("#ОГЛАВЛЕНИЕ!A"&amp;MATCH($F:$F,[1]ОГЛАВЛЕНИЕ!$F:$F,),CHAR(187)),"")</f>
        <v/>
      </c>
      <c r="F1175" s="11" t="str">
        <f>$B$7&amp;$B:$B&amp;$C:$C&amp;$D:$D&amp;$E:$E</f>
        <v>WERA</v>
      </c>
      <c r="G1175" t="s">
        <v>3135</v>
      </c>
      <c r="H1175" t="s">
        <v>9</v>
      </c>
      <c r="I1175" s="18" t="s">
        <v>3136</v>
      </c>
      <c r="J1175" t="s">
        <v>8</v>
      </c>
      <c r="K1175" s="13">
        <v>15.22</v>
      </c>
      <c r="L1175" s="13">
        <f>IFERROR($K:$K*Курс_€,"")</f>
        <v>1430.68</v>
      </c>
      <c r="M1175" s="14" t="s">
        <v>3137</v>
      </c>
    </row>
    <row r="1176" spans="1:13" ht="45" customHeight="1" x14ac:dyDescent="0.3">
      <c r="A1176" s="10" t="str">
        <f>IF($G:$G="",HYPERLINK("#ОГЛАВЛЕНИЕ!A"&amp;MATCH($F:$F,[1]ОГЛАВЛЕНИЕ!$F:$F,),CHAR(187)),"")</f>
        <v/>
      </c>
      <c r="F1176" s="11" t="str">
        <f>$B$7&amp;$B:$B&amp;$C:$C&amp;$D:$D&amp;$E:$E</f>
        <v>WERA</v>
      </c>
      <c r="G1176" t="s">
        <v>3138</v>
      </c>
      <c r="H1176" t="s">
        <v>9</v>
      </c>
      <c r="I1176" s="18" t="s">
        <v>3139</v>
      </c>
      <c r="J1176" t="s">
        <v>8</v>
      </c>
      <c r="K1176" s="13">
        <v>17.12</v>
      </c>
      <c r="L1176" s="13">
        <f>IFERROR($K:$K*Курс_€,"")</f>
        <v>1609.2800000000002</v>
      </c>
      <c r="M1176" s="14" t="s">
        <v>3140</v>
      </c>
    </row>
    <row r="1177" spans="1:13" ht="45" customHeight="1" x14ac:dyDescent="0.3">
      <c r="A1177" s="10" t="str">
        <f>IF($G:$G="",HYPERLINK("#ОГЛАВЛЕНИЕ!A"&amp;MATCH($F:$F,[1]ОГЛАВЛЕНИЕ!$F:$F,),CHAR(187)),"")</f>
        <v/>
      </c>
      <c r="F1177" s="11" t="str">
        <f>$B$7&amp;$B:$B&amp;$C:$C&amp;$D:$D&amp;$E:$E</f>
        <v>WERA</v>
      </c>
      <c r="G1177" t="s">
        <v>3141</v>
      </c>
      <c r="H1177" t="s">
        <v>12</v>
      </c>
      <c r="I1177" s="18" t="s">
        <v>3142</v>
      </c>
      <c r="J1177" t="s">
        <v>8</v>
      </c>
      <c r="K1177" s="13">
        <v>9.82</v>
      </c>
      <c r="L1177" s="13">
        <f>IFERROR($K:$K*Курс_€,"")</f>
        <v>923.08</v>
      </c>
      <c r="M1177" s="14" t="s">
        <v>3143</v>
      </c>
    </row>
    <row r="1178" spans="1:13" ht="45" customHeight="1" x14ac:dyDescent="0.3">
      <c r="A1178" s="10" t="str">
        <f>IF($G:$G="",HYPERLINK("#ОГЛАВЛЕНИЕ!A"&amp;MATCH($F:$F,[1]ОГЛАВЛЕНИЕ!$F:$F,),CHAR(187)),"")</f>
        <v/>
      </c>
      <c r="F1178" s="11" t="str">
        <f>$B$7&amp;$B:$B&amp;$C:$C&amp;$D:$D&amp;$E:$E</f>
        <v>WERA</v>
      </c>
      <c r="G1178" t="s">
        <v>3144</v>
      </c>
      <c r="H1178" t="s">
        <v>12</v>
      </c>
      <c r="I1178" s="18" t="s">
        <v>3145</v>
      </c>
      <c r="J1178" t="s">
        <v>8</v>
      </c>
      <c r="K1178" s="13">
        <v>10.15</v>
      </c>
      <c r="L1178" s="13">
        <f>IFERROR($K:$K*Курс_€,"")</f>
        <v>954.1</v>
      </c>
      <c r="M1178" s="14" t="s">
        <v>3146</v>
      </c>
    </row>
    <row r="1179" spans="1:13" ht="45" customHeight="1" x14ac:dyDescent="0.3">
      <c r="A1179" s="10" t="str">
        <f>IF($G:$G="",HYPERLINK("#ОГЛАВЛЕНИЕ!A"&amp;MATCH($F:$F,[1]ОГЛАВЛЕНИЕ!$F:$F,),CHAR(187)),"")</f>
        <v/>
      </c>
      <c r="F1179" s="11" t="str">
        <f>$B$7&amp;$B:$B&amp;$C:$C&amp;$D:$D&amp;$E:$E</f>
        <v>WERA</v>
      </c>
      <c r="G1179" t="s">
        <v>3147</v>
      </c>
      <c r="H1179" t="s">
        <v>12</v>
      </c>
      <c r="I1179" s="18" t="s">
        <v>3148</v>
      </c>
      <c r="J1179" t="s">
        <v>8</v>
      </c>
      <c r="K1179" s="13">
        <v>9.42</v>
      </c>
      <c r="L1179" s="13">
        <f>IFERROR($K:$K*Курс_€,"")</f>
        <v>885.48</v>
      </c>
      <c r="M1179" s="14" t="s">
        <v>3149</v>
      </c>
    </row>
    <row r="1180" spans="1:13" ht="45" customHeight="1" x14ac:dyDescent="0.3">
      <c r="A1180" s="10" t="str">
        <f>IF($G:$G="",HYPERLINK("#ОГЛАВЛЕНИЕ!A"&amp;MATCH($F:$F,[1]ОГЛАВЛЕНИЕ!$F:$F,),CHAR(187)),"")</f>
        <v/>
      </c>
      <c r="F1180" s="11" t="str">
        <f>$B$7&amp;$B:$B&amp;$C:$C&amp;$D:$D&amp;$E:$E</f>
        <v>WERA</v>
      </c>
      <c r="G1180" t="s">
        <v>3150</v>
      </c>
      <c r="H1180" t="s">
        <v>9</v>
      </c>
      <c r="I1180" s="18" t="s">
        <v>3151</v>
      </c>
      <c r="J1180" t="s">
        <v>8</v>
      </c>
      <c r="K1180" s="13">
        <v>18.09</v>
      </c>
      <c r="L1180" s="13">
        <f>IFERROR($K:$K*Курс_€,"")</f>
        <v>1700.46</v>
      </c>
      <c r="M1180" s="14" t="s">
        <v>3152</v>
      </c>
    </row>
    <row r="1181" spans="1:13" ht="45" customHeight="1" x14ac:dyDescent="0.3">
      <c r="A1181" s="10" t="str">
        <f>IF($G:$G="",HYPERLINK("#ОГЛАВЛЕНИЕ!A"&amp;MATCH($F:$F,[1]ОГЛАВЛЕНИЕ!$F:$F,),CHAR(187)),"")</f>
        <v/>
      </c>
      <c r="F1181" s="11" t="str">
        <f>$B$7&amp;$B:$B&amp;$C:$C&amp;$D:$D&amp;$E:$E</f>
        <v>WERA</v>
      </c>
      <c r="G1181" t="s">
        <v>3153</v>
      </c>
      <c r="H1181" t="s">
        <v>9</v>
      </c>
      <c r="I1181" s="18" t="s">
        <v>3154</v>
      </c>
      <c r="J1181" t="s">
        <v>8</v>
      </c>
      <c r="K1181" s="13">
        <v>9.42</v>
      </c>
      <c r="L1181" s="13">
        <f>IFERROR($K:$K*Курс_€,"")</f>
        <v>885.48</v>
      </c>
      <c r="M1181" s="14" t="s">
        <v>3155</v>
      </c>
    </row>
    <row r="1182" spans="1:13" ht="45" customHeight="1" x14ac:dyDescent="0.3">
      <c r="A1182" s="10" t="str">
        <f>IF($G:$G="",HYPERLINK("#ОГЛАВЛЕНИЕ!A"&amp;MATCH($F:$F,[1]ОГЛАВЛЕНИЕ!$F:$F,),CHAR(187)),"")</f>
        <v/>
      </c>
      <c r="F1182" s="11" t="str">
        <f>$B$7&amp;$B:$B&amp;$C:$C&amp;$D:$D&amp;$E:$E</f>
        <v>WERA</v>
      </c>
      <c r="G1182" t="s">
        <v>3156</v>
      </c>
      <c r="H1182" t="s">
        <v>9</v>
      </c>
      <c r="I1182" s="18" t="s">
        <v>3157</v>
      </c>
      <c r="J1182" t="s">
        <v>8</v>
      </c>
      <c r="K1182" s="13">
        <v>21.99</v>
      </c>
      <c r="L1182" s="13">
        <f>IFERROR($K:$K*Курс_€,"")</f>
        <v>2067.06</v>
      </c>
      <c r="M1182" s="14" t="s">
        <v>3158</v>
      </c>
    </row>
    <row r="1183" spans="1:13" ht="18.75" customHeight="1" x14ac:dyDescent="0.3">
      <c r="A1183" s="10" t="str">
        <f>IF($G:$G="",HYPERLINK("#ОГЛАВЛЕНИЕ!A"&amp;MATCH($F:$F,[1]ОГЛАВЛЕНИЕ!$F:$F,),CHAR(187)),"")</f>
        <v>»</v>
      </c>
      <c r="B1183" s="6"/>
      <c r="C1183" s="6"/>
      <c r="D1183" s="6"/>
      <c r="E1183" s="5" t="s">
        <v>3159</v>
      </c>
      <c r="F1183" s="11" t="str">
        <f>$B$7&amp;$B:$B&amp;$C:$C&amp;$D:$D&amp;$E:$E</f>
        <v>WERAZyklop Принадлежности, 3/8"</v>
      </c>
      <c r="G1183" s="5"/>
      <c r="H1183" s="5"/>
      <c r="I1183" s="21"/>
      <c r="J1183" s="13"/>
      <c r="K1183" s="13" t="s">
        <v>9</v>
      </c>
      <c r="L1183" s="20"/>
      <c r="M1183" s="14" t="s">
        <v>9</v>
      </c>
    </row>
    <row r="1184" spans="1:13" ht="45" customHeight="1" x14ac:dyDescent="0.3">
      <c r="A1184" s="10" t="str">
        <f>IF($G:$G="",HYPERLINK("#ОГЛАВЛЕНИЕ!A"&amp;MATCH($F:$F,[1]ОГЛАВЛЕНИЕ!$F:$F,),CHAR(187)),"")</f>
        <v/>
      </c>
      <c r="F1184" s="11" t="str">
        <f>$B$7&amp;$B:$B&amp;$C:$C&amp;$D:$D&amp;$E:$E</f>
        <v>WERA</v>
      </c>
      <c r="G1184" t="s">
        <v>3160</v>
      </c>
      <c r="H1184" t="s">
        <v>12</v>
      </c>
      <c r="I1184" s="18" t="s">
        <v>3161</v>
      </c>
      <c r="J1184" t="s">
        <v>8</v>
      </c>
      <c r="K1184" s="13">
        <v>24.22</v>
      </c>
      <c r="L1184" s="13">
        <f>IFERROR($K:$K*Курс_€,"")</f>
        <v>2276.6799999999998</v>
      </c>
      <c r="M1184" s="14" t="s">
        <v>3162</v>
      </c>
    </row>
    <row r="1185" spans="1:13" ht="45" customHeight="1" x14ac:dyDescent="0.3">
      <c r="A1185" s="10" t="str">
        <f>IF($G:$G="",HYPERLINK("#ОГЛАВЛЕНИЕ!A"&amp;MATCH($F:$F,[1]ОГЛАВЛЕНИЕ!$F:$F,),CHAR(187)),"")</f>
        <v/>
      </c>
      <c r="F1185" s="11" t="str">
        <f>$B$7&amp;$B:$B&amp;$C:$C&amp;$D:$D&amp;$E:$E</f>
        <v>WERA</v>
      </c>
      <c r="G1185" t="s">
        <v>3163</v>
      </c>
      <c r="H1185" t="s">
        <v>9</v>
      </c>
      <c r="I1185" s="18" t="s">
        <v>3164</v>
      </c>
      <c r="J1185" t="s">
        <v>8</v>
      </c>
      <c r="K1185" s="13">
        <v>20.420000000000002</v>
      </c>
      <c r="L1185" s="13">
        <f>IFERROR($K:$K*Курс_€,"")</f>
        <v>1919.4800000000002</v>
      </c>
      <c r="M1185" s="14" t="s">
        <v>3165</v>
      </c>
    </row>
    <row r="1186" spans="1:13" ht="45" customHeight="1" x14ac:dyDescent="0.3">
      <c r="A1186" s="10" t="str">
        <f>IF($G:$G="",HYPERLINK("#ОГЛАВЛЕНИЕ!A"&amp;MATCH($F:$F,[1]ОГЛАВЛЕНИЕ!$F:$F,),CHAR(187)),"")</f>
        <v/>
      </c>
      <c r="F1186" s="11" t="str">
        <f>$B$7&amp;$B:$B&amp;$C:$C&amp;$D:$D&amp;$E:$E</f>
        <v>WERA</v>
      </c>
      <c r="G1186" t="s">
        <v>3166</v>
      </c>
      <c r="I1186" s="18" t="s">
        <v>3167</v>
      </c>
      <c r="J1186" t="s">
        <v>8</v>
      </c>
      <c r="K1186" s="13">
        <v>17.760000000000002</v>
      </c>
      <c r="L1186" s="13">
        <f>IFERROR($K:$K*Курс_€,"")</f>
        <v>1669.44</v>
      </c>
      <c r="M1186" s="14" t="s">
        <v>3168</v>
      </c>
    </row>
    <row r="1187" spans="1:13" ht="45" customHeight="1" x14ac:dyDescent="0.3">
      <c r="A1187" s="10" t="str">
        <f>IF($G:$G="",HYPERLINK("#ОГЛАВЛЕНИЕ!A"&amp;MATCH($F:$F,[1]ОГЛАВЛЕНИЕ!$F:$F,),CHAR(187)),"")</f>
        <v/>
      </c>
      <c r="F1187" s="11" t="str">
        <f>$B$7&amp;$B:$B&amp;$C:$C&amp;$D:$D&amp;$E:$E</f>
        <v>WERA</v>
      </c>
      <c r="G1187" t="s">
        <v>3169</v>
      </c>
      <c r="H1187" t="s">
        <v>12</v>
      </c>
      <c r="I1187" s="18" t="s">
        <v>3170</v>
      </c>
      <c r="J1187" t="s">
        <v>8</v>
      </c>
      <c r="K1187" s="13">
        <v>13.8</v>
      </c>
      <c r="L1187" s="13">
        <f>IFERROR($K:$K*Курс_€,"")</f>
        <v>1297.2</v>
      </c>
      <c r="M1187" s="14" t="s">
        <v>3171</v>
      </c>
    </row>
    <row r="1188" spans="1:13" ht="45" customHeight="1" x14ac:dyDescent="0.3">
      <c r="A1188" s="10" t="str">
        <f>IF($G:$G="",HYPERLINK("#ОГЛАВЛЕНИЕ!A"&amp;MATCH($F:$F,[1]ОГЛАВЛЕНИЕ!$F:$F,),CHAR(187)),"")</f>
        <v/>
      </c>
      <c r="F1188" s="11" t="str">
        <f>$B$7&amp;$B:$B&amp;$C:$C&amp;$D:$D&amp;$E:$E</f>
        <v>WERA</v>
      </c>
      <c r="G1188" t="s">
        <v>3172</v>
      </c>
      <c r="H1188" t="s">
        <v>9</v>
      </c>
      <c r="I1188" s="18" t="s">
        <v>3173</v>
      </c>
      <c r="J1188" t="s">
        <v>8</v>
      </c>
      <c r="K1188" s="13">
        <v>16.010000000000002</v>
      </c>
      <c r="L1188" s="13">
        <f>IFERROR($K:$K*Курс_€,"")</f>
        <v>1504.94</v>
      </c>
      <c r="M1188" s="14" t="s">
        <v>3174</v>
      </c>
    </row>
    <row r="1189" spans="1:13" ht="45" customHeight="1" x14ac:dyDescent="0.3">
      <c r="A1189" s="10" t="str">
        <f>IF($G:$G="",HYPERLINK("#ОГЛАВЛЕНИЕ!A"&amp;MATCH($F:$F,[1]ОГЛАВЛЕНИЕ!$F:$F,),CHAR(187)),"")</f>
        <v/>
      </c>
      <c r="F1189" s="11" t="str">
        <f>$B$7&amp;$B:$B&amp;$C:$C&amp;$D:$D&amp;$E:$E</f>
        <v>WERA</v>
      </c>
      <c r="G1189" t="s">
        <v>3175</v>
      </c>
      <c r="H1189" t="s">
        <v>9</v>
      </c>
      <c r="I1189" s="18" t="s">
        <v>3176</v>
      </c>
      <c r="J1189" t="s">
        <v>8</v>
      </c>
      <c r="K1189" s="13">
        <v>20.39</v>
      </c>
      <c r="L1189" s="13">
        <f>IFERROR($K:$K*Курс_€,"")</f>
        <v>1916.66</v>
      </c>
      <c r="M1189" s="14" t="s">
        <v>3177</v>
      </c>
    </row>
    <row r="1190" spans="1:13" ht="45" customHeight="1" x14ac:dyDescent="0.3">
      <c r="A1190" s="10" t="str">
        <f>IF($G:$G="",HYPERLINK("#ОГЛАВЛЕНИЕ!A"&amp;MATCH($F:$F,[1]ОГЛАВЛЕНИЕ!$F:$F,),CHAR(187)),"")</f>
        <v/>
      </c>
      <c r="F1190" s="11" t="str">
        <f>$B$7&amp;$B:$B&amp;$C:$C&amp;$D:$D&amp;$E:$E</f>
        <v>WERA</v>
      </c>
      <c r="G1190" t="s">
        <v>3178</v>
      </c>
      <c r="H1190" t="s">
        <v>12</v>
      </c>
      <c r="I1190" s="18" t="s">
        <v>3179</v>
      </c>
      <c r="J1190" t="s">
        <v>8</v>
      </c>
      <c r="K1190" s="13">
        <v>13.5</v>
      </c>
      <c r="L1190" s="13">
        <f>IFERROR($K:$K*Курс_€,"")</f>
        <v>1269</v>
      </c>
      <c r="M1190" s="14" t="s">
        <v>3180</v>
      </c>
    </row>
    <row r="1191" spans="1:13" ht="45" customHeight="1" x14ac:dyDescent="0.3">
      <c r="A1191" s="10" t="str">
        <f>IF($G:$G="",HYPERLINK("#ОГЛАВЛЕНИЕ!A"&amp;MATCH($F:$F,[1]ОГЛАВЛЕНИЕ!$F:$F,),CHAR(187)),"")</f>
        <v/>
      </c>
      <c r="F1191" s="11" t="str">
        <f>$B$7&amp;$B:$B&amp;$C:$C&amp;$D:$D&amp;$E:$E</f>
        <v>WERA</v>
      </c>
      <c r="G1191" t="s">
        <v>3181</v>
      </c>
      <c r="H1191" t="s">
        <v>9</v>
      </c>
      <c r="I1191" s="18" t="s">
        <v>3182</v>
      </c>
      <c r="J1191" t="s">
        <v>8</v>
      </c>
      <c r="K1191" s="13">
        <v>24.83</v>
      </c>
      <c r="L1191" s="13">
        <f>IFERROR($K:$K*Курс_€,"")</f>
        <v>2334.02</v>
      </c>
      <c r="M1191" s="14" t="s">
        <v>3183</v>
      </c>
    </row>
    <row r="1192" spans="1:13" ht="18.75" customHeight="1" x14ac:dyDescent="0.3">
      <c r="A1192" s="10" t="str">
        <f>IF($G:$G="",HYPERLINK("#ОГЛАВЛЕНИЕ!A"&amp;MATCH($F:$F,[1]ОГЛАВЛЕНИЕ!$F:$F,),CHAR(187)),"")</f>
        <v>»</v>
      </c>
      <c r="B1192" s="6"/>
      <c r="C1192" s="6"/>
      <c r="D1192" s="6"/>
      <c r="E1192" s="5" t="s">
        <v>3184</v>
      </c>
      <c r="F1192" s="11" t="str">
        <f>$B$7&amp;$B:$B&amp;$C:$C&amp;$D:$D&amp;$E:$E</f>
        <v>WERAZyklop Принадлежности, 1/2"</v>
      </c>
      <c r="G1192" s="5"/>
      <c r="H1192" s="5"/>
      <c r="I1192" s="21"/>
      <c r="J1192" s="13"/>
      <c r="K1192" s="13" t="s">
        <v>9</v>
      </c>
      <c r="L1192" s="20"/>
      <c r="M1192" s="14" t="s">
        <v>9</v>
      </c>
    </row>
    <row r="1193" spans="1:13" ht="45" customHeight="1" x14ac:dyDescent="0.3">
      <c r="A1193" s="10" t="str">
        <f>IF($G:$G="",HYPERLINK("#ОГЛАВЛЕНИЕ!A"&amp;MATCH($F:$F,[1]ОГЛАВЛЕНИЕ!$F:$F,),CHAR(187)),"")</f>
        <v/>
      </c>
      <c r="F1193" s="11" t="str">
        <f>$B$7&amp;$B:$B&amp;$C:$C&amp;$D:$D&amp;$E:$E</f>
        <v>WERA</v>
      </c>
      <c r="G1193" t="s">
        <v>3185</v>
      </c>
      <c r="H1193" t="s">
        <v>9</v>
      </c>
      <c r="I1193" s="18" t="s">
        <v>3186</v>
      </c>
      <c r="J1193" t="s">
        <v>8</v>
      </c>
      <c r="K1193" s="13">
        <v>30.08</v>
      </c>
      <c r="L1193" s="13">
        <f>IFERROR($K:$K*Курс_€,"")</f>
        <v>2827.52</v>
      </c>
      <c r="M1193" s="14" t="s">
        <v>3187</v>
      </c>
    </row>
    <row r="1194" spans="1:13" ht="45" customHeight="1" x14ac:dyDescent="0.3">
      <c r="A1194" s="10" t="str">
        <f>IF($G:$G="",HYPERLINK("#ОГЛАВЛЕНИЕ!A"&amp;MATCH($F:$F,[1]ОГЛАВЛЕНИЕ!$F:$F,),CHAR(187)),"")</f>
        <v/>
      </c>
      <c r="F1194" s="11" t="str">
        <f>$B$7&amp;$B:$B&amp;$C:$C&amp;$D:$D&amp;$E:$E</f>
        <v>WERA</v>
      </c>
      <c r="G1194" t="s">
        <v>3188</v>
      </c>
      <c r="H1194" t="s">
        <v>9</v>
      </c>
      <c r="I1194" s="18" t="s">
        <v>3189</v>
      </c>
      <c r="J1194" t="s">
        <v>8</v>
      </c>
      <c r="K1194" s="13">
        <v>24.52</v>
      </c>
      <c r="L1194" s="13">
        <f>IFERROR($K:$K*Курс_€,"")</f>
        <v>2304.88</v>
      </c>
      <c r="M1194" s="14" t="s">
        <v>3190</v>
      </c>
    </row>
    <row r="1195" spans="1:13" ht="45" customHeight="1" x14ac:dyDescent="0.3">
      <c r="A1195" s="10" t="str">
        <f>IF($G:$G="",HYPERLINK("#ОГЛАВЛЕНИЕ!A"&amp;MATCH($F:$F,[1]ОГЛАВЛЕНИЕ!$F:$F,),CHAR(187)),"")</f>
        <v/>
      </c>
      <c r="F1195" s="11" t="str">
        <f>$B$7&amp;$B:$B&amp;$C:$C&amp;$D:$D&amp;$E:$E</f>
        <v>WERA</v>
      </c>
      <c r="G1195" t="s">
        <v>3191</v>
      </c>
      <c r="H1195" t="s">
        <v>12</v>
      </c>
      <c r="I1195" s="18" t="s">
        <v>3192</v>
      </c>
      <c r="J1195" t="s">
        <v>8</v>
      </c>
      <c r="K1195" s="13">
        <v>19.21</v>
      </c>
      <c r="L1195" s="13">
        <f>IFERROR($K:$K*Курс_€,"")</f>
        <v>1805.74</v>
      </c>
      <c r="M1195" s="14" t="s">
        <v>3193</v>
      </c>
    </row>
    <row r="1196" spans="1:13" ht="45" customHeight="1" x14ac:dyDescent="0.3">
      <c r="A1196" s="10" t="str">
        <f>IF($G:$G="",HYPERLINK("#ОГЛАВЛЕНИЕ!A"&amp;MATCH($F:$F,[1]ОГЛАВЛЕНИЕ!$F:$F,),CHAR(187)),"")</f>
        <v/>
      </c>
      <c r="F1196" s="11" t="str">
        <f>$B$7&amp;$B:$B&amp;$C:$C&amp;$D:$D&amp;$E:$E</f>
        <v>WERA</v>
      </c>
      <c r="G1196" t="s">
        <v>3194</v>
      </c>
      <c r="H1196" t="s">
        <v>12</v>
      </c>
      <c r="I1196" s="18" t="s">
        <v>3195</v>
      </c>
      <c r="J1196" t="s">
        <v>8</v>
      </c>
      <c r="K1196" s="13">
        <v>13.8</v>
      </c>
      <c r="L1196" s="13">
        <f>IFERROR($K:$K*Курс_€,"")</f>
        <v>1297.2</v>
      </c>
      <c r="M1196" s="14" t="s">
        <v>3196</v>
      </c>
    </row>
    <row r="1197" spans="1:13" ht="45" customHeight="1" x14ac:dyDescent="0.3">
      <c r="A1197" s="10" t="str">
        <f>IF($G:$G="",HYPERLINK("#ОГЛАВЛЕНИЕ!A"&amp;MATCH($F:$F,[1]ОГЛАВЛЕНИЕ!$F:$F,),CHAR(187)),"")</f>
        <v/>
      </c>
      <c r="F1197" s="11" t="str">
        <f>$B$7&amp;$B:$B&amp;$C:$C&amp;$D:$D&amp;$E:$E</f>
        <v>WERA</v>
      </c>
      <c r="G1197" t="s">
        <v>3197</v>
      </c>
      <c r="H1197" t="s">
        <v>12</v>
      </c>
      <c r="I1197" s="18" t="s">
        <v>3198</v>
      </c>
      <c r="J1197" t="s">
        <v>8</v>
      </c>
      <c r="K1197" s="13">
        <v>18.79</v>
      </c>
      <c r="L1197" s="13">
        <f>IFERROR($K:$K*Курс_€,"")</f>
        <v>1766.26</v>
      </c>
      <c r="M1197" s="14" t="s">
        <v>3199</v>
      </c>
    </row>
    <row r="1198" spans="1:13" ht="45" customHeight="1" x14ac:dyDescent="0.3">
      <c r="A1198" s="10" t="str">
        <f>IF($G:$G="",HYPERLINK("#ОГЛАВЛЕНИЕ!A"&amp;MATCH($F:$F,[1]ОГЛАВЛЕНИЕ!$F:$F,),CHAR(187)),"")</f>
        <v/>
      </c>
      <c r="F1198" s="11" t="str">
        <f>$B$7&amp;$B:$B&amp;$C:$C&amp;$D:$D&amp;$E:$E</f>
        <v>WERA</v>
      </c>
      <c r="G1198" t="s">
        <v>3200</v>
      </c>
      <c r="H1198" t="s">
        <v>12</v>
      </c>
      <c r="I1198" s="18" t="s">
        <v>3201</v>
      </c>
      <c r="J1198" t="s">
        <v>8</v>
      </c>
      <c r="K1198" s="13">
        <v>26.61</v>
      </c>
      <c r="L1198" s="13">
        <f>IFERROR($K:$K*Курс_€,"")</f>
        <v>2501.34</v>
      </c>
      <c r="M1198" s="14" t="s">
        <v>3202</v>
      </c>
    </row>
    <row r="1199" spans="1:13" ht="45" customHeight="1" x14ac:dyDescent="0.3">
      <c r="A1199" s="10" t="str">
        <f>IF($G:$G="",HYPERLINK("#ОГЛАВЛЕНИЕ!A"&amp;MATCH($F:$F,[1]ОГЛАВЛЕНИЕ!$F:$F,),CHAR(187)),"")</f>
        <v/>
      </c>
      <c r="F1199" s="11" t="str">
        <f>$B$7&amp;$B:$B&amp;$C:$C&amp;$D:$D&amp;$E:$E</f>
        <v>WERA</v>
      </c>
      <c r="G1199" t="s">
        <v>3203</v>
      </c>
      <c r="H1199" t="s">
        <v>9</v>
      </c>
      <c r="I1199" s="18" t="s">
        <v>3204</v>
      </c>
      <c r="J1199" t="s">
        <v>8</v>
      </c>
      <c r="K1199" s="13">
        <v>18.27</v>
      </c>
      <c r="L1199" s="13">
        <f>IFERROR($K:$K*Курс_€,"")</f>
        <v>1717.3799999999999</v>
      </c>
      <c r="M1199" s="14" t="s">
        <v>3205</v>
      </c>
    </row>
    <row r="1200" spans="1:13" ht="45" customHeight="1" x14ac:dyDescent="0.3">
      <c r="A1200" s="10" t="str">
        <f>IF($G:$G="",HYPERLINK("#ОГЛАВЛЕНИЕ!A"&amp;MATCH($F:$F,[1]ОГЛАВЛЕНИЕ!$F:$F,),CHAR(187)),"")</f>
        <v/>
      </c>
      <c r="F1200" s="11" t="str">
        <f>$B$7&amp;$B:$B&amp;$C:$C&amp;$D:$D&amp;$E:$E</f>
        <v>WERA</v>
      </c>
      <c r="G1200" t="s">
        <v>3206</v>
      </c>
      <c r="H1200" t="s">
        <v>9</v>
      </c>
      <c r="I1200" s="18" t="s">
        <v>3207</v>
      </c>
      <c r="J1200" t="s">
        <v>8</v>
      </c>
      <c r="K1200" s="13">
        <v>45.91</v>
      </c>
      <c r="L1200" s="13">
        <f>IFERROR($K:$K*Курс_€,"")</f>
        <v>4315.54</v>
      </c>
      <c r="M1200" s="14" t="s">
        <v>3208</v>
      </c>
    </row>
    <row r="1201" spans="1:13" ht="18.75" customHeight="1" x14ac:dyDescent="0.3">
      <c r="A1201" s="10" t="str">
        <f>IF($G:$G="",HYPERLINK("#ОГЛАВЛЕНИЕ!A"&amp;MATCH($F:$F,[1]ОГЛАВЛЕНИЕ!$F:$F,),CHAR(187)),"")</f>
        <v>»</v>
      </c>
      <c r="B1201" s="6"/>
      <c r="C1201" s="3" t="s">
        <v>3209</v>
      </c>
      <c r="D1201" s="3"/>
      <c r="E1201" s="3"/>
      <c r="F1201" s="11" t="str">
        <f>$B$7&amp;$B:$B&amp;$C:$C&amp;$D:$D&amp;$E:$E</f>
        <v>WERAZyklop Головки торцевые</v>
      </c>
      <c r="G1201" s="3"/>
      <c r="H1201" s="3"/>
      <c r="I1201" s="15"/>
      <c r="K1201" s="13" t="s">
        <v>9</v>
      </c>
      <c r="M1201" s="14" t="s">
        <v>9</v>
      </c>
    </row>
    <row r="1202" spans="1:13" ht="18.75" customHeight="1" x14ac:dyDescent="0.3">
      <c r="A1202" s="10" t="str">
        <f>IF($G:$G="",HYPERLINK("#ОГЛАВЛЕНИЕ!A"&amp;MATCH($F:$F,[1]ОГЛАВЛЕНИЕ!$F:$F,),CHAR(187)),"")</f>
        <v>»</v>
      </c>
      <c r="B1202" s="6"/>
      <c r="C1202" s="6"/>
      <c r="D1202" s="4" t="s">
        <v>3210</v>
      </c>
      <c r="E1202" s="4"/>
      <c r="F1202" s="11" t="str">
        <f>$B$7&amp;$B:$B&amp;$C:$C&amp;$D:$D&amp;$E:$E</f>
        <v>WERAГоловки торцевые DR 1/4"</v>
      </c>
      <c r="G1202" s="4"/>
      <c r="H1202" s="4"/>
      <c r="I1202" s="19"/>
      <c r="J1202" s="13"/>
      <c r="K1202" s="13" t="s">
        <v>9</v>
      </c>
      <c r="L1202" s="20"/>
      <c r="M1202" s="14" t="s">
        <v>9</v>
      </c>
    </row>
    <row r="1203" spans="1:13" ht="18.75" customHeight="1" x14ac:dyDescent="0.3">
      <c r="A1203" s="10" t="str">
        <f>IF($G:$G="",HYPERLINK("#ОГЛАВЛЕНИЕ!A"&amp;MATCH($F:$F,[1]ОГЛАВЛЕНИЕ!$F:$F,),CHAR(187)),"")</f>
        <v>»</v>
      </c>
      <c r="B1203" s="6"/>
      <c r="C1203" s="6"/>
      <c r="D1203" s="6"/>
      <c r="E1203" s="5" t="s">
        <v>3211</v>
      </c>
      <c r="F1203" s="11" t="str">
        <f>$B$7&amp;$B:$B&amp;$C:$C&amp;$D:$D&amp;$E:$E</f>
        <v>WERA8790 HMA Zyklop Головка торцевая шестигранная, DR 1/4"</v>
      </c>
      <c r="G1203" s="5"/>
      <c r="H1203" s="5"/>
      <c r="I1203" s="21"/>
      <c r="J1203" s="13"/>
      <c r="K1203" s="13" t="s">
        <v>9</v>
      </c>
      <c r="L1203" s="20"/>
      <c r="M1203" s="14" t="s">
        <v>9</v>
      </c>
    </row>
    <row r="1204" spans="1:13" ht="45" customHeight="1" x14ac:dyDescent="0.3">
      <c r="A1204" s="10" t="str">
        <f>IF($G:$G="",HYPERLINK("#ОГЛАВЛЕНИЕ!A"&amp;MATCH($F:$F,[1]ОГЛАВЛЕНИЕ!$F:$F,),CHAR(187)),"")</f>
        <v/>
      </c>
      <c r="F1204" s="11" t="str">
        <f>$B$7&amp;$B:$B&amp;$C:$C&amp;$D:$D&amp;$E:$E</f>
        <v>WERA</v>
      </c>
      <c r="G1204" t="s">
        <v>3212</v>
      </c>
      <c r="H1204" t="s">
        <v>9</v>
      </c>
      <c r="I1204" s="18" t="s">
        <v>3213</v>
      </c>
      <c r="J1204" t="s">
        <v>8</v>
      </c>
      <c r="K1204" s="13">
        <v>5.0999999999999996</v>
      </c>
      <c r="L1204" s="13">
        <f>IFERROR($K:$K*Курс_€,"")</f>
        <v>479.4</v>
      </c>
      <c r="M1204" s="14" t="s">
        <v>3214</v>
      </c>
    </row>
    <row r="1205" spans="1:13" ht="45" customHeight="1" x14ac:dyDescent="0.3">
      <c r="A1205" s="10" t="str">
        <f>IF($G:$G="",HYPERLINK("#ОГЛАВЛЕНИЕ!A"&amp;MATCH($F:$F,[1]ОГЛАВЛЕНИЕ!$F:$F,),CHAR(187)),"")</f>
        <v/>
      </c>
      <c r="F1205" s="11" t="str">
        <f>$B$7&amp;$B:$B&amp;$C:$C&amp;$D:$D&amp;$E:$E</f>
        <v>WERA</v>
      </c>
      <c r="G1205" t="s">
        <v>3215</v>
      </c>
      <c r="H1205" t="s">
        <v>9</v>
      </c>
      <c r="I1205" s="18" t="s">
        <v>3216</v>
      </c>
      <c r="J1205" t="s">
        <v>8</v>
      </c>
      <c r="K1205" s="13">
        <v>5.0999999999999996</v>
      </c>
      <c r="L1205" s="13">
        <f>IFERROR($K:$K*Курс_€,"")</f>
        <v>479.4</v>
      </c>
      <c r="M1205" s="14" t="s">
        <v>3217</v>
      </c>
    </row>
    <row r="1206" spans="1:13" ht="45" customHeight="1" x14ac:dyDescent="0.3">
      <c r="A1206" s="10" t="str">
        <f>IF($G:$G="",HYPERLINK("#ОГЛАВЛЕНИЕ!A"&amp;MATCH($F:$F,[1]ОГЛАВЛЕНИЕ!$F:$F,),CHAR(187)),"")</f>
        <v/>
      </c>
      <c r="F1206" s="11" t="str">
        <f>$B$7&amp;$B:$B&amp;$C:$C&amp;$D:$D&amp;$E:$E</f>
        <v>WERA</v>
      </c>
      <c r="G1206" t="s">
        <v>3218</v>
      </c>
      <c r="H1206" t="s">
        <v>12</v>
      </c>
      <c r="I1206" s="18" t="s">
        <v>3219</v>
      </c>
      <c r="J1206" t="s">
        <v>8</v>
      </c>
      <c r="K1206" s="13">
        <v>5.0999999999999996</v>
      </c>
      <c r="L1206" s="13">
        <f>IFERROR($K:$K*Курс_€,"")</f>
        <v>479.4</v>
      </c>
      <c r="M1206" s="14" t="s">
        <v>3220</v>
      </c>
    </row>
    <row r="1207" spans="1:13" ht="45" customHeight="1" x14ac:dyDescent="0.3">
      <c r="A1207" s="10" t="str">
        <f>IF($G:$G="",HYPERLINK("#ОГЛАВЛЕНИЕ!A"&amp;MATCH($F:$F,[1]ОГЛАВЛЕНИЕ!$F:$F,),CHAR(187)),"")</f>
        <v/>
      </c>
      <c r="F1207" s="11" t="str">
        <f>$B$7&amp;$B:$B&amp;$C:$C&amp;$D:$D&amp;$E:$E</f>
        <v>WERA</v>
      </c>
      <c r="G1207" t="s">
        <v>3221</v>
      </c>
      <c r="H1207" t="s">
        <v>12</v>
      </c>
      <c r="I1207" s="18" t="s">
        <v>3222</v>
      </c>
      <c r="J1207" t="s">
        <v>8</v>
      </c>
      <c r="K1207" s="13">
        <v>5.0999999999999996</v>
      </c>
      <c r="L1207" s="13">
        <f>IFERROR($K:$K*Курс_€,"")</f>
        <v>479.4</v>
      </c>
      <c r="M1207" s="14" t="s">
        <v>3223</v>
      </c>
    </row>
    <row r="1208" spans="1:13" ht="45" customHeight="1" x14ac:dyDescent="0.3">
      <c r="A1208" s="10" t="str">
        <f>IF($G:$G="",HYPERLINK("#ОГЛАВЛЕНИЕ!A"&amp;MATCH($F:$F,[1]ОГЛАВЛЕНИЕ!$F:$F,),CHAR(187)),"")</f>
        <v/>
      </c>
      <c r="F1208" s="11" t="str">
        <f>$B$7&amp;$B:$B&amp;$C:$C&amp;$D:$D&amp;$E:$E</f>
        <v>WERA</v>
      </c>
      <c r="G1208" t="s">
        <v>3224</v>
      </c>
      <c r="H1208" t="s">
        <v>12</v>
      </c>
      <c r="I1208" s="18" t="s">
        <v>3225</v>
      </c>
      <c r="J1208" t="s">
        <v>8</v>
      </c>
      <c r="K1208" s="13">
        <v>5.0999999999999996</v>
      </c>
      <c r="L1208" s="13">
        <f>IFERROR($K:$K*Курс_€,"")</f>
        <v>479.4</v>
      </c>
      <c r="M1208" s="14" t="s">
        <v>3226</v>
      </c>
    </row>
    <row r="1209" spans="1:13" ht="45" customHeight="1" x14ac:dyDescent="0.3">
      <c r="A1209" s="10" t="str">
        <f>IF($G:$G="",HYPERLINK("#ОГЛАВЛЕНИЕ!A"&amp;MATCH($F:$F,[1]ОГЛАВЛЕНИЕ!$F:$F,),CHAR(187)),"")</f>
        <v/>
      </c>
      <c r="F1209" s="11" t="str">
        <f>$B$7&amp;$B:$B&amp;$C:$C&amp;$D:$D&amp;$E:$E</f>
        <v>WERA</v>
      </c>
      <c r="G1209" t="s">
        <v>3227</v>
      </c>
      <c r="H1209" t="s">
        <v>9</v>
      </c>
      <c r="I1209" s="18" t="s">
        <v>3228</v>
      </c>
      <c r="J1209" t="s">
        <v>8</v>
      </c>
      <c r="K1209" s="13">
        <v>5.0999999999999996</v>
      </c>
      <c r="L1209" s="13">
        <f>IFERROR($K:$K*Курс_€,"")</f>
        <v>479.4</v>
      </c>
      <c r="M1209" s="14" t="s">
        <v>3229</v>
      </c>
    </row>
    <row r="1210" spans="1:13" ht="45" customHeight="1" x14ac:dyDescent="0.3">
      <c r="A1210" s="10" t="str">
        <f>IF($G:$G="",HYPERLINK("#ОГЛАВЛЕНИЕ!A"&amp;MATCH($F:$F,[1]ОГЛАВЛЕНИЕ!$F:$F,),CHAR(187)),"")</f>
        <v/>
      </c>
      <c r="F1210" s="11" t="str">
        <f>$B$7&amp;$B:$B&amp;$C:$C&amp;$D:$D&amp;$E:$E</f>
        <v>WERA</v>
      </c>
      <c r="G1210" t="s">
        <v>3230</v>
      </c>
      <c r="H1210" t="s">
        <v>12</v>
      </c>
      <c r="I1210" s="18" t="s">
        <v>3231</v>
      </c>
      <c r="J1210" t="s">
        <v>8</v>
      </c>
      <c r="K1210" s="13">
        <v>5.0999999999999996</v>
      </c>
      <c r="L1210" s="13">
        <f>IFERROR($K:$K*Курс_€,"")</f>
        <v>479.4</v>
      </c>
      <c r="M1210" s="14" t="s">
        <v>3232</v>
      </c>
    </row>
    <row r="1211" spans="1:13" ht="45" customHeight="1" x14ac:dyDescent="0.3">
      <c r="A1211" s="10" t="str">
        <f>IF($G:$G="",HYPERLINK("#ОГЛАВЛЕНИЕ!A"&amp;MATCH($F:$F,[1]ОГЛАВЛЕНИЕ!$F:$F,),CHAR(187)),"")</f>
        <v/>
      </c>
      <c r="F1211" s="11" t="str">
        <f>$B$7&amp;$B:$B&amp;$C:$C&amp;$D:$D&amp;$E:$E</f>
        <v>WERA</v>
      </c>
      <c r="G1211" t="s">
        <v>3233</v>
      </c>
      <c r="H1211" t="s">
        <v>12</v>
      </c>
      <c r="I1211" s="18" t="s">
        <v>3234</v>
      </c>
      <c r="J1211" t="s">
        <v>8</v>
      </c>
      <c r="K1211" s="13">
        <v>5.5</v>
      </c>
      <c r="L1211" s="13">
        <f>IFERROR($K:$K*Курс_€,"")</f>
        <v>517</v>
      </c>
      <c r="M1211" s="14" t="s">
        <v>3235</v>
      </c>
    </row>
    <row r="1212" spans="1:13" ht="45" customHeight="1" x14ac:dyDescent="0.3">
      <c r="A1212" s="10" t="str">
        <f>IF($G:$G="",HYPERLINK("#ОГЛАВЛЕНИЕ!A"&amp;MATCH($F:$F,[1]ОГЛАВЛЕНИЕ!$F:$F,),CHAR(187)),"")</f>
        <v/>
      </c>
      <c r="F1212" s="11" t="str">
        <f>$B$7&amp;$B:$B&amp;$C:$C&amp;$D:$D&amp;$E:$E</f>
        <v>WERA</v>
      </c>
      <c r="G1212" t="s">
        <v>3236</v>
      </c>
      <c r="H1212" t="s">
        <v>9</v>
      </c>
      <c r="I1212" s="18" t="s">
        <v>3237</v>
      </c>
      <c r="J1212" t="s">
        <v>8</v>
      </c>
      <c r="K1212" s="13">
        <v>5.5</v>
      </c>
      <c r="L1212" s="13">
        <f>IFERROR($K:$K*Курс_€,"")</f>
        <v>517</v>
      </c>
      <c r="M1212" s="14" t="s">
        <v>3238</v>
      </c>
    </row>
    <row r="1213" spans="1:13" ht="45" customHeight="1" x14ac:dyDescent="0.3">
      <c r="A1213" s="10" t="str">
        <f>IF($G:$G="",HYPERLINK("#ОГЛАВЛЕНИЕ!A"&amp;MATCH($F:$F,[1]ОГЛАВЛЕНИЕ!$F:$F,),CHAR(187)),"")</f>
        <v/>
      </c>
      <c r="F1213" s="11" t="str">
        <f>$B$7&amp;$B:$B&amp;$C:$C&amp;$D:$D&amp;$E:$E</f>
        <v>WERA</v>
      </c>
      <c r="G1213" t="s">
        <v>3239</v>
      </c>
      <c r="H1213" t="s">
        <v>12</v>
      </c>
      <c r="I1213" s="18" t="s">
        <v>3240</v>
      </c>
      <c r="J1213" t="s">
        <v>8</v>
      </c>
      <c r="K1213" s="13">
        <v>5.56</v>
      </c>
      <c r="L1213" s="13">
        <f>IFERROR($K:$K*Курс_€,"")</f>
        <v>522.64</v>
      </c>
      <c r="M1213" s="14" t="s">
        <v>3241</v>
      </c>
    </row>
    <row r="1214" spans="1:13" ht="45" customHeight="1" x14ac:dyDescent="0.3">
      <c r="A1214" s="10" t="str">
        <f>IF($G:$G="",HYPERLINK("#ОГЛАВЛЕНИЕ!A"&amp;MATCH($F:$F,[1]ОГЛАВЛЕНИЕ!$F:$F,),CHAR(187)),"")</f>
        <v/>
      </c>
      <c r="F1214" s="11" t="str">
        <f>$B$7&amp;$B:$B&amp;$C:$C&amp;$D:$D&amp;$E:$E</f>
        <v>WERA</v>
      </c>
      <c r="G1214" t="s">
        <v>3242</v>
      </c>
      <c r="H1214" t="s">
        <v>12</v>
      </c>
      <c r="I1214" s="18" t="s">
        <v>3243</v>
      </c>
      <c r="J1214" t="s">
        <v>8</v>
      </c>
      <c r="K1214" s="13">
        <v>5.56</v>
      </c>
      <c r="L1214" s="13">
        <f>IFERROR($K:$K*Курс_€,"")</f>
        <v>522.64</v>
      </c>
      <c r="M1214" s="14" t="s">
        <v>3244</v>
      </c>
    </row>
    <row r="1215" spans="1:13" ht="45" customHeight="1" x14ac:dyDescent="0.3">
      <c r="A1215" s="10" t="str">
        <f>IF($G:$G="",HYPERLINK("#ОГЛАВЛЕНИЕ!A"&amp;MATCH($F:$F,[1]ОГЛАВЛЕНИЕ!$F:$F,),CHAR(187)),"")</f>
        <v/>
      </c>
      <c r="F1215" s="11" t="str">
        <f>$B$7&amp;$B:$B&amp;$C:$C&amp;$D:$D&amp;$E:$E</f>
        <v>WERA</v>
      </c>
      <c r="G1215" t="s">
        <v>3245</v>
      </c>
      <c r="H1215" t="s">
        <v>9</v>
      </c>
      <c r="I1215" s="18" t="s">
        <v>3246</v>
      </c>
      <c r="J1215" t="s">
        <v>8</v>
      </c>
      <c r="K1215" s="13">
        <v>5.74</v>
      </c>
      <c r="L1215" s="13">
        <f>IFERROR($K:$K*Курс_€,"")</f>
        <v>539.56000000000006</v>
      </c>
      <c r="M1215" s="14" t="s">
        <v>3247</v>
      </c>
    </row>
    <row r="1216" spans="1:13" ht="45" customHeight="1" x14ac:dyDescent="0.3">
      <c r="A1216" s="10" t="str">
        <f>IF($G:$G="",HYPERLINK("#ОГЛАВЛЕНИЕ!A"&amp;MATCH($F:$F,[1]ОГЛАВЛЕНИЕ!$F:$F,),CHAR(187)),"")</f>
        <v/>
      </c>
      <c r="F1216" s="11" t="str">
        <f>$B$7&amp;$B:$B&amp;$C:$C&amp;$D:$D&amp;$E:$E</f>
        <v>WERA</v>
      </c>
      <c r="G1216" t="s">
        <v>3248</v>
      </c>
      <c r="H1216" t="s">
        <v>9</v>
      </c>
      <c r="I1216" s="18" t="s">
        <v>3249</v>
      </c>
      <c r="J1216" t="s">
        <v>8</v>
      </c>
      <c r="K1216" s="13">
        <v>5.74</v>
      </c>
      <c r="L1216" s="13">
        <f>IFERROR($K:$K*Курс_€,"")</f>
        <v>539.56000000000006</v>
      </c>
      <c r="M1216" s="14" t="s">
        <v>3250</v>
      </c>
    </row>
    <row r="1217" spans="1:13" ht="45" customHeight="1" x14ac:dyDescent="0.3">
      <c r="A1217" s="10" t="str">
        <f>IF($G:$G="",HYPERLINK("#ОГЛАВЛЕНИЕ!A"&amp;MATCH($F:$F,[1]ОГЛАВЛЕНИЕ!$F:$F,),CHAR(187)),"")</f>
        <v/>
      </c>
      <c r="F1217" s="11" t="str">
        <f>$B$7&amp;$B:$B&amp;$C:$C&amp;$D:$D&amp;$E:$E</f>
        <v>WERA</v>
      </c>
      <c r="G1217" t="s">
        <v>3251</v>
      </c>
      <c r="H1217" t="s">
        <v>12</v>
      </c>
      <c r="I1217" s="18" t="s">
        <v>3252</v>
      </c>
      <c r="J1217" t="s">
        <v>8</v>
      </c>
      <c r="K1217" s="13">
        <v>5.74</v>
      </c>
      <c r="L1217" s="13">
        <f>IFERROR($K:$K*Курс_€,"")</f>
        <v>539.56000000000006</v>
      </c>
      <c r="M1217" s="14" t="s">
        <v>3253</v>
      </c>
    </row>
    <row r="1218" spans="1:13" ht="45" customHeight="1" x14ac:dyDescent="0.3">
      <c r="A1218" s="10" t="str">
        <f>IF($G:$G="",HYPERLINK("#ОГЛАВЛЕНИЕ!A"&amp;MATCH($F:$F,[1]ОГЛАВЛЕНИЕ!$F:$F,),CHAR(187)),"")</f>
        <v/>
      </c>
      <c r="F1218" s="11" t="str">
        <f>$B$7&amp;$B:$B&amp;$C:$C&amp;$D:$D&amp;$E:$E</f>
        <v>WERA</v>
      </c>
      <c r="G1218" t="s">
        <v>3254</v>
      </c>
      <c r="H1218" t="s">
        <v>12</v>
      </c>
      <c r="I1218" s="18" t="s">
        <v>3255</v>
      </c>
      <c r="J1218" t="s">
        <v>8</v>
      </c>
      <c r="K1218" s="13">
        <v>5.0999999999999996</v>
      </c>
      <c r="L1218" s="13">
        <f>IFERROR($K:$K*Курс_€,"")</f>
        <v>479.4</v>
      </c>
      <c r="M1218" s="14" t="s">
        <v>3256</v>
      </c>
    </row>
    <row r="1219" spans="1:13" ht="45" customHeight="1" x14ac:dyDescent="0.3">
      <c r="A1219" s="10" t="str">
        <f>IF($G:$G="",HYPERLINK("#ОГЛАВЛЕНИЕ!A"&amp;MATCH($F:$F,[1]ОГЛАВЛЕНИЕ!$F:$F,),CHAR(187)),"")</f>
        <v/>
      </c>
      <c r="F1219" s="11" t="str">
        <f>$B$7&amp;$B:$B&amp;$C:$C&amp;$D:$D&amp;$E:$E</f>
        <v>WERA</v>
      </c>
      <c r="G1219" t="s">
        <v>3257</v>
      </c>
      <c r="H1219" t="s">
        <v>12</v>
      </c>
      <c r="I1219" s="18" t="s">
        <v>3258</v>
      </c>
      <c r="J1219" t="s">
        <v>8</v>
      </c>
      <c r="K1219" s="13">
        <v>5.0999999999999996</v>
      </c>
      <c r="L1219" s="13">
        <f>IFERROR($K:$K*Курс_€,"")</f>
        <v>479.4</v>
      </c>
      <c r="M1219" s="14" t="s">
        <v>3259</v>
      </c>
    </row>
    <row r="1220" spans="1:13" ht="45" customHeight="1" x14ac:dyDescent="0.3">
      <c r="A1220" s="10" t="str">
        <f>IF($G:$G="",HYPERLINK("#ОГЛАВЛЕНИЕ!A"&amp;MATCH($F:$F,[1]ОГЛАВЛЕНИЕ!$F:$F,),CHAR(187)),"")</f>
        <v/>
      </c>
      <c r="F1220" s="11" t="str">
        <f>$B$7&amp;$B:$B&amp;$C:$C&amp;$D:$D&amp;$E:$E</f>
        <v>WERA</v>
      </c>
      <c r="G1220" t="s">
        <v>3260</v>
      </c>
      <c r="H1220" t="s">
        <v>12</v>
      </c>
      <c r="I1220" s="18" t="s">
        <v>3261</v>
      </c>
      <c r="J1220" t="s">
        <v>8</v>
      </c>
      <c r="K1220" s="13">
        <v>5.0999999999999996</v>
      </c>
      <c r="L1220" s="13">
        <f>IFERROR($K:$K*Курс_€,"")</f>
        <v>479.4</v>
      </c>
      <c r="M1220" s="14" t="s">
        <v>3262</v>
      </c>
    </row>
    <row r="1221" spans="1:13" ht="45" customHeight="1" x14ac:dyDescent="0.3">
      <c r="A1221" s="10" t="str">
        <f>IF($G:$G="",HYPERLINK("#ОГЛАВЛЕНИЕ!A"&amp;MATCH($F:$F,[1]ОГЛАВЛЕНИЕ!$F:$F,),CHAR(187)),"")</f>
        <v/>
      </c>
      <c r="F1221" s="11" t="str">
        <f>$B$7&amp;$B:$B&amp;$C:$C&amp;$D:$D&amp;$E:$E</f>
        <v>WERA</v>
      </c>
      <c r="G1221" t="s">
        <v>3263</v>
      </c>
      <c r="H1221" t="s">
        <v>12</v>
      </c>
      <c r="I1221" s="18" t="s">
        <v>3264</v>
      </c>
      <c r="J1221" t="s">
        <v>8</v>
      </c>
      <c r="K1221" s="13">
        <v>5.0999999999999996</v>
      </c>
      <c r="L1221" s="13">
        <f>IFERROR($K:$K*Курс_€,"")</f>
        <v>479.4</v>
      </c>
      <c r="M1221" s="14" t="s">
        <v>3265</v>
      </c>
    </row>
    <row r="1222" spans="1:13" ht="45" customHeight="1" x14ac:dyDescent="0.3">
      <c r="A1222" s="10" t="str">
        <f>IF($G:$G="",HYPERLINK("#ОГЛАВЛЕНИЕ!A"&amp;MATCH($F:$F,[1]ОГЛАВЛЕНИЕ!$F:$F,),CHAR(187)),"")</f>
        <v/>
      </c>
      <c r="F1222" s="11" t="str">
        <f>$B$7&amp;$B:$B&amp;$C:$C&amp;$D:$D&amp;$E:$E</f>
        <v>WERA</v>
      </c>
      <c r="G1222" t="s">
        <v>3266</v>
      </c>
      <c r="H1222" t="s">
        <v>12</v>
      </c>
      <c r="I1222" s="18" t="s">
        <v>3267</v>
      </c>
      <c r="J1222" t="s">
        <v>8</v>
      </c>
      <c r="K1222" s="13">
        <v>5.0999999999999996</v>
      </c>
      <c r="L1222" s="13">
        <f>IFERROR($K:$K*Курс_€,"")</f>
        <v>479.4</v>
      </c>
      <c r="M1222" s="14" t="s">
        <v>3268</v>
      </c>
    </row>
    <row r="1223" spans="1:13" ht="45" customHeight="1" x14ac:dyDescent="0.3">
      <c r="A1223" s="10" t="str">
        <f>IF($G:$G="",HYPERLINK("#ОГЛАВЛЕНИЕ!A"&amp;MATCH($F:$F,[1]ОГЛАВЛЕНИЕ!$F:$F,),CHAR(187)),"")</f>
        <v/>
      </c>
      <c r="F1223" s="11" t="str">
        <f>$B$7&amp;$B:$B&amp;$C:$C&amp;$D:$D&amp;$E:$E</f>
        <v>WERA</v>
      </c>
      <c r="G1223" t="s">
        <v>3269</v>
      </c>
      <c r="H1223" t="s">
        <v>12</v>
      </c>
      <c r="I1223" s="18" t="s">
        <v>3270</v>
      </c>
      <c r="J1223" t="s">
        <v>8</v>
      </c>
      <c r="K1223" s="13">
        <v>5.0999999999999996</v>
      </c>
      <c r="L1223" s="13">
        <f>IFERROR($K:$K*Курс_€,"")</f>
        <v>479.4</v>
      </c>
      <c r="M1223" s="14" t="s">
        <v>3271</v>
      </c>
    </row>
    <row r="1224" spans="1:13" ht="45" customHeight="1" x14ac:dyDescent="0.3">
      <c r="A1224" s="10" t="str">
        <f>IF($G:$G="",HYPERLINK("#ОГЛАВЛЕНИЕ!A"&amp;MATCH($F:$F,[1]ОГЛАВЛЕНИЕ!$F:$F,),CHAR(187)),"")</f>
        <v/>
      </c>
      <c r="F1224" s="11" t="str">
        <f>$B$7&amp;$B:$B&amp;$C:$C&amp;$D:$D&amp;$E:$E</f>
        <v>WERA</v>
      </c>
      <c r="G1224" t="s">
        <v>3272</v>
      </c>
      <c r="H1224" t="s">
        <v>12</v>
      </c>
      <c r="I1224" s="18" t="s">
        <v>3273</v>
      </c>
      <c r="J1224" t="s">
        <v>8</v>
      </c>
      <c r="K1224" s="13">
        <v>5.5</v>
      </c>
      <c r="L1224" s="13">
        <f>IFERROR($K:$K*Курс_€,"")</f>
        <v>517</v>
      </c>
      <c r="M1224" s="14" t="s">
        <v>3274</v>
      </c>
    </row>
    <row r="1225" spans="1:13" ht="45" customHeight="1" x14ac:dyDescent="0.3">
      <c r="A1225" s="10" t="str">
        <f>IF($G:$G="",HYPERLINK("#ОГЛАВЛЕНИЕ!A"&amp;MATCH($F:$F,[1]ОГЛАВЛЕНИЕ!$F:$F,),CHAR(187)),"")</f>
        <v/>
      </c>
      <c r="F1225" s="11" t="str">
        <f>$B$7&amp;$B:$B&amp;$C:$C&amp;$D:$D&amp;$E:$E</f>
        <v>WERA</v>
      </c>
      <c r="G1225" t="s">
        <v>3275</v>
      </c>
      <c r="H1225" t="s">
        <v>12</v>
      </c>
      <c r="I1225" s="18" t="s">
        <v>3276</v>
      </c>
      <c r="J1225" t="s">
        <v>8</v>
      </c>
      <c r="K1225" s="13">
        <v>5.56</v>
      </c>
      <c r="L1225" s="13">
        <f>IFERROR($K:$K*Курс_€,"")</f>
        <v>522.64</v>
      </c>
      <c r="M1225" s="14" t="s">
        <v>3277</v>
      </c>
    </row>
    <row r="1226" spans="1:13" ht="45" customHeight="1" x14ac:dyDescent="0.3">
      <c r="A1226" s="10" t="str">
        <f>IF($G:$G="",HYPERLINK("#ОГЛАВЛЕНИЕ!A"&amp;MATCH($F:$F,[1]ОГЛАВЛЕНИЕ!$F:$F,),CHAR(187)),"")</f>
        <v/>
      </c>
      <c r="F1226" s="11" t="str">
        <f>$B$7&amp;$B:$B&amp;$C:$C&amp;$D:$D&amp;$E:$E</f>
        <v>WERA</v>
      </c>
      <c r="G1226" t="s">
        <v>3278</v>
      </c>
      <c r="H1226" t="s">
        <v>12</v>
      </c>
      <c r="I1226" s="18" t="s">
        <v>3279</v>
      </c>
      <c r="J1226" t="s">
        <v>8</v>
      </c>
      <c r="K1226" s="13">
        <v>5.56</v>
      </c>
      <c r="L1226" s="13">
        <f>IFERROR($K:$K*Курс_€,"")</f>
        <v>522.64</v>
      </c>
      <c r="M1226" s="14" t="s">
        <v>3280</v>
      </c>
    </row>
    <row r="1227" spans="1:13" ht="45" customHeight="1" x14ac:dyDescent="0.3">
      <c r="A1227" s="10" t="str">
        <f>IF($G:$G="",HYPERLINK("#ОГЛАВЛЕНИЕ!A"&amp;MATCH($F:$F,[1]ОГЛАВЛЕНИЕ!$F:$F,),CHAR(187)),"")</f>
        <v/>
      </c>
      <c r="F1227" s="11" t="str">
        <f>$B$7&amp;$B:$B&amp;$C:$C&amp;$D:$D&amp;$E:$E</f>
        <v>WERA</v>
      </c>
      <c r="G1227" t="s">
        <v>3281</v>
      </c>
      <c r="H1227" t="s">
        <v>12</v>
      </c>
      <c r="I1227" s="18" t="s">
        <v>3282</v>
      </c>
      <c r="J1227" t="s">
        <v>8</v>
      </c>
      <c r="K1227" s="13">
        <v>5.74</v>
      </c>
      <c r="L1227" s="13">
        <f>IFERROR($K:$K*Курс_€,"")</f>
        <v>539.56000000000006</v>
      </c>
      <c r="M1227" s="14" t="s">
        <v>3283</v>
      </c>
    </row>
    <row r="1228" spans="1:13" ht="18.75" customHeight="1" x14ac:dyDescent="0.3">
      <c r="A1228" s="10" t="str">
        <f>IF($G:$G="",HYPERLINK("#ОГЛАВЛЕНИЕ!A"&amp;MATCH($F:$F,[1]ОГЛАВЛЕНИЕ!$F:$F,),CHAR(187)),"")</f>
        <v>»</v>
      </c>
      <c r="B1228" s="6"/>
      <c r="C1228" s="6"/>
      <c r="D1228" s="6"/>
      <c r="E1228" s="5" t="s">
        <v>3284</v>
      </c>
      <c r="F1228" s="11" t="str">
        <f>$B$7&amp;$B:$B&amp;$C:$C&amp;$D:$D&amp;$E:$E</f>
        <v>WERA8790 HMA HF Zyklop Головка торцевая шестигранная, DR 1/4", с функцией фиксации крепежа</v>
      </c>
      <c r="G1228" s="5"/>
      <c r="H1228" s="5"/>
      <c r="I1228" s="21"/>
      <c r="J1228" s="13"/>
      <c r="K1228" s="13" t="s">
        <v>9</v>
      </c>
      <c r="L1228" s="20"/>
      <c r="M1228" s="14" t="s">
        <v>9</v>
      </c>
    </row>
    <row r="1229" spans="1:13" ht="45" customHeight="1" x14ac:dyDescent="0.3">
      <c r="A1229" s="10" t="str">
        <f>IF($G:$G="",HYPERLINK("#ОГЛАВЛЕНИЕ!A"&amp;MATCH($F:$F,[1]ОГЛАВЛЕНИЕ!$F:$F,),CHAR(187)),"")</f>
        <v/>
      </c>
      <c r="F1229" s="11" t="str">
        <f>$B$7&amp;$B:$B&amp;$C:$C&amp;$D:$D&amp;$E:$E</f>
        <v>WERA</v>
      </c>
      <c r="G1229" t="s">
        <v>3285</v>
      </c>
      <c r="H1229" t="s">
        <v>12</v>
      </c>
      <c r="I1229" s="18" t="s">
        <v>3286</v>
      </c>
      <c r="J1229" t="s">
        <v>8</v>
      </c>
      <c r="K1229" s="13">
        <v>7.31</v>
      </c>
      <c r="L1229" s="13">
        <f>IFERROR($K:$K*Курс_€,"")</f>
        <v>687.14</v>
      </c>
      <c r="M1229" s="14" t="s">
        <v>3287</v>
      </c>
    </row>
    <row r="1230" spans="1:13" ht="45" customHeight="1" x14ac:dyDescent="0.3">
      <c r="A1230" s="10" t="str">
        <f>IF($G:$G="",HYPERLINK("#ОГЛАВЛЕНИЕ!A"&amp;MATCH($F:$F,[1]ОГЛАВЛЕНИЕ!$F:$F,),CHAR(187)),"")</f>
        <v/>
      </c>
      <c r="F1230" s="11" t="str">
        <f>$B$7&amp;$B:$B&amp;$C:$C&amp;$D:$D&amp;$E:$E</f>
        <v>WERA</v>
      </c>
      <c r="G1230" t="s">
        <v>3288</v>
      </c>
      <c r="H1230" t="s">
        <v>12</v>
      </c>
      <c r="I1230" s="18" t="s">
        <v>3289</v>
      </c>
      <c r="J1230" t="s">
        <v>8</v>
      </c>
      <c r="K1230" s="13">
        <v>7.31</v>
      </c>
      <c r="L1230" s="13">
        <f>IFERROR($K:$K*Курс_€,"")</f>
        <v>687.14</v>
      </c>
      <c r="M1230" s="14" t="s">
        <v>3290</v>
      </c>
    </row>
    <row r="1231" spans="1:13" ht="45" customHeight="1" x14ac:dyDescent="0.3">
      <c r="A1231" s="10" t="str">
        <f>IF($G:$G="",HYPERLINK("#ОГЛАВЛЕНИЕ!A"&amp;MATCH($F:$F,[1]ОГЛАВЛЕНИЕ!$F:$F,),CHAR(187)),"")</f>
        <v/>
      </c>
      <c r="F1231" s="11" t="str">
        <f>$B$7&amp;$B:$B&amp;$C:$C&amp;$D:$D&amp;$E:$E</f>
        <v>WERA</v>
      </c>
      <c r="G1231" t="s">
        <v>3291</v>
      </c>
      <c r="H1231" t="s">
        <v>12</v>
      </c>
      <c r="I1231" s="18" t="s">
        <v>3292</v>
      </c>
      <c r="J1231" t="s">
        <v>8</v>
      </c>
      <c r="K1231" s="13">
        <v>7.31</v>
      </c>
      <c r="L1231" s="13">
        <f>IFERROR($K:$K*Курс_€,"")</f>
        <v>687.14</v>
      </c>
      <c r="M1231" s="14" t="s">
        <v>3293</v>
      </c>
    </row>
    <row r="1232" spans="1:13" ht="45" customHeight="1" x14ac:dyDescent="0.3">
      <c r="A1232" s="10" t="str">
        <f>IF($G:$G="",HYPERLINK("#ОГЛАВЛЕНИЕ!A"&amp;MATCH($F:$F,[1]ОГЛАВЛЕНИЕ!$F:$F,),CHAR(187)),"")</f>
        <v/>
      </c>
      <c r="F1232" s="11" t="str">
        <f>$B$7&amp;$B:$B&amp;$C:$C&amp;$D:$D&amp;$E:$E</f>
        <v>WERA</v>
      </c>
      <c r="G1232" t="s">
        <v>3294</v>
      </c>
      <c r="H1232" t="s">
        <v>12</v>
      </c>
      <c r="I1232" s="18" t="s">
        <v>3295</v>
      </c>
      <c r="J1232" t="s">
        <v>8</v>
      </c>
      <c r="K1232" s="13">
        <v>7.31</v>
      </c>
      <c r="L1232" s="13">
        <f>IFERROR($K:$K*Курс_€,"")</f>
        <v>687.14</v>
      </c>
      <c r="M1232" s="14" t="s">
        <v>3296</v>
      </c>
    </row>
    <row r="1233" spans="1:13" ht="45" customHeight="1" x14ac:dyDescent="0.3">
      <c r="A1233" s="10" t="str">
        <f>IF($G:$G="",HYPERLINK("#ОГЛАВЛЕНИЕ!A"&amp;MATCH($F:$F,[1]ОГЛАВЛЕНИЕ!$F:$F,),CHAR(187)),"")</f>
        <v/>
      </c>
      <c r="F1233" s="11" t="str">
        <f>$B$7&amp;$B:$B&amp;$C:$C&amp;$D:$D&amp;$E:$E</f>
        <v>WERA</v>
      </c>
      <c r="G1233" t="s">
        <v>3297</v>
      </c>
      <c r="H1233" t="s">
        <v>12</v>
      </c>
      <c r="I1233" s="18" t="s">
        <v>3298</v>
      </c>
      <c r="J1233" t="s">
        <v>8</v>
      </c>
      <c r="K1233" s="13">
        <v>7.76</v>
      </c>
      <c r="L1233" s="13">
        <f>IFERROR($K:$K*Курс_€,"")</f>
        <v>729.43999999999994</v>
      </c>
      <c r="M1233" s="14" t="s">
        <v>3299</v>
      </c>
    </row>
    <row r="1234" spans="1:13" ht="45" customHeight="1" x14ac:dyDescent="0.3">
      <c r="A1234" s="10" t="str">
        <f>IF($G:$G="",HYPERLINK("#ОГЛАВЛЕНИЕ!A"&amp;MATCH($F:$F,[1]ОГЛАВЛЕНИЕ!$F:$F,),CHAR(187)),"")</f>
        <v/>
      </c>
      <c r="F1234" s="11" t="str">
        <f>$B$7&amp;$B:$B&amp;$C:$C&amp;$D:$D&amp;$E:$E</f>
        <v>WERA</v>
      </c>
      <c r="G1234" t="s">
        <v>3300</v>
      </c>
      <c r="H1234" t="s">
        <v>12</v>
      </c>
      <c r="I1234" s="18" t="s">
        <v>3301</v>
      </c>
      <c r="J1234" t="s">
        <v>8</v>
      </c>
      <c r="K1234" s="13">
        <v>7.76</v>
      </c>
      <c r="L1234" s="13">
        <f>IFERROR($K:$K*Курс_€,"")</f>
        <v>729.43999999999994</v>
      </c>
      <c r="M1234" s="14" t="s">
        <v>3302</v>
      </c>
    </row>
    <row r="1235" spans="1:13" ht="45" customHeight="1" x14ac:dyDescent="0.3">
      <c r="A1235" s="10" t="str">
        <f>IF($G:$G="",HYPERLINK("#ОГЛАВЛЕНИЕ!A"&amp;MATCH($F:$F,[1]ОГЛАВЛЕНИЕ!$F:$F,),CHAR(187)),"")</f>
        <v/>
      </c>
      <c r="F1235" s="11" t="str">
        <f>$B$7&amp;$B:$B&amp;$C:$C&amp;$D:$D&amp;$E:$E</f>
        <v>WERA</v>
      </c>
      <c r="G1235" t="s">
        <v>3303</v>
      </c>
      <c r="H1235" t="s">
        <v>12</v>
      </c>
      <c r="I1235" s="18" t="s">
        <v>3304</v>
      </c>
      <c r="J1235" t="s">
        <v>8</v>
      </c>
      <c r="K1235" s="13">
        <v>7.76</v>
      </c>
      <c r="L1235" s="13">
        <f>IFERROR($K:$K*Курс_€,"")</f>
        <v>729.43999999999994</v>
      </c>
      <c r="M1235" s="14" t="s">
        <v>3305</v>
      </c>
    </row>
    <row r="1236" spans="1:13" ht="45" customHeight="1" x14ac:dyDescent="0.3">
      <c r="A1236" s="10" t="str">
        <f>IF($G:$G="",HYPERLINK("#ОГЛАВЛЕНИЕ!A"&amp;MATCH($F:$F,[1]ОГЛАВЛЕНИЕ!$F:$F,),CHAR(187)),"")</f>
        <v/>
      </c>
      <c r="F1236" s="11" t="str">
        <f>$B$7&amp;$B:$B&amp;$C:$C&amp;$D:$D&amp;$E:$E</f>
        <v>WERA</v>
      </c>
      <c r="G1236" t="s">
        <v>3306</v>
      </c>
      <c r="H1236" t="s">
        <v>12</v>
      </c>
      <c r="I1236" s="18" t="s">
        <v>3307</v>
      </c>
      <c r="J1236" t="s">
        <v>8</v>
      </c>
      <c r="K1236" s="13">
        <v>7.76</v>
      </c>
      <c r="L1236" s="13">
        <f>IFERROR($K:$K*Курс_€,"")</f>
        <v>729.43999999999994</v>
      </c>
      <c r="M1236" s="14" t="s">
        <v>3308</v>
      </c>
    </row>
    <row r="1237" spans="1:13" ht="45" customHeight="1" x14ac:dyDescent="0.3">
      <c r="A1237" s="10" t="str">
        <f>IF($G:$G="",HYPERLINK("#ОГЛАВЛЕНИЕ!A"&amp;MATCH($F:$F,[1]ОГЛАВЛЕНИЕ!$F:$F,),CHAR(187)),"")</f>
        <v/>
      </c>
      <c r="F1237" s="11" t="str">
        <f>$B$7&amp;$B:$B&amp;$C:$C&amp;$D:$D&amp;$E:$E</f>
        <v>WERA</v>
      </c>
      <c r="G1237" t="s">
        <v>3309</v>
      </c>
      <c r="H1237" t="s">
        <v>12</v>
      </c>
      <c r="I1237" s="18" t="s">
        <v>3310</v>
      </c>
      <c r="J1237" t="s">
        <v>8</v>
      </c>
      <c r="K1237" s="13">
        <v>7.88</v>
      </c>
      <c r="L1237" s="13">
        <f>IFERROR($K:$K*Курс_€,"")</f>
        <v>740.72</v>
      </c>
      <c r="M1237" s="14" t="s">
        <v>3311</v>
      </c>
    </row>
    <row r="1238" spans="1:13" ht="45" customHeight="1" x14ac:dyDescent="0.3">
      <c r="A1238" s="10" t="str">
        <f>IF($G:$G="",HYPERLINK("#ОГЛАВЛЕНИЕ!A"&amp;MATCH($F:$F,[1]ОГЛАВЛЕНИЕ!$F:$F,),CHAR(187)),"")</f>
        <v/>
      </c>
      <c r="F1238" s="11" t="str">
        <f>$B$7&amp;$B:$B&amp;$C:$C&amp;$D:$D&amp;$E:$E</f>
        <v>WERA</v>
      </c>
      <c r="G1238" t="s">
        <v>3312</v>
      </c>
      <c r="H1238" t="s">
        <v>12</v>
      </c>
      <c r="I1238" s="18" t="s">
        <v>3313</v>
      </c>
      <c r="J1238" t="s">
        <v>8</v>
      </c>
      <c r="K1238" s="13">
        <v>8.0299999999999994</v>
      </c>
      <c r="L1238" s="13">
        <f>IFERROR($K:$K*Курс_€,"")</f>
        <v>754.81999999999994</v>
      </c>
      <c r="M1238" s="14" t="s">
        <v>3314</v>
      </c>
    </row>
    <row r="1239" spans="1:13" ht="45" customHeight="1" x14ac:dyDescent="0.3">
      <c r="A1239" s="10" t="str">
        <f>IF($G:$G="",HYPERLINK("#ОГЛАВЛЕНИЕ!A"&amp;MATCH($F:$F,[1]ОГЛАВЛЕНИЕ!$F:$F,),CHAR(187)),"")</f>
        <v/>
      </c>
      <c r="F1239" s="11" t="str">
        <f>$B$7&amp;$B:$B&amp;$C:$C&amp;$D:$D&amp;$E:$E</f>
        <v>WERA</v>
      </c>
      <c r="G1239" t="s">
        <v>3315</v>
      </c>
      <c r="H1239" t="s">
        <v>12</v>
      </c>
      <c r="I1239" s="18" t="s">
        <v>3316</v>
      </c>
      <c r="J1239" t="s">
        <v>8</v>
      </c>
      <c r="K1239" s="13">
        <v>8.0299999999999994</v>
      </c>
      <c r="L1239" s="13">
        <f>IFERROR($K:$K*Курс_€,"")</f>
        <v>754.81999999999994</v>
      </c>
      <c r="M1239" s="14" t="s">
        <v>3317</v>
      </c>
    </row>
    <row r="1240" spans="1:13" ht="45" customHeight="1" x14ac:dyDescent="0.3">
      <c r="A1240" s="10" t="str">
        <f>IF($G:$G="",HYPERLINK("#ОГЛАВЛЕНИЕ!A"&amp;MATCH($F:$F,[1]ОГЛАВЛЕНИЕ!$F:$F,),CHAR(187)),"")</f>
        <v/>
      </c>
      <c r="F1240" s="11" t="str">
        <f>$B$7&amp;$B:$B&amp;$C:$C&amp;$D:$D&amp;$E:$E</f>
        <v>WERA</v>
      </c>
      <c r="G1240" t="s">
        <v>3318</v>
      </c>
      <c r="H1240" t="s">
        <v>12</v>
      </c>
      <c r="I1240" s="18" t="s">
        <v>3319</v>
      </c>
      <c r="J1240" t="s">
        <v>8</v>
      </c>
      <c r="K1240" s="13">
        <v>8.31</v>
      </c>
      <c r="L1240" s="13">
        <f>IFERROR($K:$K*Курс_€,"")</f>
        <v>781.1400000000001</v>
      </c>
      <c r="M1240" s="14" t="s">
        <v>3320</v>
      </c>
    </row>
    <row r="1241" spans="1:13" ht="45" customHeight="1" x14ac:dyDescent="0.3">
      <c r="A1241" s="10" t="str">
        <f>IF($G:$G="",HYPERLINK("#ОГЛАВЛЕНИЕ!A"&amp;MATCH($F:$F,[1]ОГЛАВЛЕНИЕ!$F:$F,),CHAR(187)),"")</f>
        <v/>
      </c>
      <c r="F1241" s="11" t="str">
        <f>$B$7&amp;$B:$B&amp;$C:$C&amp;$D:$D&amp;$E:$E</f>
        <v>WERA</v>
      </c>
      <c r="G1241" t="s">
        <v>3321</v>
      </c>
      <c r="H1241" t="s">
        <v>12</v>
      </c>
      <c r="I1241" s="18" t="s">
        <v>3322</v>
      </c>
      <c r="J1241" t="s">
        <v>8</v>
      </c>
      <c r="K1241" s="13">
        <v>8.31</v>
      </c>
      <c r="L1241" s="13">
        <f>IFERROR($K:$K*Курс_€,"")</f>
        <v>781.1400000000001</v>
      </c>
      <c r="M1241" s="14" t="s">
        <v>3323</v>
      </c>
    </row>
    <row r="1242" spans="1:13" ht="45" customHeight="1" x14ac:dyDescent="0.3">
      <c r="A1242" s="10" t="str">
        <f>IF($G:$G="",HYPERLINK("#ОГЛАВЛЕНИЕ!A"&amp;MATCH($F:$F,[1]ОГЛАВЛЕНИЕ!$F:$F,),CHAR(187)),"")</f>
        <v/>
      </c>
      <c r="F1242" s="11" t="str">
        <f>$B$7&amp;$B:$B&amp;$C:$C&amp;$D:$D&amp;$E:$E</f>
        <v>WERA</v>
      </c>
      <c r="G1242" t="s">
        <v>3324</v>
      </c>
      <c r="H1242" t="s">
        <v>12</v>
      </c>
      <c r="I1242" s="18" t="s">
        <v>3325</v>
      </c>
      <c r="J1242" t="s">
        <v>8</v>
      </c>
      <c r="K1242" s="13">
        <v>8.31</v>
      </c>
      <c r="L1242" s="13">
        <f>IFERROR($K:$K*Курс_€,"")</f>
        <v>781.1400000000001</v>
      </c>
      <c r="M1242" s="14" t="s">
        <v>3326</v>
      </c>
    </row>
    <row r="1243" spans="1:13" ht="18.75" customHeight="1" x14ac:dyDescent="0.3">
      <c r="A1243" s="10" t="str">
        <f>IF($G:$G="",HYPERLINK("#ОГЛАВЛЕНИЕ!A"&amp;MATCH($F:$F,[1]ОГЛАВЛЕНИЕ!$F:$F,),CHAR(187)),"")</f>
        <v>»</v>
      </c>
      <c r="B1243" s="6"/>
      <c r="C1243" s="6"/>
      <c r="D1243" s="6"/>
      <c r="E1243" s="5" t="s">
        <v>3327</v>
      </c>
      <c r="F1243" s="11" t="str">
        <f>$B$7&amp;$B:$B&amp;$C:$C&amp;$D:$D&amp;$E:$E</f>
        <v>WERA8790 HMA Deep Головка торцевая шестигранная,  DR 1/4", глубокая</v>
      </c>
      <c r="G1243" s="5"/>
      <c r="H1243" s="5"/>
      <c r="I1243" s="21"/>
      <c r="J1243" s="13"/>
      <c r="K1243" s="13" t="s">
        <v>9</v>
      </c>
      <c r="L1243" s="20"/>
      <c r="M1243" s="14" t="s">
        <v>9</v>
      </c>
    </row>
    <row r="1244" spans="1:13" ht="45" customHeight="1" x14ac:dyDescent="0.3">
      <c r="A1244" s="10" t="str">
        <f>IF($G:$G="",HYPERLINK("#ОГЛАВЛЕНИЕ!A"&amp;MATCH($F:$F,[1]ОГЛАВЛЕНИЕ!$F:$F,),CHAR(187)),"")</f>
        <v/>
      </c>
      <c r="F1244" s="11" t="str">
        <f>$B$7&amp;$B:$B&amp;$C:$C&amp;$D:$D&amp;$E:$E</f>
        <v>WERA</v>
      </c>
      <c r="G1244" t="s">
        <v>3328</v>
      </c>
      <c r="H1244" t="s">
        <v>12</v>
      </c>
      <c r="I1244" s="18" t="s">
        <v>3329</v>
      </c>
      <c r="J1244" t="s">
        <v>8</v>
      </c>
      <c r="K1244" s="13">
        <v>8.1199999999999992</v>
      </c>
      <c r="L1244" s="13">
        <f>IFERROR($K:$K*Курс_€,"")</f>
        <v>763.28</v>
      </c>
      <c r="M1244" s="14" t="s">
        <v>3330</v>
      </c>
    </row>
    <row r="1245" spans="1:13" ht="45" customHeight="1" x14ac:dyDescent="0.3">
      <c r="A1245" s="10" t="str">
        <f>IF($G:$G="",HYPERLINK("#ОГЛАВЛЕНИЕ!A"&amp;MATCH($F:$F,[1]ОГЛАВЛЕНИЕ!$F:$F,),CHAR(187)),"")</f>
        <v/>
      </c>
      <c r="F1245" s="11" t="str">
        <f>$B$7&amp;$B:$B&amp;$C:$C&amp;$D:$D&amp;$E:$E</f>
        <v>WERA</v>
      </c>
      <c r="G1245" t="s">
        <v>3331</v>
      </c>
      <c r="H1245" t="s">
        <v>12</v>
      </c>
      <c r="I1245" s="18" t="s">
        <v>3332</v>
      </c>
      <c r="J1245" t="s">
        <v>8</v>
      </c>
      <c r="K1245" s="13">
        <v>8.1199999999999992</v>
      </c>
      <c r="L1245" s="13">
        <f>IFERROR($K:$K*Курс_€,"")</f>
        <v>763.28</v>
      </c>
      <c r="M1245" s="14" t="s">
        <v>3333</v>
      </c>
    </row>
    <row r="1246" spans="1:13" ht="45" customHeight="1" x14ac:dyDescent="0.3">
      <c r="A1246" s="10" t="str">
        <f>IF($G:$G="",HYPERLINK("#ОГЛАВЛЕНИЕ!A"&amp;MATCH($F:$F,[1]ОГЛАВЛЕНИЕ!$F:$F,),CHAR(187)),"")</f>
        <v/>
      </c>
      <c r="F1246" s="11" t="str">
        <f>$B$7&amp;$B:$B&amp;$C:$C&amp;$D:$D&amp;$E:$E</f>
        <v>WERA</v>
      </c>
      <c r="G1246" t="s">
        <v>3334</v>
      </c>
      <c r="H1246" t="s">
        <v>12</v>
      </c>
      <c r="I1246" s="18" t="s">
        <v>3335</v>
      </c>
      <c r="J1246" t="s">
        <v>8</v>
      </c>
      <c r="K1246" s="13">
        <v>8.1199999999999992</v>
      </c>
      <c r="L1246" s="13">
        <f>IFERROR($K:$K*Курс_€,"")</f>
        <v>763.28</v>
      </c>
      <c r="M1246" s="14" t="s">
        <v>3336</v>
      </c>
    </row>
    <row r="1247" spans="1:13" ht="45" customHeight="1" x14ac:dyDescent="0.3">
      <c r="A1247" s="10" t="str">
        <f>IF($G:$G="",HYPERLINK("#ОГЛАВЛЕНИЕ!A"&amp;MATCH($F:$F,[1]ОГЛАВЛЕНИЕ!$F:$F,),CHAR(187)),"")</f>
        <v/>
      </c>
      <c r="F1247" s="11" t="str">
        <f>$B$7&amp;$B:$B&amp;$C:$C&amp;$D:$D&amp;$E:$E</f>
        <v>WERA</v>
      </c>
      <c r="G1247" t="s">
        <v>3337</v>
      </c>
      <c r="H1247" t="s">
        <v>12</v>
      </c>
      <c r="I1247" s="18" t="s">
        <v>3338</v>
      </c>
      <c r="J1247" t="s">
        <v>8</v>
      </c>
      <c r="K1247" s="13">
        <v>7.28</v>
      </c>
      <c r="L1247" s="13">
        <f>IFERROR($K:$K*Курс_€,"")</f>
        <v>684.32</v>
      </c>
      <c r="M1247" s="14" t="s">
        <v>3339</v>
      </c>
    </row>
    <row r="1248" spans="1:13" ht="45" customHeight="1" x14ac:dyDescent="0.3">
      <c r="A1248" s="10" t="str">
        <f>IF($G:$G="",HYPERLINK("#ОГЛАВЛЕНИЕ!A"&amp;MATCH($F:$F,[1]ОГЛАВЛЕНИЕ!$F:$F,),CHAR(187)),"")</f>
        <v/>
      </c>
      <c r="F1248" s="11" t="str">
        <f>$B$7&amp;$B:$B&amp;$C:$C&amp;$D:$D&amp;$E:$E</f>
        <v>WERA</v>
      </c>
      <c r="G1248" t="s">
        <v>3340</v>
      </c>
      <c r="H1248" t="s">
        <v>12</v>
      </c>
      <c r="I1248" s="18" t="s">
        <v>3341</v>
      </c>
      <c r="J1248" t="s">
        <v>8</v>
      </c>
      <c r="K1248" s="13">
        <v>7.28</v>
      </c>
      <c r="L1248" s="13">
        <f>IFERROR($K:$K*Курс_€,"")</f>
        <v>684.32</v>
      </c>
      <c r="M1248" s="14" t="s">
        <v>3342</v>
      </c>
    </row>
    <row r="1249" spans="1:13" ht="45" customHeight="1" x14ac:dyDescent="0.3">
      <c r="A1249" s="10" t="str">
        <f>IF($G:$G="",HYPERLINK("#ОГЛАВЛЕНИЕ!A"&amp;MATCH($F:$F,[1]ОГЛАВЛЕНИЕ!$F:$F,),CHAR(187)),"")</f>
        <v/>
      </c>
      <c r="F1249" s="11" t="str">
        <f>$B$7&amp;$B:$B&amp;$C:$C&amp;$D:$D&amp;$E:$E</f>
        <v>WERA</v>
      </c>
      <c r="G1249" t="s">
        <v>3343</v>
      </c>
      <c r="H1249" t="s">
        <v>12</v>
      </c>
      <c r="I1249" s="18" t="s">
        <v>3344</v>
      </c>
      <c r="J1249" t="s">
        <v>8</v>
      </c>
      <c r="K1249" s="13">
        <v>7.28</v>
      </c>
      <c r="L1249" s="13">
        <f>IFERROR($K:$K*Курс_€,"")</f>
        <v>684.32</v>
      </c>
      <c r="M1249" s="14" t="s">
        <v>3345</v>
      </c>
    </row>
    <row r="1250" spans="1:13" ht="45" customHeight="1" x14ac:dyDescent="0.3">
      <c r="A1250" s="10" t="str">
        <f>IF($G:$G="",HYPERLINK("#ОГЛАВЛЕНИЕ!A"&amp;MATCH($F:$F,[1]ОГЛАВЛЕНИЕ!$F:$F,),CHAR(187)),"")</f>
        <v/>
      </c>
      <c r="F1250" s="11" t="str">
        <f>$B$7&amp;$B:$B&amp;$C:$C&amp;$D:$D&amp;$E:$E</f>
        <v>WERA</v>
      </c>
      <c r="G1250" t="s">
        <v>3346</v>
      </c>
      <c r="H1250" t="s">
        <v>12</v>
      </c>
      <c r="I1250" s="18" t="s">
        <v>3347</v>
      </c>
      <c r="J1250" t="s">
        <v>8</v>
      </c>
      <c r="K1250" s="13">
        <v>7.46</v>
      </c>
      <c r="L1250" s="13">
        <f>IFERROR($K:$K*Курс_€,"")</f>
        <v>701.24</v>
      </c>
      <c r="M1250" s="14" t="s">
        <v>3348</v>
      </c>
    </row>
    <row r="1251" spans="1:13" ht="45" customHeight="1" x14ac:dyDescent="0.3">
      <c r="A1251" s="10" t="str">
        <f>IF($G:$G="",HYPERLINK("#ОГЛАВЛЕНИЕ!A"&amp;MATCH($F:$F,[1]ОГЛАВЛЕНИЕ!$F:$F,),CHAR(187)),"")</f>
        <v/>
      </c>
      <c r="F1251" s="11" t="str">
        <f>$B$7&amp;$B:$B&amp;$C:$C&amp;$D:$D&amp;$E:$E</f>
        <v>WERA</v>
      </c>
      <c r="G1251" t="s">
        <v>3349</v>
      </c>
      <c r="H1251" t="s">
        <v>12</v>
      </c>
      <c r="I1251" s="18" t="s">
        <v>3350</v>
      </c>
      <c r="J1251" t="s">
        <v>8</v>
      </c>
      <c r="K1251" s="13">
        <v>7.46</v>
      </c>
      <c r="L1251" s="13">
        <f>IFERROR($K:$K*Курс_€,"")</f>
        <v>701.24</v>
      </c>
      <c r="M1251" s="14" t="s">
        <v>3351</v>
      </c>
    </row>
    <row r="1252" spans="1:13" ht="45" customHeight="1" x14ac:dyDescent="0.3">
      <c r="A1252" s="10" t="str">
        <f>IF($G:$G="",HYPERLINK("#ОГЛАВЛЕНИЕ!A"&amp;MATCH($F:$F,[1]ОГЛАВЛЕНИЕ!$F:$F,),CHAR(187)),"")</f>
        <v/>
      </c>
      <c r="F1252" s="11" t="str">
        <f>$B$7&amp;$B:$B&amp;$C:$C&amp;$D:$D&amp;$E:$E</f>
        <v>WERA</v>
      </c>
      <c r="G1252" t="s">
        <v>3352</v>
      </c>
      <c r="H1252" t="s">
        <v>12</v>
      </c>
      <c r="I1252" s="18" t="s">
        <v>3353</v>
      </c>
      <c r="J1252" t="s">
        <v>8</v>
      </c>
      <c r="K1252" s="13">
        <v>7.85</v>
      </c>
      <c r="L1252" s="13">
        <f>IFERROR($K:$K*Курс_€,"")</f>
        <v>737.9</v>
      </c>
      <c r="M1252" s="14" t="s">
        <v>3354</v>
      </c>
    </row>
    <row r="1253" spans="1:13" ht="45" customHeight="1" x14ac:dyDescent="0.3">
      <c r="A1253" s="10" t="str">
        <f>IF($G:$G="",HYPERLINK("#ОГЛАВЛЕНИЕ!A"&amp;MATCH($F:$F,[1]ОГЛАВЛЕНИЕ!$F:$F,),CHAR(187)),"")</f>
        <v/>
      </c>
      <c r="F1253" s="11" t="str">
        <f>$B$7&amp;$B:$B&amp;$C:$C&amp;$D:$D&amp;$E:$E</f>
        <v>WERA</v>
      </c>
      <c r="G1253" t="s">
        <v>3355</v>
      </c>
      <c r="H1253" t="s">
        <v>12</v>
      </c>
      <c r="I1253" s="18" t="s">
        <v>3356</v>
      </c>
      <c r="J1253" t="s">
        <v>8</v>
      </c>
      <c r="K1253" s="13">
        <v>7.85</v>
      </c>
      <c r="L1253" s="13">
        <f>IFERROR($K:$K*Курс_€,"")</f>
        <v>737.9</v>
      </c>
      <c r="M1253" s="14" t="s">
        <v>3357</v>
      </c>
    </row>
    <row r="1254" spans="1:13" ht="45" customHeight="1" x14ac:dyDescent="0.3">
      <c r="A1254" s="10" t="str">
        <f>IF($G:$G="",HYPERLINK("#ОГЛАВЛЕНИЕ!A"&amp;MATCH($F:$F,[1]ОГЛАВЛЕНИЕ!$F:$F,),CHAR(187)),"")</f>
        <v/>
      </c>
      <c r="F1254" s="11" t="str">
        <f>$B$7&amp;$B:$B&amp;$C:$C&amp;$D:$D&amp;$E:$E</f>
        <v>WERA</v>
      </c>
      <c r="G1254" t="s">
        <v>3358</v>
      </c>
      <c r="H1254" t="s">
        <v>12</v>
      </c>
      <c r="I1254" s="18" t="s">
        <v>3359</v>
      </c>
      <c r="J1254" t="s">
        <v>8</v>
      </c>
      <c r="K1254" s="13">
        <v>8.58</v>
      </c>
      <c r="L1254" s="13">
        <f>IFERROR($K:$K*Курс_€,"")</f>
        <v>806.52</v>
      </c>
      <c r="M1254" s="14" t="s">
        <v>3360</v>
      </c>
    </row>
    <row r="1255" spans="1:13" ht="45" customHeight="1" x14ac:dyDescent="0.3">
      <c r="A1255" s="10" t="str">
        <f>IF($G:$G="",HYPERLINK("#ОГЛАВЛЕНИЕ!A"&amp;MATCH($F:$F,[1]ОГЛАВЛЕНИЕ!$F:$F,),CHAR(187)),"")</f>
        <v/>
      </c>
      <c r="F1255" s="11" t="str">
        <f>$B$7&amp;$B:$B&amp;$C:$C&amp;$D:$D&amp;$E:$E</f>
        <v>WERA</v>
      </c>
      <c r="G1255" t="s">
        <v>3361</v>
      </c>
      <c r="H1255" t="s">
        <v>12</v>
      </c>
      <c r="I1255" s="18" t="s">
        <v>3362</v>
      </c>
      <c r="J1255" t="s">
        <v>8</v>
      </c>
      <c r="K1255" s="13">
        <v>8.58</v>
      </c>
      <c r="L1255" s="13">
        <f>IFERROR($K:$K*Курс_€,"")</f>
        <v>806.52</v>
      </c>
      <c r="M1255" s="14" t="s">
        <v>3363</v>
      </c>
    </row>
    <row r="1256" spans="1:13" ht="45" customHeight="1" x14ac:dyDescent="0.3">
      <c r="A1256" s="10" t="str">
        <f>IF($G:$G="",HYPERLINK("#ОГЛАВЛЕНИЕ!A"&amp;MATCH($F:$F,[1]ОГЛАВЛЕНИЕ!$F:$F,),CHAR(187)),"")</f>
        <v/>
      </c>
      <c r="F1256" s="11" t="str">
        <f>$B$7&amp;$B:$B&amp;$C:$C&amp;$D:$D&amp;$E:$E</f>
        <v>WERA</v>
      </c>
      <c r="G1256" t="s">
        <v>3364</v>
      </c>
      <c r="H1256" t="s">
        <v>12</v>
      </c>
      <c r="I1256" s="18" t="s">
        <v>3365</v>
      </c>
      <c r="J1256" t="s">
        <v>8</v>
      </c>
      <c r="K1256" s="13">
        <v>10.15</v>
      </c>
      <c r="L1256" s="13">
        <f>IFERROR($K:$K*Курс_€,"")</f>
        <v>954.1</v>
      </c>
      <c r="M1256" s="14" t="s">
        <v>3366</v>
      </c>
    </row>
    <row r="1257" spans="1:13" ht="18.75" customHeight="1" x14ac:dyDescent="0.3">
      <c r="A1257" s="10" t="str">
        <f>IF($G:$G="",HYPERLINK("#ОГЛАВЛЕНИЕ!A"&amp;MATCH($F:$F,[1]ОГЛАВЛЕНИЕ!$F:$F,),CHAR(187)),"")</f>
        <v>»</v>
      </c>
      <c r="B1257" s="6"/>
      <c r="C1257" s="6"/>
      <c r="D1257" s="6"/>
      <c r="E1257" s="5" t="s">
        <v>3367</v>
      </c>
      <c r="F1257" s="11" t="str">
        <f>$B$7&amp;$B:$B&amp;$C:$C&amp;$D:$D&amp;$E:$E</f>
        <v>WERA8767 A TORX® Zyklop Головка торцевая со вставкой, DR 1/4"</v>
      </c>
      <c r="G1257" s="5"/>
      <c r="H1257" s="5"/>
      <c r="I1257" s="21"/>
      <c r="J1257" s="13"/>
      <c r="K1257" s="13" t="s">
        <v>9</v>
      </c>
      <c r="L1257" s="20"/>
      <c r="M1257" s="14" t="s">
        <v>9</v>
      </c>
    </row>
    <row r="1258" spans="1:13" ht="45" customHeight="1" x14ac:dyDescent="0.3">
      <c r="A1258" s="10" t="str">
        <f>IF($G:$G="",HYPERLINK("#ОГЛАВЛЕНИЕ!A"&amp;MATCH($F:$F,[1]ОГЛАВЛЕНИЕ!$F:$F,),CHAR(187)),"")</f>
        <v/>
      </c>
      <c r="F1258" s="11" t="str">
        <f>$B$7&amp;$B:$B&amp;$C:$C&amp;$D:$D&amp;$E:$E</f>
        <v>WERA</v>
      </c>
      <c r="G1258" s="17" t="s">
        <v>3368</v>
      </c>
      <c r="H1258" s="17" t="s">
        <v>345</v>
      </c>
      <c r="I1258" s="18" t="s">
        <v>3369</v>
      </c>
      <c r="J1258" t="s">
        <v>8</v>
      </c>
      <c r="K1258" s="13">
        <v>8.9499999999999993</v>
      </c>
      <c r="L1258" s="13">
        <f>IFERROR($K:$K*Курс_€,"")</f>
        <v>841.3</v>
      </c>
      <c r="M1258" s="14" t="s">
        <v>3370</v>
      </c>
    </row>
    <row r="1259" spans="1:13" ht="45" customHeight="1" x14ac:dyDescent="0.3">
      <c r="A1259" s="10" t="str">
        <f>IF($G:$G="",HYPERLINK("#ОГЛАВЛЕНИЕ!A"&amp;MATCH($F:$F,[1]ОГЛАВЛЕНИЕ!$F:$F,),CHAR(187)),"")</f>
        <v/>
      </c>
      <c r="F1259" s="11" t="str">
        <f>$B$7&amp;$B:$B&amp;$C:$C&amp;$D:$D&amp;$E:$E</f>
        <v>WERA</v>
      </c>
      <c r="G1259" s="17" t="s">
        <v>3371</v>
      </c>
      <c r="H1259" s="17" t="s">
        <v>345</v>
      </c>
      <c r="I1259" s="18" t="s">
        <v>3372</v>
      </c>
      <c r="J1259" t="s">
        <v>8</v>
      </c>
      <c r="K1259" s="13">
        <v>8.9499999999999993</v>
      </c>
      <c r="L1259" s="13">
        <f>IFERROR($K:$K*Курс_€,"")</f>
        <v>841.3</v>
      </c>
      <c r="M1259" s="14" t="s">
        <v>3373</v>
      </c>
    </row>
    <row r="1260" spans="1:13" ht="45" customHeight="1" x14ac:dyDescent="0.3">
      <c r="A1260" s="10" t="str">
        <f>IF($G:$G="",HYPERLINK("#ОГЛАВЛЕНИЕ!A"&amp;MATCH($F:$F,[1]ОГЛАВЛЕНИЕ!$F:$F,),CHAR(187)),"")</f>
        <v/>
      </c>
      <c r="F1260" s="11" t="str">
        <f>$B$7&amp;$B:$B&amp;$C:$C&amp;$D:$D&amp;$E:$E</f>
        <v>WERA</v>
      </c>
      <c r="G1260" s="17" t="s">
        <v>3374</v>
      </c>
      <c r="H1260" s="17" t="s">
        <v>345</v>
      </c>
      <c r="I1260" s="18" t="s">
        <v>3375</v>
      </c>
      <c r="J1260" t="s">
        <v>8</v>
      </c>
      <c r="K1260" s="13">
        <v>8.9499999999999993</v>
      </c>
      <c r="L1260" s="13">
        <f>IFERROR($K:$K*Курс_€,"")</f>
        <v>841.3</v>
      </c>
      <c r="M1260" s="14" t="s">
        <v>3376</v>
      </c>
    </row>
    <row r="1261" spans="1:13" ht="45" customHeight="1" x14ac:dyDescent="0.3">
      <c r="A1261" s="10" t="str">
        <f>IF($G:$G="",HYPERLINK("#ОГЛАВЛЕНИЕ!A"&amp;MATCH($F:$F,[1]ОГЛАВЛЕНИЕ!$F:$F,),CHAR(187)),"")</f>
        <v/>
      </c>
      <c r="F1261" s="11" t="str">
        <f>$B$7&amp;$B:$B&amp;$C:$C&amp;$D:$D&amp;$E:$E</f>
        <v>WERA</v>
      </c>
      <c r="G1261" s="17" t="s">
        <v>3377</v>
      </c>
      <c r="H1261" s="17" t="s">
        <v>345</v>
      </c>
      <c r="I1261" s="18" t="s">
        <v>3378</v>
      </c>
      <c r="J1261" t="s">
        <v>8</v>
      </c>
      <c r="K1261" s="13">
        <v>8.9499999999999993</v>
      </c>
      <c r="L1261" s="13">
        <f>IFERROR($K:$K*Курс_€,"")</f>
        <v>841.3</v>
      </c>
      <c r="M1261" s="14" t="s">
        <v>3379</v>
      </c>
    </row>
    <row r="1262" spans="1:13" ht="18.75" customHeight="1" x14ac:dyDescent="0.3">
      <c r="A1262" s="10" t="str">
        <f>IF($G:$G="",HYPERLINK("#ОГЛАВЛЕНИЕ!A"&amp;MATCH($F:$F,[1]ОГЛАВЛЕНИЕ!$F:$F,),CHAR(187)),"")</f>
        <v>»</v>
      </c>
      <c r="B1262" s="6"/>
      <c r="C1262" s="6"/>
      <c r="D1262" s="6"/>
      <c r="E1262" s="5" t="s">
        <v>3380</v>
      </c>
      <c r="F1262" s="11" t="str">
        <f>$B$7&amp;$B:$B&amp;$C:$C&amp;$D:$D&amp;$E:$E</f>
        <v>WERA8767 A HF TORX® Zyklop Головка торцевая со вставкой, DR 1/4", с функцией фиксации крепежа</v>
      </c>
      <c r="G1262" s="5"/>
      <c r="H1262" s="5"/>
      <c r="I1262" s="21"/>
      <c r="J1262" s="13"/>
      <c r="K1262" s="13" t="s">
        <v>9</v>
      </c>
      <c r="L1262" s="20"/>
      <c r="M1262" s="14" t="s">
        <v>9</v>
      </c>
    </row>
    <row r="1263" spans="1:13" ht="45" customHeight="1" x14ac:dyDescent="0.3">
      <c r="A1263" s="10" t="str">
        <f>IF($G:$G="",HYPERLINK("#ОГЛАВЛЕНИЕ!A"&amp;MATCH($F:$F,[1]ОГЛАВЛЕНИЕ!$F:$F,),CHAR(187)),"")</f>
        <v/>
      </c>
      <c r="F1263" s="11" t="str">
        <f>$B$7&amp;$B:$B&amp;$C:$C&amp;$D:$D&amp;$E:$E</f>
        <v>WERA</v>
      </c>
      <c r="G1263" t="s">
        <v>3381</v>
      </c>
      <c r="H1263" t="s">
        <v>12</v>
      </c>
      <c r="I1263" s="18" t="s">
        <v>3382</v>
      </c>
      <c r="J1263" t="s">
        <v>8</v>
      </c>
      <c r="K1263" s="13">
        <v>9.98</v>
      </c>
      <c r="L1263" s="13">
        <f>IFERROR($K:$K*Курс_€,"")</f>
        <v>938.12</v>
      </c>
      <c r="M1263" s="14" t="s">
        <v>3383</v>
      </c>
    </row>
    <row r="1264" spans="1:13" ht="45" customHeight="1" x14ac:dyDescent="0.3">
      <c r="A1264" s="10" t="str">
        <f>IF($G:$G="",HYPERLINK("#ОГЛАВЛЕНИЕ!A"&amp;MATCH($F:$F,[1]ОГЛАВЛЕНИЕ!$F:$F,),CHAR(187)),"")</f>
        <v/>
      </c>
      <c r="F1264" s="11" t="str">
        <f>$B$7&amp;$B:$B&amp;$C:$C&amp;$D:$D&amp;$E:$E</f>
        <v>WERA</v>
      </c>
      <c r="G1264" t="s">
        <v>3384</v>
      </c>
      <c r="H1264" t="s">
        <v>12</v>
      </c>
      <c r="I1264" s="18" t="s">
        <v>3385</v>
      </c>
      <c r="J1264" t="s">
        <v>8</v>
      </c>
      <c r="K1264" s="13">
        <v>9.98</v>
      </c>
      <c r="L1264" s="13">
        <f>IFERROR($K:$K*Курс_€,"")</f>
        <v>938.12</v>
      </c>
      <c r="M1264" s="14" t="s">
        <v>3386</v>
      </c>
    </row>
    <row r="1265" spans="1:13" ht="45" customHeight="1" x14ac:dyDescent="0.3">
      <c r="A1265" s="10" t="str">
        <f>IF($G:$G="",HYPERLINK("#ОГЛАВЛЕНИЕ!A"&amp;MATCH($F:$F,[1]ОГЛАВЛЕНИЕ!$F:$F,),CHAR(187)),"")</f>
        <v/>
      </c>
      <c r="F1265" s="11" t="str">
        <f>$B$7&amp;$B:$B&amp;$C:$C&amp;$D:$D&amp;$E:$E</f>
        <v>WERA</v>
      </c>
      <c r="G1265" t="s">
        <v>3387</v>
      </c>
      <c r="H1265" t="s">
        <v>12</v>
      </c>
      <c r="I1265" s="18" t="s">
        <v>3388</v>
      </c>
      <c r="J1265" t="s">
        <v>8</v>
      </c>
      <c r="K1265" s="13">
        <v>9.98</v>
      </c>
      <c r="L1265" s="13">
        <f>IFERROR($K:$K*Курс_€,"")</f>
        <v>938.12</v>
      </c>
      <c r="M1265" s="14" t="s">
        <v>3389</v>
      </c>
    </row>
    <row r="1266" spans="1:13" ht="45" customHeight="1" x14ac:dyDescent="0.3">
      <c r="A1266" s="10" t="str">
        <f>IF($G:$G="",HYPERLINK("#ОГЛАВЛЕНИЕ!A"&amp;MATCH($F:$F,[1]ОГЛАВЛЕНИЕ!$F:$F,),CHAR(187)),"")</f>
        <v/>
      </c>
      <c r="F1266" s="11" t="str">
        <f>$B$7&amp;$B:$B&amp;$C:$C&amp;$D:$D&amp;$E:$E</f>
        <v>WERA</v>
      </c>
      <c r="G1266" t="s">
        <v>3390</v>
      </c>
      <c r="H1266" t="s">
        <v>12</v>
      </c>
      <c r="I1266" s="18" t="s">
        <v>3391</v>
      </c>
      <c r="J1266" t="s">
        <v>8</v>
      </c>
      <c r="K1266" s="13">
        <v>9.98</v>
      </c>
      <c r="L1266" s="13">
        <f>IFERROR($K:$K*Курс_€,"")</f>
        <v>938.12</v>
      </c>
      <c r="M1266" s="14" t="s">
        <v>3392</v>
      </c>
    </row>
    <row r="1267" spans="1:13" ht="45" customHeight="1" x14ac:dyDescent="0.3">
      <c r="A1267" s="10" t="str">
        <f>IF($G:$G="",HYPERLINK("#ОГЛАВЛЕНИЕ!A"&amp;MATCH($F:$F,[1]ОГЛАВЛЕНИЕ!$F:$F,),CHAR(187)),"")</f>
        <v/>
      </c>
      <c r="F1267" s="11" t="str">
        <f>$B$7&amp;$B:$B&amp;$C:$C&amp;$D:$D&amp;$E:$E</f>
        <v>WERA</v>
      </c>
      <c r="G1267" t="s">
        <v>3393</v>
      </c>
      <c r="H1267" t="s">
        <v>12</v>
      </c>
      <c r="I1267" s="18" t="s">
        <v>3394</v>
      </c>
      <c r="J1267" t="s">
        <v>8</v>
      </c>
      <c r="K1267" s="13">
        <v>9.98</v>
      </c>
      <c r="L1267" s="13">
        <f>IFERROR($K:$K*Курс_€,"")</f>
        <v>938.12</v>
      </c>
      <c r="M1267" s="14" t="s">
        <v>3395</v>
      </c>
    </row>
    <row r="1268" spans="1:13" ht="45" customHeight="1" x14ac:dyDescent="0.3">
      <c r="A1268" s="10" t="str">
        <f>IF($G:$G="",HYPERLINK("#ОГЛАВЛЕНИЕ!A"&amp;MATCH($F:$F,[1]ОГЛАВЛЕНИЕ!$F:$F,),CHAR(187)),"")</f>
        <v/>
      </c>
      <c r="F1268" s="11" t="str">
        <f>$B$7&amp;$B:$B&amp;$C:$C&amp;$D:$D&amp;$E:$E</f>
        <v>WERA</v>
      </c>
      <c r="G1268" t="s">
        <v>3396</v>
      </c>
      <c r="H1268" t="s">
        <v>12</v>
      </c>
      <c r="I1268" s="18" t="s">
        <v>3397</v>
      </c>
      <c r="J1268" t="s">
        <v>8</v>
      </c>
      <c r="K1268" s="13">
        <v>9.98</v>
      </c>
      <c r="L1268" s="13">
        <f>IFERROR($K:$K*Курс_€,"")</f>
        <v>938.12</v>
      </c>
      <c r="M1268" s="14" t="s">
        <v>3398</v>
      </c>
    </row>
    <row r="1269" spans="1:13" ht="45" customHeight="1" x14ac:dyDescent="0.3">
      <c r="A1269" s="10" t="str">
        <f>IF($G:$G="",HYPERLINK("#ОГЛАВЛЕНИЕ!A"&amp;MATCH($F:$F,[1]ОГЛАВЛЕНИЕ!$F:$F,),CHAR(187)),"")</f>
        <v/>
      </c>
      <c r="F1269" s="11" t="str">
        <f>$B$7&amp;$B:$B&amp;$C:$C&amp;$D:$D&amp;$E:$E</f>
        <v>WERA</v>
      </c>
      <c r="G1269" t="s">
        <v>3399</v>
      </c>
      <c r="H1269" t="s">
        <v>12</v>
      </c>
      <c r="I1269" s="18" t="s">
        <v>3400</v>
      </c>
      <c r="J1269" t="s">
        <v>8</v>
      </c>
      <c r="K1269" s="13">
        <v>12.59</v>
      </c>
      <c r="L1269" s="13">
        <f>IFERROR($K:$K*Курс_€,"")</f>
        <v>1183.46</v>
      </c>
      <c r="M1269" s="14" t="s">
        <v>3401</v>
      </c>
    </row>
    <row r="1270" spans="1:13" ht="45" customHeight="1" x14ac:dyDescent="0.3">
      <c r="A1270" s="10" t="str">
        <f>IF($G:$G="",HYPERLINK("#ОГЛАВЛЕНИЕ!A"&amp;MATCH($F:$F,[1]ОГЛАВЛЕНИЕ!$F:$F,),CHAR(187)),"")</f>
        <v/>
      </c>
      <c r="F1270" s="11" t="str">
        <f>$B$7&amp;$B:$B&amp;$C:$C&amp;$D:$D&amp;$E:$E</f>
        <v>WERA</v>
      </c>
      <c r="G1270" t="s">
        <v>3402</v>
      </c>
      <c r="H1270" t="s">
        <v>12</v>
      </c>
      <c r="I1270" s="18" t="s">
        <v>3403</v>
      </c>
      <c r="J1270" t="s">
        <v>8</v>
      </c>
      <c r="K1270" s="13">
        <v>9.98</v>
      </c>
      <c r="L1270" s="13">
        <f>IFERROR($K:$K*Курс_€,"")</f>
        <v>938.12</v>
      </c>
      <c r="M1270" s="14" t="s">
        <v>3404</v>
      </c>
    </row>
    <row r="1271" spans="1:13" ht="45" customHeight="1" x14ac:dyDescent="0.3">
      <c r="A1271" s="10" t="str">
        <f>IF($G:$G="",HYPERLINK("#ОГЛАВЛЕНИЕ!A"&amp;MATCH($F:$F,[1]ОГЛАВЛЕНИЕ!$F:$F,),CHAR(187)),"")</f>
        <v/>
      </c>
      <c r="F1271" s="11" t="str">
        <f>$B$7&amp;$B:$B&amp;$C:$C&amp;$D:$D&amp;$E:$E</f>
        <v>WERA</v>
      </c>
      <c r="G1271" t="s">
        <v>3405</v>
      </c>
      <c r="H1271" t="s">
        <v>12</v>
      </c>
      <c r="I1271" s="18" t="s">
        <v>3406</v>
      </c>
      <c r="J1271" t="s">
        <v>8</v>
      </c>
      <c r="K1271" s="13">
        <v>12.59</v>
      </c>
      <c r="L1271" s="13">
        <f>IFERROR($K:$K*Курс_€,"")</f>
        <v>1183.46</v>
      </c>
      <c r="M1271" s="14" t="s">
        <v>3407</v>
      </c>
    </row>
    <row r="1272" spans="1:13" ht="45" customHeight="1" x14ac:dyDescent="0.3">
      <c r="A1272" s="10" t="str">
        <f>IF($G:$G="",HYPERLINK("#ОГЛАВЛЕНИЕ!A"&amp;MATCH($F:$F,[1]ОГЛАВЛЕНИЕ!$F:$F,),CHAR(187)),"")</f>
        <v/>
      </c>
      <c r="F1272" s="11" t="str">
        <f>$B$7&amp;$B:$B&amp;$C:$C&amp;$D:$D&amp;$E:$E</f>
        <v>WERA</v>
      </c>
      <c r="G1272" t="s">
        <v>3408</v>
      </c>
      <c r="H1272" t="s">
        <v>12</v>
      </c>
      <c r="I1272" s="18" t="s">
        <v>3409</v>
      </c>
      <c r="J1272" t="s">
        <v>8</v>
      </c>
      <c r="K1272" s="13">
        <v>9.98</v>
      </c>
      <c r="L1272" s="13">
        <f>IFERROR($K:$K*Курс_€,"")</f>
        <v>938.12</v>
      </c>
      <c r="M1272" s="14" t="s">
        <v>3410</v>
      </c>
    </row>
    <row r="1273" spans="1:13" ht="45" customHeight="1" x14ac:dyDescent="0.3">
      <c r="A1273" s="10" t="str">
        <f>IF($G:$G="",HYPERLINK("#ОГЛАВЛЕНИЕ!A"&amp;MATCH($F:$F,[1]ОГЛАВЛЕНИЕ!$F:$F,),CHAR(187)),"")</f>
        <v/>
      </c>
      <c r="F1273" s="11" t="str">
        <f>$B$7&amp;$B:$B&amp;$C:$C&amp;$D:$D&amp;$E:$E</f>
        <v>WERA</v>
      </c>
      <c r="G1273" t="s">
        <v>3411</v>
      </c>
      <c r="H1273" t="s">
        <v>12</v>
      </c>
      <c r="I1273" s="18" t="s">
        <v>3412</v>
      </c>
      <c r="J1273" t="s">
        <v>8</v>
      </c>
      <c r="K1273" s="13">
        <v>12.59</v>
      </c>
      <c r="L1273" s="13">
        <f>IFERROR($K:$K*Курс_€,"")</f>
        <v>1183.46</v>
      </c>
      <c r="M1273" s="14" t="s">
        <v>3413</v>
      </c>
    </row>
    <row r="1274" spans="1:13" ht="45" customHeight="1" x14ac:dyDescent="0.3">
      <c r="A1274" s="10" t="str">
        <f>IF($G:$G="",HYPERLINK("#ОГЛАВЛЕНИЕ!A"&amp;MATCH($F:$F,[1]ОГЛАВЛЕНИЕ!$F:$F,),CHAR(187)),"")</f>
        <v/>
      </c>
      <c r="F1274" s="11" t="str">
        <f>$B$7&amp;$B:$B&amp;$C:$C&amp;$D:$D&amp;$E:$E</f>
        <v>WERA</v>
      </c>
      <c r="G1274" t="s">
        <v>3414</v>
      </c>
      <c r="H1274" t="s">
        <v>12</v>
      </c>
      <c r="I1274" s="18" t="s">
        <v>3415</v>
      </c>
      <c r="J1274" t="s">
        <v>8</v>
      </c>
      <c r="K1274" s="13">
        <v>9.98</v>
      </c>
      <c r="L1274" s="13">
        <f>IFERROR($K:$K*Курс_€,"")</f>
        <v>938.12</v>
      </c>
      <c r="M1274" s="14" t="s">
        <v>3416</v>
      </c>
    </row>
    <row r="1275" spans="1:13" ht="45" customHeight="1" x14ac:dyDescent="0.3">
      <c r="A1275" s="10" t="str">
        <f>IF($G:$G="",HYPERLINK("#ОГЛАВЛЕНИЕ!A"&amp;MATCH($F:$F,[1]ОГЛАВЛЕНИЕ!$F:$F,),CHAR(187)),"")</f>
        <v/>
      </c>
      <c r="F1275" s="11" t="str">
        <f>$B$7&amp;$B:$B&amp;$C:$C&amp;$D:$D&amp;$E:$E</f>
        <v>WERA</v>
      </c>
      <c r="G1275" t="s">
        <v>3417</v>
      </c>
      <c r="H1275" t="s">
        <v>12</v>
      </c>
      <c r="I1275" s="18" t="s">
        <v>3418</v>
      </c>
      <c r="J1275" t="s">
        <v>8</v>
      </c>
      <c r="K1275" s="13">
        <v>12.59</v>
      </c>
      <c r="L1275" s="13">
        <f>IFERROR($K:$K*Курс_€,"")</f>
        <v>1183.46</v>
      </c>
      <c r="M1275" s="14" t="s">
        <v>3419</v>
      </c>
    </row>
    <row r="1276" spans="1:13" ht="18.75" customHeight="1" x14ac:dyDescent="0.3">
      <c r="A1276" s="10" t="str">
        <f>IF($G:$G="",HYPERLINK("#ОГЛАВЛЕНИЕ!A"&amp;MATCH($F:$F,[1]ОГЛАВЛЕНИЕ!$F:$F,),CHAR(187)),"")</f>
        <v>»</v>
      </c>
      <c r="B1276" s="6"/>
      <c r="C1276" s="6"/>
      <c r="D1276" s="6"/>
      <c r="E1276" s="5" t="s">
        <v>3420</v>
      </c>
      <c r="F1276" s="11" t="str">
        <f>$B$7&amp;$B:$B&amp;$C:$C&amp;$D:$D&amp;$E:$E</f>
        <v>WERA8767 A TORX® HF 1 Zyklop Набор головок торцевых со вставкой, с функцией фиксации крепежа, DR 1/4"</v>
      </c>
      <c r="G1276" s="5"/>
      <c r="H1276" s="5"/>
      <c r="I1276" s="21"/>
      <c r="J1276" s="13"/>
      <c r="K1276" s="13" t="s">
        <v>9</v>
      </c>
      <c r="L1276" s="20"/>
      <c r="M1276" s="14" t="s">
        <v>9</v>
      </c>
    </row>
    <row r="1277" spans="1:13" ht="45" customHeight="1" x14ac:dyDescent="0.3">
      <c r="A1277" s="10" t="str">
        <f>IF($G:$G="",HYPERLINK("#ОГЛАВЛЕНИЕ!A"&amp;MATCH($F:$F,[1]ОГЛАВЛЕНИЕ!$F:$F,),CHAR(187)),"")</f>
        <v/>
      </c>
      <c r="F1277" s="11" t="str">
        <f>$B$7&amp;$B:$B&amp;$C:$C&amp;$D:$D&amp;$E:$E</f>
        <v>WERA</v>
      </c>
      <c r="G1277" t="s">
        <v>3421</v>
      </c>
      <c r="H1277" t="s">
        <v>12</v>
      </c>
      <c r="I1277" s="18" t="s">
        <v>3422</v>
      </c>
      <c r="J1277" t="s">
        <v>8</v>
      </c>
      <c r="K1277" s="13">
        <v>58.48</v>
      </c>
      <c r="L1277" s="13">
        <f>IFERROR($K:$K*Курс_€,"")</f>
        <v>5497.12</v>
      </c>
      <c r="M1277" s="14" t="s">
        <v>3423</v>
      </c>
    </row>
    <row r="1278" spans="1:13" ht="18.75" customHeight="1" x14ac:dyDescent="0.3">
      <c r="A1278" s="10" t="str">
        <f>IF($G:$G="",HYPERLINK("#ОГЛАВЛЕНИЕ!A"&amp;MATCH($F:$F,[1]ОГЛАВЛЕНИЕ!$F:$F,),CHAR(187)),"")</f>
        <v>»</v>
      </c>
      <c r="B1278" s="6"/>
      <c r="C1278" s="6"/>
      <c r="D1278" s="6"/>
      <c r="E1278" s="5" t="s">
        <v>3424</v>
      </c>
      <c r="F1278" s="11" t="str">
        <f>$B$7&amp;$B:$B&amp;$C:$C&amp;$D:$D&amp;$E:$E</f>
        <v>WERA8740 A Hex-Plus Zyklop Головка торцевая со вставкой под внутренний шестигранник, DR 1/4"</v>
      </c>
      <c r="G1278" s="5"/>
      <c r="H1278" s="5"/>
      <c r="I1278" s="21"/>
      <c r="J1278" s="13"/>
      <c r="K1278" s="13" t="s">
        <v>9</v>
      </c>
      <c r="L1278" s="20"/>
      <c r="M1278" s="14" t="s">
        <v>9</v>
      </c>
    </row>
    <row r="1279" spans="1:13" ht="45" customHeight="1" x14ac:dyDescent="0.3">
      <c r="A1279" s="10" t="str">
        <f>IF($G:$G="",HYPERLINK("#ОГЛАВЛЕНИЕ!A"&amp;MATCH($F:$F,[1]ОГЛАВЛЕНИЕ!$F:$F,),CHAR(187)),"")</f>
        <v/>
      </c>
      <c r="F1279" s="11" t="str">
        <f>$B$7&amp;$B:$B&amp;$C:$C&amp;$D:$D&amp;$E:$E</f>
        <v>WERA</v>
      </c>
      <c r="G1279" t="s">
        <v>3425</v>
      </c>
      <c r="H1279" t="s">
        <v>12</v>
      </c>
      <c r="I1279" s="18" t="s">
        <v>3426</v>
      </c>
      <c r="J1279" t="s">
        <v>8</v>
      </c>
      <c r="K1279" s="13">
        <v>9.98</v>
      </c>
      <c r="L1279" s="13">
        <f>IFERROR($K:$K*Курс_€,"")</f>
        <v>938.12</v>
      </c>
      <c r="M1279" s="14" t="s">
        <v>3427</v>
      </c>
    </row>
    <row r="1280" spans="1:13" ht="45" customHeight="1" x14ac:dyDescent="0.3">
      <c r="A1280" s="10" t="str">
        <f>IF($G:$G="",HYPERLINK("#ОГЛАВЛЕНИЕ!A"&amp;MATCH($F:$F,[1]ОГЛАВЛЕНИЕ!$F:$F,),CHAR(187)),"")</f>
        <v/>
      </c>
      <c r="F1280" s="11" t="str">
        <f>$B$7&amp;$B:$B&amp;$C:$C&amp;$D:$D&amp;$E:$E</f>
        <v>WERA</v>
      </c>
      <c r="G1280" t="s">
        <v>3428</v>
      </c>
      <c r="H1280" t="s">
        <v>12</v>
      </c>
      <c r="I1280" s="18" t="s">
        <v>3429</v>
      </c>
      <c r="J1280" t="s">
        <v>8</v>
      </c>
      <c r="K1280" s="13">
        <v>9.98</v>
      </c>
      <c r="L1280" s="13">
        <f>IFERROR($K:$K*Курс_€,"")</f>
        <v>938.12</v>
      </c>
      <c r="M1280" s="14" t="s">
        <v>3430</v>
      </c>
    </row>
    <row r="1281" spans="1:13" ht="45" customHeight="1" x14ac:dyDescent="0.3">
      <c r="A1281" s="10" t="str">
        <f>IF($G:$G="",HYPERLINK("#ОГЛАВЛЕНИЕ!A"&amp;MATCH($F:$F,[1]ОГЛАВЛЕНИЕ!$F:$F,),CHAR(187)),"")</f>
        <v/>
      </c>
      <c r="F1281" s="11" t="str">
        <f>$B$7&amp;$B:$B&amp;$C:$C&amp;$D:$D&amp;$E:$E</f>
        <v>WERA</v>
      </c>
      <c r="G1281" t="s">
        <v>3431</v>
      </c>
      <c r="H1281" t="s">
        <v>12</v>
      </c>
      <c r="I1281" s="18" t="s">
        <v>3432</v>
      </c>
      <c r="J1281" t="s">
        <v>8</v>
      </c>
      <c r="K1281" s="13">
        <v>9.98</v>
      </c>
      <c r="L1281" s="13">
        <f>IFERROR($K:$K*Курс_€,"")</f>
        <v>938.12</v>
      </c>
      <c r="M1281" s="14" t="s">
        <v>3433</v>
      </c>
    </row>
    <row r="1282" spans="1:13" ht="45" customHeight="1" x14ac:dyDescent="0.3">
      <c r="A1282" s="10" t="str">
        <f>IF($G:$G="",HYPERLINK("#ОГЛАВЛЕНИЕ!A"&amp;MATCH($F:$F,[1]ОГЛАВЛЕНИЕ!$F:$F,),CHAR(187)),"")</f>
        <v/>
      </c>
      <c r="F1282" s="11" t="str">
        <f>$B$7&amp;$B:$B&amp;$C:$C&amp;$D:$D&amp;$E:$E</f>
        <v>WERA</v>
      </c>
      <c r="G1282" t="s">
        <v>3434</v>
      </c>
      <c r="H1282" t="s">
        <v>12</v>
      </c>
      <c r="I1282" s="18" t="s">
        <v>3435</v>
      </c>
      <c r="J1282" t="s">
        <v>8</v>
      </c>
      <c r="K1282" s="13">
        <v>9.98</v>
      </c>
      <c r="L1282" s="13">
        <f>IFERROR($K:$K*Курс_€,"")</f>
        <v>938.12</v>
      </c>
      <c r="M1282" s="14" t="s">
        <v>3436</v>
      </c>
    </row>
    <row r="1283" spans="1:13" ht="45" customHeight="1" x14ac:dyDescent="0.3">
      <c r="A1283" s="10" t="str">
        <f>IF($G:$G="",HYPERLINK("#ОГЛАВЛЕНИЕ!A"&amp;MATCH($F:$F,[1]ОГЛАВЛЕНИЕ!$F:$F,),CHAR(187)),"")</f>
        <v/>
      </c>
      <c r="F1283" s="11" t="str">
        <f>$B$7&amp;$B:$B&amp;$C:$C&amp;$D:$D&amp;$E:$E</f>
        <v>WERA</v>
      </c>
      <c r="G1283" t="s">
        <v>3437</v>
      </c>
      <c r="H1283" t="s">
        <v>12</v>
      </c>
      <c r="I1283" s="18" t="s">
        <v>3438</v>
      </c>
      <c r="J1283" t="s">
        <v>8</v>
      </c>
      <c r="K1283" s="13">
        <v>9.98</v>
      </c>
      <c r="L1283" s="13">
        <f>IFERROR($K:$K*Курс_€,"")</f>
        <v>938.12</v>
      </c>
      <c r="M1283" s="14" t="s">
        <v>3439</v>
      </c>
    </row>
    <row r="1284" spans="1:13" ht="18.75" customHeight="1" x14ac:dyDescent="0.3">
      <c r="A1284" s="10" t="str">
        <f>IF($G:$G="",HYPERLINK("#ОГЛАВЛЕНИЕ!A"&amp;MATCH($F:$F,[1]ОГЛАВЛЕНИЕ!$F:$F,),CHAR(187)),"")</f>
        <v>»</v>
      </c>
      <c r="B1284" s="6"/>
      <c r="C1284" s="6"/>
      <c r="D1284" s="6"/>
      <c r="E1284" s="5" t="s">
        <v>3440</v>
      </c>
      <c r="F1284" s="11" t="str">
        <f>$B$7&amp;$B:$B&amp;$C:$C&amp;$D:$D&amp;$E:$E</f>
        <v>WERA8740 A HF Hex-Plus Zyklop Головка торцевая со вставкой под внутренний шестигранник, DR 1/4", с функцией фиксации крепежа</v>
      </c>
      <c r="G1284" s="5"/>
      <c r="H1284" s="5"/>
      <c r="I1284" s="21"/>
      <c r="J1284" s="13"/>
      <c r="K1284" s="13" t="s">
        <v>9</v>
      </c>
      <c r="L1284" s="20"/>
      <c r="M1284" s="14" t="s">
        <v>9</v>
      </c>
    </row>
    <row r="1285" spans="1:13" ht="45" customHeight="1" x14ac:dyDescent="0.3">
      <c r="A1285" s="10" t="str">
        <f>IF($G:$G="",HYPERLINK("#ОГЛАВЛЕНИЕ!A"&amp;MATCH($F:$F,[1]ОГЛАВЛЕНИЕ!$F:$F,),CHAR(187)),"")</f>
        <v/>
      </c>
      <c r="F1285" s="11" t="str">
        <f>$B$7&amp;$B:$B&amp;$C:$C&amp;$D:$D&amp;$E:$E</f>
        <v>WERA</v>
      </c>
      <c r="G1285" t="s">
        <v>3441</v>
      </c>
      <c r="H1285" t="s">
        <v>12</v>
      </c>
      <c r="I1285" s="18" t="s">
        <v>3442</v>
      </c>
      <c r="J1285" t="s">
        <v>8</v>
      </c>
      <c r="K1285" s="13">
        <v>12.96</v>
      </c>
      <c r="L1285" s="13">
        <f>IFERROR($K:$K*Курс_€,"")</f>
        <v>1218.24</v>
      </c>
      <c r="M1285" s="14" t="s">
        <v>3443</v>
      </c>
    </row>
    <row r="1286" spans="1:13" ht="45" customHeight="1" x14ac:dyDescent="0.3">
      <c r="A1286" s="10" t="str">
        <f>IF($G:$G="",HYPERLINK("#ОГЛАВЛЕНИЕ!A"&amp;MATCH($F:$F,[1]ОГЛАВЛЕНИЕ!$F:$F,),CHAR(187)),"")</f>
        <v/>
      </c>
      <c r="F1286" s="11" t="str">
        <f>$B$7&amp;$B:$B&amp;$C:$C&amp;$D:$D&amp;$E:$E</f>
        <v>WERA</v>
      </c>
      <c r="G1286" t="s">
        <v>3444</v>
      </c>
      <c r="H1286" t="s">
        <v>12</v>
      </c>
      <c r="I1286" s="18" t="s">
        <v>3445</v>
      </c>
      <c r="J1286" t="s">
        <v>8</v>
      </c>
      <c r="K1286" s="13">
        <v>12.96</v>
      </c>
      <c r="L1286" s="13">
        <f>IFERROR($K:$K*Курс_€,"")</f>
        <v>1218.24</v>
      </c>
      <c r="M1286" s="14" t="s">
        <v>3446</v>
      </c>
    </row>
    <row r="1287" spans="1:13" ht="45" customHeight="1" x14ac:dyDescent="0.3">
      <c r="A1287" s="10" t="str">
        <f>IF($G:$G="",HYPERLINK("#ОГЛАВЛЕНИЕ!A"&amp;MATCH($F:$F,[1]ОГЛАВЛЕНИЕ!$F:$F,),CHAR(187)),"")</f>
        <v/>
      </c>
      <c r="F1287" s="11" t="str">
        <f>$B$7&amp;$B:$B&amp;$C:$C&amp;$D:$D&amp;$E:$E</f>
        <v>WERA</v>
      </c>
      <c r="G1287" t="s">
        <v>3447</v>
      </c>
      <c r="H1287" t="s">
        <v>12</v>
      </c>
      <c r="I1287" s="18" t="s">
        <v>3448</v>
      </c>
      <c r="J1287" t="s">
        <v>8</v>
      </c>
      <c r="K1287" s="13">
        <v>15.83</v>
      </c>
      <c r="L1287" s="13">
        <f>IFERROR($K:$K*Курс_€,"")</f>
        <v>1488.02</v>
      </c>
      <c r="M1287" s="14" t="s">
        <v>3449</v>
      </c>
    </row>
    <row r="1288" spans="1:13" ht="45" customHeight="1" x14ac:dyDescent="0.3">
      <c r="A1288" s="10" t="str">
        <f>IF($G:$G="",HYPERLINK("#ОГЛАВЛЕНИЕ!A"&amp;MATCH($F:$F,[1]ОГЛАВЛЕНИЕ!$F:$F,),CHAR(187)),"")</f>
        <v/>
      </c>
      <c r="F1288" s="11" t="str">
        <f>$B$7&amp;$B:$B&amp;$C:$C&amp;$D:$D&amp;$E:$E</f>
        <v>WERA</v>
      </c>
      <c r="G1288" t="s">
        <v>3450</v>
      </c>
      <c r="H1288" t="s">
        <v>12</v>
      </c>
      <c r="I1288" s="18" t="s">
        <v>3451</v>
      </c>
      <c r="J1288" t="s">
        <v>8</v>
      </c>
      <c r="K1288" s="13">
        <v>12.96</v>
      </c>
      <c r="L1288" s="13">
        <f>IFERROR($K:$K*Курс_€,"")</f>
        <v>1218.24</v>
      </c>
      <c r="M1288" s="14" t="s">
        <v>3452</v>
      </c>
    </row>
    <row r="1289" spans="1:13" ht="45" customHeight="1" x14ac:dyDescent="0.3">
      <c r="A1289" s="10" t="str">
        <f>IF($G:$G="",HYPERLINK("#ОГЛАВЛЕНИЕ!A"&amp;MATCH($F:$F,[1]ОГЛАВЛЕНИЕ!$F:$F,),CHAR(187)),"")</f>
        <v/>
      </c>
      <c r="F1289" s="11" t="str">
        <f>$B$7&amp;$B:$B&amp;$C:$C&amp;$D:$D&amp;$E:$E</f>
        <v>WERA</v>
      </c>
      <c r="G1289" t="s">
        <v>3453</v>
      </c>
      <c r="H1289" t="s">
        <v>12</v>
      </c>
      <c r="I1289" s="18" t="s">
        <v>3454</v>
      </c>
      <c r="J1289" t="s">
        <v>8</v>
      </c>
      <c r="K1289" s="13">
        <v>15.83</v>
      </c>
      <c r="L1289" s="13">
        <f>IFERROR($K:$K*Курс_€,"")</f>
        <v>1488.02</v>
      </c>
      <c r="M1289" s="14" t="s">
        <v>3455</v>
      </c>
    </row>
    <row r="1290" spans="1:13" ht="45" customHeight="1" x14ac:dyDescent="0.3">
      <c r="A1290" s="10" t="str">
        <f>IF($G:$G="",HYPERLINK("#ОГЛАВЛЕНИЕ!A"&amp;MATCH($F:$F,[1]ОГЛАВЛЕНИЕ!$F:$F,),CHAR(187)),"")</f>
        <v/>
      </c>
      <c r="F1290" s="11" t="str">
        <f>$B$7&amp;$B:$B&amp;$C:$C&amp;$D:$D&amp;$E:$E</f>
        <v>WERA</v>
      </c>
      <c r="G1290" t="s">
        <v>3456</v>
      </c>
      <c r="H1290" t="s">
        <v>12</v>
      </c>
      <c r="I1290" s="18" t="s">
        <v>3457</v>
      </c>
      <c r="J1290" t="s">
        <v>8</v>
      </c>
      <c r="K1290" s="13">
        <v>12.96</v>
      </c>
      <c r="L1290" s="13">
        <f>IFERROR($K:$K*Курс_€,"")</f>
        <v>1218.24</v>
      </c>
      <c r="M1290" s="14" t="s">
        <v>3458</v>
      </c>
    </row>
    <row r="1291" spans="1:13" ht="45" customHeight="1" x14ac:dyDescent="0.3">
      <c r="A1291" s="10" t="str">
        <f>IF($G:$G="",HYPERLINK("#ОГЛАВЛЕНИЕ!A"&amp;MATCH($F:$F,[1]ОГЛАВЛЕНИЕ!$F:$F,),CHAR(187)),"")</f>
        <v/>
      </c>
      <c r="F1291" s="11" t="str">
        <f>$B$7&amp;$B:$B&amp;$C:$C&amp;$D:$D&amp;$E:$E</f>
        <v>WERA</v>
      </c>
      <c r="G1291" t="s">
        <v>3459</v>
      </c>
      <c r="H1291" t="s">
        <v>12</v>
      </c>
      <c r="I1291" s="18" t="s">
        <v>3460</v>
      </c>
      <c r="J1291" t="s">
        <v>8</v>
      </c>
      <c r="K1291" s="13">
        <v>15.83</v>
      </c>
      <c r="L1291" s="13">
        <f>IFERROR($K:$K*Курс_€,"")</f>
        <v>1488.02</v>
      </c>
      <c r="M1291" s="14" t="s">
        <v>3461</v>
      </c>
    </row>
    <row r="1292" spans="1:13" ht="45" customHeight="1" x14ac:dyDescent="0.3">
      <c r="A1292" s="10" t="str">
        <f>IF($G:$G="",HYPERLINK("#ОГЛАВЛЕНИЕ!A"&amp;MATCH($F:$F,[1]ОГЛАВЛЕНИЕ!$F:$F,),CHAR(187)),"")</f>
        <v/>
      </c>
      <c r="F1292" s="11" t="str">
        <f>$B$7&amp;$B:$B&amp;$C:$C&amp;$D:$D&amp;$E:$E</f>
        <v>WERA</v>
      </c>
      <c r="G1292" t="s">
        <v>3462</v>
      </c>
      <c r="H1292" t="s">
        <v>12</v>
      </c>
      <c r="I1292" s="18" t="s">
        <v>3463</v>
      </c>
      <c r="J1292" t="s">
        <v>8</v>
      </c>
      <c r="K1292" s="13">
        <v>12.96</v>
      </c>
      <c r="L1292" s="13">
        <f>IFERROR($K:$K*Курс_€,"")</f>
        <v>1218.24</v>
      </c>
      <c r="M1292" s="14" t="s">
        <v>3464</v>
      </c>
    </row>
    <row r="1293" spans="1:13" ht="45" customHeight="1" x14ac:dyDescent="0.3">
      <c r="A1293" s="10" t="str">
        <f>IF($G:$G="",HYPERLINK("#ОГЛАВЛЕНИЕ!A"&amp;MATCH($F:$F,[1]ОГЛАВЛЕНИЕ!$F:$F,),CHAR(187)),"")</f>
        <v/>
      </c>
      <c r="F1293" s="11" t="str">
        <f>$B$7&amp;$B:$B&amp;$C:$C&amp;$D:$D&amp;$E:$E</f>
        <v>WERA</v>
      </c>
      <c r="G1293" t="s">
        <v>3465</v>
      </c>
      <c r="H1293" t="s">
        <v>12</v>
      </c>
      <c r="I1293" s="18" t="s">
        <v>3466</v>
      </c>
      <c r="J1293" t="s">
        <v>8</v>
      </c>
      <c r="K1293" s="13">
        <v>15.83</v>
      </c>
      <c r="L1293" s="13">
        <f>IFERROR($K:$K*Курс_€,"")</f>
        <v>1488.02</v>
      </c>
      <c r="M1293" s="14" t="s">
        <v>3467</v>
      </c>
    </row>
    <row r="1294" spans="1:13" ht="45" customHeight="1" x14ac:dyDescent="0.3">
      <c r="A1294" s="10" t="str">
        <f>IF($G:$G="",HYPERLINK("#ОГЛАВЛЕНИЕ!A"&amp;MATCH($F:$F,[1]ОГЛАВЛЕНИЕ!$F:$F,),CHAR(187)),"")</f>
        <v/>
      </c>
      <c r="F1294" s="11" t="str">
        <f>$B$7&amp;$B:$B&amp;$C:$C&amp;$D:$D&amp;$E:$E</f>
        <v>WERA</v>
      </c>
      <c r="G1294" t="s">
        <v>3468</v>
      </c>
      <c r="H1294" t="s">
        <v>12</v>
      </c>
      <c r="I1294" s="18" t="s">
        <v>3469</v>
      </c>
      <c r="J1294" t="s">
        <v>8</v>
      </c>
      <c r="K1294" s="13">
        <v>12.96</v>
      </c>
      <c r="L1294" s="13">
        <f>IFERROR($K:$K*Курс_€,"")</f>
        <v>1218.24</v>
      </c>
      <c r="M1294" s="14" t="s">
        <v>3470</v>
      </c>
    </row>
    <row r="1295" spans="1:13" ht="45" customHeight="1" x14ac:dyDescent="0.3">
      <c r="A1295" s="10" t="str">
        <f>IF($G:$G="",HYPERLINK("#ОГЛАВЛЕНИЕ!A"&amp;MATCH($F:$F,[1]ОГЛАВЛЕНИЕ!$F:$F,),CHAR(187)),"")</f>
        <v/>
      </c>
      <c r="F1295" s="11" t="str">
        <f>$B$7&amp;$B:$B&amp;$C:$C&amp;$D:$D&amp;$E:$E</f>
        <v>WERA</v>
      </c>
      <c r="G1295" t="s">
        <v>3471</v>
      </c>
      <c r="H1295" t="s">
        <v>12</v>
      </c>
      <c r="I1295" s="18" t="s">
        <v>3472</v>
      </c>
      <c r="J1295" t="s">
        <v>8</v>
      </c>
      <c r="K1295" s="13">
        <v>15.83</v>
      </c>
      <c r="L1295" s="13">
        <f>IFERROR($K:$K*Курс_€,"")</f>
        <v>1488.02</v>
      </c>
      <c r="M1295" s="14" t="s">
        <v>3473</v>
      </c>
    </row>
    <row r="1296" spans="1:13" ht="45" customHeight="1" x14ac:dyDescent="0.3">
      <c r="A1296" s="10" t="str">
        <f>IF($G:$G="",HYPERLINK("#ОГЛАВЛЕНИЕ!A"&amp;MATCH($F:$F,[1]ОГЛАВЛЕНИЕ!$F:$F,),CHAR(187)),"")</f>
        <v/>
      </c>
      <c r="F1296" s="11" t="str">
        <f>$B$7&amp;$B:$B&amp;$C:$C&amp;$D:$D&amp;$E:$E</f>
        <v>WERA</v>
      </c>
      <c r="G1296" t="s">
        <v>3474</v>
      </c>
      <c r="H1296" t="s">
        <v>12</v>
      </c>
      <c r="I1296" s="18" t="s">
        <v>3475</v>
      </c>
      <c r="J1296" t="s">
        <v>8</v>
      </c>
      <c r="K1296" s="13">
        <v>12.96</v>
      </c>
      <c r="L1296" s="13">
        <f>IFERROR($K:$K*Курс_€,"")</f>
        <v>1218.24</v>
      </c>
      <c r="M1296" s="14" t="s">
        <v>3476</v>
      </c>
    </row>
    <row r="1297" spans="1:13" ht="45" customHeight="1" x14ac:dyDescent="0.3">
      <c r="A1297" s="10" t="str">
        <f>IF($G:$G="",HYPERLINK("#ОГЛАВЛЕНИЕ!A"&amp;MATCH($F:$F,[1]ОГЛАВЛЕНИЕ!$F:$F,),CHAR(187)),"")</f>
        <v/>
      </c>
      <c r="F1297" s="11" t="str">
        <f>$B$7&amp;$B:$B&amp;$C:$C&amp;$D:$D&amp;$E:$E</f>
        <v>WERA</v>
      </c>
      <c r="G1297" t="s">
        <v>3477</v>
      </c>
      <c r="H1297" t="s">
        <v>12</v>
      </c>
      <c r="I1297" s="18" t="s">
        <v>3478</v>
      </c>
      <c r="J1297" t="s">
        <v>8</v>
      </c>
      <c r="K1297" s="13">
        <v>12.96</v>
      </c>
      <c r="L1297" s="13">
        <f>IFERROR($K:$K*Курс_€,"")</f>
        <v>1218.24</v>
      </c>
      <c r="M1297" s="14" t="s">
        <v>3479</v>
      </c>
    </row>
    <row r="1298" spans="1:13" ht="45" customHeight="1" x14ac:dyDescent="0.3">
      <c r="A1298" s="10" t="str">
        <f>IF($G:$G="",HYPERLINK("#ОГЛАВЛЕНИЕ!A"&amp;MATCH($F:$F,[1]ОГЛАВЛЕНИЕ!$F:$F,),CHAR(187)),"")</f>
        <v/>
      </c>
      <c r="F1298" s="11" t="str">
        <f>$B$7&amp;$B:$B&amp;$C:$C&amp;$D:$D&amp;$E:$E</f>
        <v>WERA</v>
      </c>
      <c r="G1298" t="s">
        <v>3480</v>
      </c>
      <c r="H1298" t="s">
        <v>12</v>
      </c>
      <c r="I1298" s="18" t="s">
        <v>3481</v>
      </c>
      <c r="J1298" t="s">
        <v>8</v>
      </c>
      <c r="K1298" s="13">
        <v>12.96</v>
      </c>
      <c r="L1298" s="13">
        <f>IFERROR($K:$K*Курс_€,"")</f>
        <v>1218.24</v>
      </c>
      <c r="M1298" s="14" t="s">
        <v>3482</v>
      </c>
    </row>
    <row r="1299" spans="1:13" ht="45" customHeight="1" x14ac:dyDescent="0.3">
      <c r="A1299" s="10" t="str">
        <f>IF($G:$G="",HYPERLINK("#ОГЛАВЛЕНИЕ!A"&amp;MATCH($F:$F,[1]ОГЛАВЛЕНИЕ!$F:$F,),CHAR(187)),"")</f>
        <v/>
      </c>
      <c r="F1299" s="11" t="str">
        <f>$B$7&amp;$B:$B&amp;$C:$C&amp;$D:$D&amp;$E:$E</f>
        <v>WERA</v>
      </c>
      <c r="G1299" t="s">
        <v>3483</v>
      </c>
      <c r="H1299" t="s">
        <v>12</v>
      </c>
      <c r="I1299" s="18" t="s">
        <v>3484</v>
      </c>
      <c r="J1299" t="s">
        <v>8</v>
      </c>
      <c r="K1299" s="13">
        <v>12.96</v>
      </c>
      <c r="L1299" s="13">
        <f>IFERROR($K:$K*Курс_€,"")</f>
        <v>1218.24</v>
      </c>
      <c r="M1299" s="14" t="s">
        <v>3485</v>
      </c>
    </row>
    <row r="1300" spans="1:13" ht="45" customHeight="1" x14ac:dyDescent="0.3">
      <c r="A1300" s="10" t="str">
        <f>IF($G:$G="",HYPERLINK("#ОГЛАВЛЕНИЕ!A"&amp;MATCH($F:$F,[1]ОГЛАВЛЕНИЕ!$F:$F,),CHAR(187)),"")</f>
        <v/>
      </c>
      <c r="F1300" s="11" t="str">
        <f>$B$7&amp;$B:$B&amp;$C:$C&amp;$D:$D&amp;$E:$E</f>
        <v>WERA</v>
      </c>
      <c r="G1300" t="s">
        <v>3486</v>
      </c>
      <c r="H1300" t="s">
        <v>12</v>
      </c>
      <c r="I1300" s="18" t="s">
        <v>3487</v>
      </c>
      <c r="J1300" t="s">
        <v>8</v>
      </c>
      <c r="K1300" s="13">
        <v>12.96</v>
      </c>
      <c r="L1300" s="13">
        <f>IFERROR($K:$K*Курс_€,"")</f>
        <v>1218.24</v>
      </c>
      <c r="M1300" s="14" t="s">
        <v>3488</v>
      </c>
    </row>
    <row r="1301" spans="1:13" ht="45" customHeight="1" x14ac:dyDescent="0.3">
      <c r="A1301" s="10" t="str">
        <f>IF($G:$G="",HYPERLINK("#ОГЛАВЛЕНИЕ!A"&amp;MATCH($F:$F,[1]ОГЛАВЛЕНИЕ!$F:$F,),CHAR(187)),"")</f>
        <v/>
      </c>
      <c r="F1301" s="11" t="str">
        <f>$B$7&amp;$B:$B&amp;$C:$C&amp;$D:$D&amp;$E:$E</f>
        <v>WERA</v>
      </c>
      <c r="G1301" t="s">
        <v>3489</v>
      </c>
      <c r="H1301" t="s">
        <v>12</v>
      </c>
      <c r="I1301" s="18" t="s">
        <v>3490</v>
      </c>
      <c r="J1301" t="s">
        <v>8</v>
      </c>
      <c r="K1301" s="13">
        <v>12.96</v>
      </c>
      <c r="L1301" s="13">
        <f>IFERROR($K:$K*Курс_€,"")</f>
        <v>1218.24</v>
      </c>
      <c r="M1301" s="14" t="s">
        <v>3491</v>
      </c>
    </row>
    <row r="1302" spans="1:13" ht="45" customHeight="1" x14ac:dyDescent="0.3">
      <c r="A1302" s="10" t="str">
        <f>IF($G:$G="",HYPERLINK("#ОГЛАВЛЕНИЕ!A"&amp;MATCH($F:$F,[1]ОГЛАВЛЕНИЕ!$F:$F,),CHAR(187)),"")</f>
        <v/>
      </c>
      <c r="F1302" s="11" t="str">
        <f>$B$7&amp;$B:$B&amp;$C:$C&amp;$D:$D&amp;$E:$E</f>
        <v>WERA</v>
      </c>
      <c r="G1302" t="s">
        <v>3492</v>
      </c>
      <c r="H1302" t="s">
        <v>12</v>
      </c>
      <c r="I1302" s="18" t="s">
        <v>3493</v>
      </c>
      <c r="J1302" t="s">
        <v>8</v>
      </c>
      <c r="K1302" s="13">
        <v>12.96</v>
      </c>
      <c r="L1302" s="13">
        <f>IFERROR($K:$K*Курс_€,"")</f>
        <v>1218.24</v>
      </c>
      <c r="M1302" s="14" t="s">
        <v>3494</v>
      </c>
    </row>
    <row r="1303" spans="1:13" ht="18.75" customHeight="1" x14ac:dyDescent="0.3">
      <c r="A1303" s="10" t="str">
        <f>IF($G:$G="",HYPERLINK("#ОГЛАВЛЕНИЕ!A"&amp;MATCH($F:$F,[1]ОГЛАВЛЕНИЕ!$F:$F,),CHAR(187)),"")</f>
        <v>»</v>
      </c>
      <c r="B1303" s="6"/>
      <c r="C1303" s="6"/>
      <c r="D1303" s="6"/>
      <c r="E1303" s="5" t="s">
        <v>3495</v>
      </c>
      <c r="F1303" s="11" t="str">
        <f>$B$7&amp;$B:$B&amp;$C:$C&amp;$D:$D&amp;$E:$E</f>
        <v>WERA8740 A HF 1 Hex-Plus Zyklop Набор головок торцевых со вставкой под внутренний шестигранник, DR 1/4", с функцией фиксации крепежа</v>
      </c>
      <c r="G1303" s="5"/>
      <c r="H1303" s="5"/>
      <c r="I1303" s="21"/>
      <c r="J1303" s="13"/>
      <c r="K1303" s="13" t="s">
        <v>9</v>
      </c>
      <c r="L1303" s="20"/>
      <c r="M1303" s="14" t="s">
        <v>9</v>
      </c>
    </row>
    <row r="1304" spans="1:13" ht="45" customHeight="1" x14ac:dyDescent="0.3">
      <c r="A1304" s="10" t="str">
        <f>IF($G:$G="",HYPERLINK("#ОГЛАВЛЕНИЕ!A"&amp;MATCH($F:$F,[1]ОГЛАВЛЕНИЕ!$F:$F,),CHAR(187)),"")</f>
        <v/>
      </c>
      <c r="F1304" s="11" t="str">
        <f>$B$7&amp;$B:$B&amp;$C:$C&amp;$D:$D&amp;$E:$E</f>
        <v>WERA</v>
      </c>
      <c r="G1304" t="s">
        <v>3496</v>
      </c>
      <c r="H1304" t="s">
        <v>12</v>
      </c>
      <c r="I1304" s="18" t="s">
        <v>3497</v>
      </c>
      <c r="J1304" t="s">
        <v>8</v>
      </c>
      <c r="K1304" s="13">
        <v>75.27</v>
      </c>
      <c r="L1304" s="13">
        <f>IFERROR($K:$K*Курс_€,"")</f>
        <v>7075.3799999999992</v>
      </c>
      <c r="M1304" s="14" t="s">
        <v>3498</v>
      </c>
    </row>
    <row r="1305" spans="1:13" ht="18.75" customHeight="1" x14ac:dyDescent="0.3">
      <c r="A1305" s="10" t="str">
        <f>IF($G:$G="",HYPERLINK("#ОГЛАВЛЕНИЕ!A"&amp;MATCH($F:$F,[1]ОГЛАВЛЕНИЕ!$F:$F,),CHAR(187)),"")</f>
        <v>»</v>
      </c>
      <c r="B1305" s="6"/>
      <c r="C1305" s="6"/>
      <c r="D1305" s="6"/>
      <c r="E1305" s="5" t="s">
        <v>3499</v>
      </c>
      <c r="F1305" s="11" t="str">
        <f>$B$7&amp;$B:$B&amp;$C:$C&amp;$D:$D&amp;$E:$E</f>
        <v>WERA8751 A PH Zyklop Головка торцевая со вставкой Phillips, DR 1/4"</v>
      </c>
      <c r="G1305" s="5"/>
      <c r="H1305" s="5"/>
      <c r="I1305" s="21"/>
      <c r="J1305" s="13"/>
      <c r="K1305" s="13" t="s">
        <v>9</v>
      </c>
      <c r="L1305" s="20"/>
      <c r="M1305" s="14" t="s">
        <v>9</v>
      </c>
    </row>
    <row r="1306" spans="1:13" ht="45" customHeight="1" x14ac:dyDescent="0.3">
      <c r="A1306" s="10" t="str">
        <f>IF($G:$G="",HYPERLINK("#ОГЛАВЛЕНИЕ!A"&amp;MATCH($F:$F,[1]ОГЛАВЛЕНИЕ!$F:$F,),CHAR(187)),"")</f>
        <v/>
      </c>
      <c r="F1306" s="11" t="str">
        <f>$B$7&amp;$B:$B&amp;$C:$C&amp;$D:$D&amp;$E:$E</f>
        <v>WERA</v>
      </c>
      <c r="G1306" t="s">
        <v>3500</v>
      </c>
      <c r="H1306" t="s">
        <v>12</v>
      </c>
      <c r="I1306" s="18" t="s">
        <v>3501</v>
      </c>
      <c r="J1306" t="s">
        <v>8</v>
      </c>
      <c r="K1306" s="13">
        <v>9.98</v>
      </c>
      <c r="L1306" s="13">
        <f>IFERROR($K:$K*Курс_€,"")</f>
        <v>938.12</v>
      </c>
      <c r="M1306" s="14" t="s">
        <v>3502</v>
      </c>
    </row>
    <row r="1307" spans="1:13" ht="45" customHeight="1" x14ac:dyDescent="0.3">
      <c r="A1307" s="10" t="str">
        <f>IF($G:$G="",HYPERLINK("#ОГЛАВЛЕНИЕ!A"&amp;MATCH($F:$F,[1]ОГЛАВЛЕНИЕ!$F:$F,),CHAR(187)),"")</f>
        <v/>
      </c>
      <c r="F1307" s="11" t="str">
        <f>$B$7&amp;$B:$B&amp;$C:$C&amp;$D:$D&amp;$E:$E</f>
        <v>WERA</v>
      </c>
      <c r="G1307" t="s">
        <v>3503</v>
      </c>
      <c r="H1307" t="s">
        <v>12</v>
      </c>
      <c r="I1307" s="18" t="s">
        <v>3504</v>
      </c>
      <c r="J1307" t="s">
        <v>8</v>
      </c>
      <c r="K1307" s="13">
        <v>9.98</v>
      </c>
      <c r="L1307" s="13">
        <f>IFERROR($K:$K*Курс_€,"")</f>
        <v>938.12</v>
      </c>
      <c r="M1307" s="14" t="s">
        <v>3505</v>
      </c>
    </row>
    <row r="1308" spans="1:13" ht="45" customHeight="1" x14ac:dyDescent="0.3">
      <c r="A1308" s="10" t="str">
        <f>IF($G:$G="",HYPERLINK("#ОГЛАВЛЕНИЕ!A"&amp;MATCH($F:$F,[1]ОГЛАВЛЕНИЕ!$F:$F,),CHAR(187)),"")</f>
        <v/>
      </c>
      <c r="F1308" s="11" t="str">
        <f>$B$7&amp;$B:$B&amp;$C:$C&amp;$D:$D&amp;$E:$E</f>
        <v>WERA</v>
      </c>
      <c r="G1308" t="s">
        <v>3506</v>
      </c>
      <c r="H1308" t="s">
        <v>12</v>
      </c>
      <c r="I1308" s="18" t="s">
        <v>3507</v>
      </c>
      <c r="J1308" t="s">
        <v>8</v>
      </c>
      <c r="K1308" s="13">
        <v>9.98</v>
      </c>
      <c r="L1308" s="13">
        <f>IFERROR($K:$K*Курс_€,"")</f>
        <v>938.12</v>
      </c>
      <c r="M1308" s="14" t="s">
        <v>3508</v>
      </c>
    </row>
    <row r="1309" spans="1:13" ht="18.75" customHeight="1" x14ac:dyDescent="0.3">
      <c r="A1309" s="10" t="str">
        <f>IF($G:$G="",HYPERLINK("#ОГЛАВЛЕНИЕ!A"&amp;MATCH($F:$F,[1]ОГЛАВЛЕНИЕ!$F:$F,),CHAR(187)),"")</f>
        <v>»</v>
      </c>
      <c r="B1309" s="6"/>
      <c r="C1309" s="6"/>
      <c r="D1309" s="6"/>
      <c r="E1309" s="5" t="s">
        <v>3509</v>
      </c>
      <c r="F1309" s="11" t="str">
        <f>$B$7&amp;$B:$B&amp;$C:$C&amp;$D:$D&amp;$E:$E</f>
        <v>WERA8755 A PZ Zyklop Головка торцевая со вставкой Pozidriv, DR 1/4"</v>
      </c>
      <c r="G1309" s="5"/>
      <c r="H1309" s="5"/>
      <c r="I1309" s="21"/>
      <c r="J1309" s="13"/>
      <c r="K1309" s="13" t="s">
        <v>9</v>
      </c>
      <c r="L1309" s="20"/>
      <c r="M1309" s="14" t="s">
        <v>9</v>
      </c>
    </row>
    <row r="1310" spans="1:13" ht="45" customHeight="1" x14ac:dyDescent="0.3">
      <c r="A1310" s="10" t="str">
        <f>IF($G:$G="",HYPERLINK("#ОГЛАВЛЕНИЕ!A"&amp;MATCH($F:$F,[1]ОГЛАВЛЕНИЕ!$F:$F,),CHAR(187)),"")</f>
        <v/>
      </c>
      <c r="F1310" s="11" t="str">
        <f>$B$7&amp;$B:$B&amp;$C:$C&amp;$D:$D&amp;$E:$E</f>
        <v>WERA</v>
      </c>
      <c r="G1310" t="s">
        <v>3510</v>
      </c>
      <c r="H1310" t="s">
        <v>12</v>
      </c>
      <c r="I1310" s="18" t="s">
        <v>3511</v>
      </c>
      <c r="J1310" t="s">
        <v>8</v>
      </c>
      <c r="K1310" s="13">
        <v>9.98</v>
      </c>
      <c r="L1310" s="13">
        <f>IFERROR($K:$K*Курс_€,"")</f>
        <v>938.12</v>
      </c>
      <c r="M1310" s="14" t="s">
        <v>3512</v>
      </c>
    </row>
    <row r="1311" spans="1:13" ht="45" customHeight="1" x14ac:dyDescent="0.3">
      <c r="A1311" s="10" t="str">
        <f>IF($G:$G="",HYPERLINK("#ОГЛАВЛЕНИЕ!A"&amp;MATCH($F:$F,[1]ОГЛАВЛЕНИЕ!$F:$F,),CHAR(187)),"")</f>
        <v/>
      </c>
      <c r="F1311" s="11" t="str">
        <f>$B$7&amp;$B:$B&amp;$C:$C&amp;$D:$D&amp;$E:$E</f>
        <v>WERA</v>
      </c>
      <c r="G1311" t="s">
        <v>3513</v>
      </c>
      <c r="H1311" t="s">
        <v>12</v>
      </c>
      <c r="I1311" s="18" t="s">
        <v>3514</v>
      </c>
      <c r="J1311" t="s">
        <v>8</v>
      </c>
      <c r="K1311" s="13">
        <v>9.98</v>
      </c>
      <c r="L1311" s="13">
        <f>IFERROR($K:$K*Курс_€,"")</f>
        <v>938.12</v>
      </c>
      <c r="M1311" s="14" t="s">
        <v>3515</v>
      </c>
    </row>
    <row r="1312" spans="1:13" ht="45" customHeight="1" x14ac:dyDescent="0.3">
      <c r="A1312" s="10" t="str">
        <f>IF($G:$G="",HYPERLINK("#ОГЛАВЛЕНИЕ!A"&amp;MATCH($F:$F,[1]ОГЛАВЛЕНИЕ!$F:$F,),CHAR(187)),"")</f>
        <v/>
      </c>
      <c r="F1312" s="11" t="str">
        <f>$B$7&amp;$B:$B&amp;$C:$C&amp;$D:$D&amp;$E:$E</f>
        <v>WERA</v>
      </c>
      <c r="G1312" t="s">
        <v>3516</v>
      </c>
      <c r="H1312" t="s">
        <v>12</v>
      </c>
      <c r="I1312" s="18" t="s">
        <v>3517</v>
      </c>
      <c r="J1312" t="s">
        <v>8</v>
      </c>
      <c r="K1312" s="13">
        <v>9.98</v>
      </c>
      <c r="L1312" s="13">
        <f>IFERROR($K:$K*Курс_€,"")</f>
        <v>938.12</v>
      </c>
      <c r="M1312" s="14" t="s">
        <v>3518</v>
      </c>
    </row>
    <row r="1313" spans="1:13" ht="18.75" customHeight="1" x14ac:dyDescent="0.3">
      <c r="A1313" s="10" t="str">
        <f>IF($G:$G="",HYPERLINK("#ОГЛАВЛЕНИЕ!A"&amp;MATCH($F:$F,[1]ОГЛАВЛЕНИЕ!$F:$F,),CHAR(187)),"")</f>
        <v>»</v>
      </c>
      <c r="B1313" s="6"/>
      <c r="C1313" s="6"/>
      <c r="D1313" s="6"/>
      <c r="E1313" s="5" t="s">
        <v>3519</v>
      </c>
      <c r="F1313" s="11" t="str">
        <f>$B$7&amp;$B:$B&amp;$C:$C&amp;$D:$D&amp;$E:$E</f>
        <v>WERA8700 A FL Zyklop Головка торцевая со вставкой под шлиц, DR 1/4"</v>
      </c>
      <c r="G1313" s="5"/>
      <c r="H1313" s="5"/>
      <c r="I1313" s="21"/>
      <c r="J1313" s="13"/>
      <c r="K1313" s="13" t="s">
        <v>9</v>
      </c>
      <c r="L1313" s="20"/>
      <c r="M1313" s="14" t="s">
        <v>9</v>
      </c>
    </row>
    <row r="1314" spans="1:13" ht="45" customHeight="1" x14ac:dyDescent="0.3">
      <c r="A1314" s="10" t="str">
        <f>IF($G:$G="",HYPERLINK("#ОГЛАВЛЕНИЕ!A"&amp;MATCH($F:$F,[1]ОГЛАВЛЕНИЕ!$F:$F,),CHAR(187)),"")</f>
        <v/>
      </c>
      <c r="F1314" s="11" t="str">
        <f>$B$7&amp;$B:$B&amp;$C:$C&amp;$D:$D&amp;$E:$E</f>
        <v>WERA</v>
      </c>
      <c r="G1314" t="s">
        <v>3520</v>
      </c>
      <c r="H1314" t="s">
        <v>12</v>
      </c>
      <c r="I1314" s="18" t="s">
        <v>3521</v>
      </c>
      <c r="J1314" t="s">
        <v>8</v>
      </c>
      <c r="K1314" s="13">
        <v>9.98</v>
      </c>
      <c r="L1314" s="13">
        <f>IFERROR($K:$K*Курс_€,"")</f>
        <v>938.12</v>
      </c>
      <c r="M1314" s="14" t="s">
        <v>3522</v>
      </c>
    </row>
    <row r="1315" spans="1:13" ht="45" customHeight="1" x14ac:dyDescent="0.3">
      <c r="A1315" s="10" t="str">
        <f>IF($G:$G="",HYPERLINK("#ОГЛАВЛЕНИЕ!A"&amp;MATCH($F:$F,[1]ОГЛАВЛЕНИЕ!$F:$F,),CHAR(187)),"")</f>
        <v/>
      </c>
      <c r="F1315" s="11" t="str">
        <f>$B$7&amp;$B:$B&amp;$C:$C&amp;$D:$D&amp;$E:$E</f>
        <v>WERA</v>
      </c>
      <c r="G1315" t="s">
        <v>3523</v>
      </c>
      <c r="H1315" t="s">
        <v>12</v>
      </c>
      <c r="I1315" s="18" t="s">
        <v>3524</v>
      </c>
      <c r="J1315" t="s">
        <v>8</v>
      </c>
      <c r="K1315" s="13">
        <v>9.98</v>
      </c>
      <c r="L1315" s="13">
        <f>IFERROR($K:$K*Курс_€,"")</f>
        <v>938.12</v>
      </c>
      <c r="M1315" s="14" t="s">
        <v>3525</v>
      </c>
    </row>
    <row r="1316" spans="1:13" ht="45" customHeight="1" x14ac:dyDescent="0.3">
      <c r="A1316" s="10" t="str">
        <f>IF($G:$G="",HYPERLINK("#ОГЛАВЛЕНИЕ!A"&amp;MATCH($F:$F,[1]ОГЛАВЛЕНИЕ!$F:$F,),CHAR(187)),"")</f>
        <v/>
      </c>
      <c r="F1316" s="11" t="str">
        <f>$B$7&amp;$B:$B&amp;$C:$C&amp;$D:$D&amp;$E:$E</f>
        <v>WERA</v>
      </c>
      <c r="G1316" t="s">
        <v>3526</v>
      </c>
      <c r="H1316" t="s">
        <v>12</v>
      </c>
      <c r="I1316" s="18" t="s">
        <v>3527</v>
      </c>
      <c r="J1316" t="s">
        <v>8</v>
      </c>
      <c r="K1316" s="13">
        <v>9.98</v>
      </c>
      <c r="L1316" s="13">
        <f>IFERROR($K:$K*Курс_€,"")</f>
        <v>938.12</v>
      </c>
      <c r="M1316" s="14" t="s">
        <v>3528</v>
      </c>
    </row>
    <row r="1317" spans="1:13" ht="18.75" customHeight="1" x14ac:dyDescent="0.3">
      <c r="A1317" s="10" t="str">
        <f>IF($G:$G="",HYPERLINK("#ОГЛАВЛЕНИЕ!A"&amp;MATCH($F:$F,[1]ОГЛАВЛЕНИЕ!$F:$F,),CHAR(187)),"")</f>
        <v>»</v>
      </c>
      <c r="B1317" s="6"/>
      <c r="C1317" s="6"/>
      <c r="D1317" s="6"/>
      <c r="E1317" s="5" t="s">
        <v>3529</v>
      </c>
      <c r="F1317" s="11" t="str">
        <f>$B$7&amp;$B:$B&amp;$C:$C&amp;$D:$D&amp;$E:$E</f>
        <v>WERABelt A Zyklop Наборы торцевых головок на поясе с карабином, DR 1/4"</v>
      </c>
      <c r="G1317" s="5"/>
      <c r="H1317" s="5"/>
      <c r="I1317" s="21"/>
      <c r="J1317" s="13"/>
      <c r="K1317" s="13" t="s">
        <v>9</v>
      </c>
      <c r="L1317" s="20"/>
      <c r="M1317" s="14" t="s">
        <v>9</v>
      </c>
    </row>
    <row r="1318" spans="1:13" ht="45" customHeight="1" x14ac:dyDescent="0.3">
      <c r="A1318" s="10" t="str">
        <f>IF($G:$G="",HYPERLINK("#ОГЛАВЛЕНИЕ!A"&amp;MATCH($F:$F,[1]ОГЛАВЛЕНИЕ!$F:$F,),CHAR(187)),"")</f>
        <v/>
      </c>
      <c r="F1318" s="11" t="str">
        <f>$B$7&amp;$B:$B&amp;$C:$C&amp;$D:$D&amp;$E:$E</f>
        <v>WERA</v>
      </c>
      <c r="G1318" t="s">
        <v>3530</v>
      </c>
      <c r="H1318" t="s">
        <v>9</v>
      </c>
      <c r="I1318" s="18" t="s">
        <v>3531</v>
      </c>
      <c r="J1318" t="s">
        <v>8</v>
      </c>
      <c r="K1318" s="13">
        <v>78.98</v>
      </c>
      <c r="L1318" s="13">
        <f>IFERROR($K:$K*Курс_€,"")</f>
        <v>7424.1200000000008</v>
      </c>
      <c r="M1318" s="14" t="s">
        <v>3532</v>
      </c>
    </row>
    <row r="1319" spans="1:13" ht="45" customHeight="1" x14ac:dyDescent="0.3">
      <c r="A1319" s="10" t="str">
        <f>IF($G:$G="",HYPERLINK("#ОГЛАВЛЕНИЕ!A"&amp;MATCH($F:$F,[1]ОГЛАВЛЕНИЕ!$F:$F,),CHAR(187)),"")</f>
        <v/>
      </c>
      <c r="F1319" s="11" t="str">
        <f>$B$7&amp;$B:$B&amp;$C:$C&amp;$D:$D&amp;$E:$E</f>
        <v>WERA</v>
      </c>
      <c r="G1319" t="s">
        <v>3533</v>
      </c>
      <c r="I1319" s="18" t="s">
        <v>3534</v>
      </c>
      <c r="J1319" t="s">
        <v>8</v>
      </c>
      <c r="K1319" s="13">
        <v>44.82</v>
      </c>
      <c r="L1319" s="13">
        <f>IFERROR($K:$K*Курс_€,"")</f>
        <v>4213.08</v>
      </c>
      <c r="M1319" s="14" t="s">
        <v>3535</v>
      </c>
    </row>
    <row r="1320" spans="1:13" ht="45" customHeight="1" x14ac:dyDescent="0.3">
      <c r="A1320" s="10" t="str">
        <f>IF($G:$G="",HYPERLINK("#ОГЛАВЛЕНИЕ!A"&amp;MATCH($F:$F,[1]ОГЛАВЛЕНИЕ!$F:$F,),CHAR(187)),"")</f>
        <v/>
      </c>
      <c r="F1320" s="11" t="str">
        <f>$B$7&amp;$B:$B&amp;$C:$C&amp;$D:$D&amp;$E:$E</f>
        <v>WERA</v>
      </c>
      <c r="G1320" t="s">
        <v>3536</v>
      </c>
      <c r="H1320" t="s">
        <v>12</v>
      </c>
      <c r="I1320" s="18" t="s">
        <v>3537</v>
      </c>
      <c r="J1320" t="s">
        <v>8</v>
      </c>
      <c r="K1320" s="13">
        <v>114.07</v>
      </c>
      <c r="L1320" s="13">
        <f>IFERROR($K:$K*Курс_€,"")</f>
        <v>10722.58</v>
      </c>
      <c r="M1320" s="14" t="s">
        <v>3538</v>
      </c>
    </row>
    <row r="1321" spans="1:13" ht="45" customHeight="1" x14ac:dyDescent="0.3">
      <c r="A1321" s="10" t="str">
        <f>IF($G:$G="",HYPERLINK("#ОГЛАВЛЕНИЕ!A"&amp;MATCH($F:$F,[1]ОГЛАВЛЕНИЕ!$F:$F,),CHAR(187)),"")</f>
        <v/>
      </c>
      <c r="F1321" s="11" t="str">
        <f>$B$7&amp;$B:$B&amp;$C:$C&amp;$D:$D&amp;$E:$E</f>
        <v>WERA</v>
      </c>
      <c r="G1321" t="s">
        <v>3539</v>
      </c>
      <c r="H1321" t="s">
        <v>12</v>
      </c>
      <c r="I1321" s="18" t="s">
        <v>3540</v>
      </c>
      <c r="J1321" t="s">
        <v>8</v>
      </c>
      <c r="K1321" s="13">
        <v>77.17</v>
      </c>
      <c r="L1321" s="13">
        <f>IFERROR($K:$K*Курс_€,"")</f>
        <v>7253.9800000000005</v>
      </c>
      <c r="M1321" s="14" t="s">
        <v>3541</v>
      </c>
    </row>
    <row r="1322" spans="1:13" ht="45" customHeight="1" x14ac:dyDescent="0.3">
      <c r="A1322" s="10" t="str">
        <f>IF($G:$G="",HYPERLINK("#ОГЛАВЛЕНИЕ!A"&amp;MATCH($F:$F,[1]ОГЛАВЛЕНИЕ!$F:$F,),CHAR(187)),"")</f>
        <v/>
      </c>
      <c r="F1322" s="11" t="str">
        <f>$B$7&amp;$B:$B&amp;$C:$C&amp;$D:$D&amp;$E:$E</f>
        <v>WERA</v>
      </c>
      <c r="G1322" t="s">
        <v>3542</v>
      </c>
      <c r="H1322" t="s">
        <v>12</v>
      </c>
      <c r="I1322" s="18" t="s">
        <v>3543</v>
      </c>
      <c r="J1322" t="s">
        <v>8</v>
      </c>
      <c r="K1322" s="13">
        <v>101.57</v>
      </c>
      <c r="L1322" s="13">
        <f>IFERROR($K:$K*Курс_€,"")</f>
        <v>9547.58</v>
      </c>
      <c r="M1322" s="14" t="s">
        <v>3544</v>
      </c>
    </row>
    <row r="1323" spans="1:13" ht="45" customHeight="1" x14ac:dyDescent="0.3">
      <c r="A1323" s="10" t="str">
        <f>IF($G:$G="",HYPERLINK("#ОГЛАВЛЕНИЕ!A"&amp;MATCH($F:$F,[1]ОГЛАВЛЕНИЕ!$F:$F,),CHAR(187)),"")</f>
        <v/>
      </c>
      <c r="F1323" s="11" t="str">
        <f>$B$7&amp;$B:$B&amp;$C:$C&amp;$D:$D&amp;$E:$E</f>
        <v>WERA</v>
      </c>
      <c r="G1323" t="s">
        <v>3545</v>
      </c>
      <c r="H1323" t="s">
        <v>12</v>
      </c>
      <c r="I1323" s="18" t="s">
        <v>3546</v>
      </c>
      <c r="J1323" t="s">
        <v>8</v>
      </c>
      <c r="K1323" s="13">
        <v>108.41</v>
      </c>
      <c r="L1323" s="13">
        <f>IFERROR($K:$K*Курс_€,"")</f>
        <v>10190.539999999999</v>
      </c>
      <c r="M1323" s="14" t="s">
        <v>3547</v>
      </c>
    </row>
    <row r="1324" spans="1:13" ht="45" customHeight="1" x14ac:dyDescent="0.3">
      <c r="A1324" s="10" t="str">
        <f>IF($G:$G="",HYPERLINK("#ОГЛАВЛЕНИЕ!A"&amp;MATCH($F:$F,[1]ОГЛАВЛЕНИЕ!$F:$F,),CHAR(187)),"")</f>
        <v/>
      </c>
      <c r="F1324" s="11" t="str">
        <f>$B$7&amp;$B:$B&amp;$C:$C&amp;$D:$D&amp;$E:$E</f>
        <v>WERA</v>
      </c>
      <c r="G1324" t="s">
        <v>3548</v>
      </c>
      <c r="H1324" t="s">
        <v>12</v>
      </c>
      <c r="I1324" s="18" t="s">
        <v>3549</v>
      </c>
      <c r="J1324" t="s">
        <v>8</v>
      </c>
      <c r="K1324" s="13">
        <v>23.56</v>
      </c>
      <c r="L1324" s="13">
        <f>IFERROR($K:$K*Курс_€,"")</f>
        <v>2214.64</v>
      </c>
      <c r="M1324" s="14" t="s">
        <v>3550</v>
      </c>
    </row>
    <row r="1325" spans="1:13" ht="45" customHeight="1" x14ac:dyDescent="0.3">
      <c r="A1325" s="10" t="str">
        <f>IF($G:$G="",HYPERLINK("#ОГЛАВЛЕНИЕ!A"&amp;MATCH($F:$F,[1]ОГЛАВЛЕНИЕ!$F:$F,),CHAR(187)),"")</f>
        <v/>
      </c>
      <c r="F1325" s="11" t="str">
        <f>$B$7&amp;$B:$B&amp;$C:$C&amp;$D:$D&amp;$E:$E</f>
        <v>WERA</v>
      </c>
      <c r="G1325" t="s">
        <v>3551</v>
      </c>
      <c r="H1325" t="s">
        <v>9</v>
      </c>
      <c r="I1325" s="18" t="s">
        <v>3552</v>
      </c>
      <c r="J1325" t="s">
        <v>8</v>
      </c>
      <c r="K1325" s="13">
        <v>23.56</v>
      </c>
      <c r="L1325" s="13">
        <f>IFERROR($K:$K*Курс_€,"")</f>
        <v>2214.64</v>
      </c>
      <c r="M1325" s="14" t="s">
        <v>3553</v>
      </c>
    </row>
    <row r="1326" spans="1:13" ht="18.75" customHeight="1" x14ac:dyDescent="0.3">
      <c r="A1326" s="10" t="str">
        <f>IF($G:$G="",HYPERLINK("#ОГЛАВЛЕНИЕ!A"&amp;MATCH($F:$F,[1]ОГЛАВЛЕНИЕ!$F:$F,),CHAR(187)),"")</f>
        <v>»</v>
      </c>
      <c r="B1326" s="6"/>
      <c r="C1326" s="6"/>
      <c r="D1326" s="4" t="s">
        <v>3554</v>
      </c>
      <c r="E1326" s="4"/>
      <c r="F1326" s="11" t="str">
        <f>$B$7&amp;$B:$B&amp;$C:$C&amp;$D:$D&amp;$E:$E</f>
        <v>WERAГоловки торцевые DR 3/8"</v>
      </c>
      <c r="G1326" s="4"/>
      <c r="H1326" s="4"/>
      <c r="I1326" s="19"/>
      <c r="J1326" s="13"/>
      <c r="K1326" s="13" t="s">
        <v>9</v>
      </c>
      <c r="L1326" s="20"/>
      <c r="M1326" s="14" t="s">
        <v>9</v>
      </c>
    </row>
    <row r="1327" spans="1:13" ht="18.75" customHeight="1" x14ac:dyDescent="0.3">
      <c r="A1327" s="10" t="str">
        <f>IF($G:$G="",HYPERLINK("#ОГЛАВЛЕНИЕ!A"&amp;MATCH($F:$F,[1]ОГЛАВЛЕНИЕ!$F:$F,),CHAR(187)),"")</f>
        <v>»</v>
      </c>
      <c r="B1327" s="6"/>
      <c r="C1327" s="6"/>
      <c r="D1327" s="6"/>
      <c r="E1327" s="5" t="s">
        <v>3555</v>
      </c>
      <c r="F1327" s="11" t="str">
        <f>$B$7&amp;$B:$B&amp;$C:$C&amp;$D:$D&amp;$E:$E</f>
        <v>WERA8790 HMB Zyklop Головка торцевая шестигранная, DR 3/8"</v>
      </c>
      <c r="G1327" s="5"/>
      <c r="H1327" s="5"/>
      <c r="I1327" s="21"/>
      <c r="J1327" s="13"/>
      <c r="K1327" s="13" t="s">
        <v>9</v>
      </c>
      <c r="L1327" s="20"/>
      <c r="M1327" s="14" t="s">
        <v>9</v>
      </c>
    </row>
    <row r="1328" spans="1:13" ht="45" customHeight="1" x14ac:dyDescent="0.3">
      <c r="A1328" s="10" t="str">
        <f>IF($G:$G="",HYPERLINK("#ОГЛАВЛЕНИЕ!A"&amp;MATCH($F:$F,[1]ОГЛАВЛЕНИЕ!$F:$F,),CHAR(187)),"")</f>
        <v/>
      </c>
      <c r="F1328" s="11" t="str">
        <f>$B$7&amp;$B:$B&amp;$C:$C&amp;$D:$D&amp;$E:$E</f>
        <v>WERA</v>
      </c>
      <c r="G1328" t="s">
        <v>3556</v>
      </c>
      <c r="H1328" t="s">
        <v>12</v>
      </c>
      <c r="I1328" s="18" t="s">
        <v>3557</v>
      </c>
      <c r="J1328" t="s">
        <v>8</v>
      </c>
      <c r="K1328" s="13">
        <v>7.76</v>
      </c>
      <c r="L1328" s="13">
        <f>IFERROR($K:$K*Курс_€,"")</f>
        <v>729.43999999999994</v>
      </c>
      <c r="M1328" s="14" t="s">
        <v>3558</v>
      </c>
    </row>
    <row r="1329" spans="1:13" ht="45" customHeight="1" x14ac:dyDescent="0.3">
      <c r="A1329" s="10" t="str">
        <f>IF($G:$G="",HYPERLINK("#ОГЛАВЛЕНИЕ!A"&amp;MATCH($F:$F,[1]ОГЛАВЛЕНИЕ!$F:$F,),CHAR(187)),"")</f>
        <v/>
      </c>
      <c r="F1329" s="11" t="str">
        <f>$B$7&amp;$B:$B&amp;$C:$C&amp;$D:$D&amp;$E:$E</f>
        <v>WERA</v>
      </c>
      <c r="G1329" t="s">
        <v>3559</v>
      </c>
      <c r="H1329" t="s">
        <v>12</v>
      </c>
      <c r="I1329" s="18" t="s">
        <v>3560</v>
      </c>
      <c r="J1329" t="s">
        <v>8</v>
      </c>
      <c r="K1329" s="13">
        <v>7.76</v>
      </c>
      <c r="L1329" s="13">
        <f>IFERROR($K:$K*Курс_€,"")</f>
        <v>729.43999999999994</v>
      </c>
      <c r="M1329" s="14" t="s">
        <v>3561</v>
      </c>
    </row>
    <row r="1330" spans="1:13" ht="45" customHeight="1" x14ac:dyDescent="0.3">
      <c r="A1330" s="10" t="str">
        <f>IF($G:$G="",HYPERLINK("#ОГЛАВЛЕНИЕ!A"&amp;MATCH($F:$F,[1]ОГЛАВЛЕНИЕ!$F:$F,),CHAR(187)),"")</f>
        <v/>
      </c>
      <c r="F1330" s="11" t="str">
        <f>$B$7&amp;$B:$B&amp;$C:$C&amp;$D:$D&amp;$E:$E</f>
        <v>WERA</v>
      </c>
      <c r="G1330" t="s">
        <v>3562</v>
      </c>
      <c r="H1330" t="s">
        <v>12</v>
      </c>
      <c r="I1330" s="18" t="s">
        <v>3563</v>
      </c>
      <c r="J1330" t="s">
        <v>8</v>
      </c>
      <c r="K1330" s="13">
        <v>7.76</v>
      </c>
      <c r="L1330" s="13">
        <f>IFERROR($K:$K*Курс_€,"")</f>
        <v>729.43999999999994</v>
      </c>
      <c r="M1330" s="14" t="s">
        <v>3564</v>
      </c>
    </row>
    <row r="1331" spans="1:13" ht="45" customHeight="1" x14ac:dyDescent="0.3">
      <c r="A1331" s="10" t="str">
        <f>IF($G:$G="",HYPERLINK("#ОГЛАВЛЕНИЕ!A"&amp;MATCH($F:$F,[1]ОГЛАВЛЕНИЕ!$F:$F,),CHAR(187)),"")</f>
        <v/>
      </c>
      <c r="F1331" s="11" t="str">
        <f>$B$7&amp;$B:$B&amp;$C:$C&amp;$D:$D&amp;$E:$E</f>
        <v>WERA</v>
      </c>
      <c r="G1331" t="s">
        <v>3565</v>
      </c>
      <c r="H1331" t="s">
        <v>12</v>
      </c>
      <c r="I1331" s="18" t="s">
        <v>3566</v>
      </c>
      <c r="J1331" t="s">
        <v>8</v>
      </c>
      <c r="K1331" s="13">
        <v>7.76</v>
      </c>
      <c r="L1331" s="13">
        <f>IFERROR($K:$K*Курс_€,"")</f>
        <v>729.43999999999994</v>
      </c>
      <c r="M1331" s="14" t="s">
        <v>3567</v>
      </c>
    </row>
    <row r="1332" spans="1:13" ht="45" customHeight="1" x14ac:dyDescent="0.3">
      <c r="A1332" s="10" t="str">
        <f>IF($G:$G="",HYPERLINK("#ОГЛАВЛЕНИЕ!A"&amp;MATCH($F:$F,[1]ОГЛАВЛЕНИЕ!$F:$F,),CHAR(187)),"")</f>
        <v/>
      </c>
      <c r="F1332" s="11" t="str">
        <f>$B$7&amp;$B:$B&amp;$C:$C&amp;$D:$D&amp;$E:$E</f>
        <v>WERA</v>
      </c>
      <c r="G1332" t="s">
        <v>3568</v>
      </c>
      <c r="H1332" t="s">
        <v>12</v>
      </c>
      <c r="I1332" s="18" t="s">
        <v>3569</v>
      </c>
      <c r="J1332" t="s">
        <v>8</v>
      </c>
      <c r="K1332" s="13">
        <v>7.76</v>
      </c>
      <c r="L1332" s="13">
        <f>IFERROR($K:$K*Курс_€,"")</f>
        <v>729.43999999999994</v>
      </c>
      <c r="M1332" s="14" t="s">
        <v>3570</v>
      </c>
    </row>
    <row r="1333" spans="1:13" ht="45" customHeight="1" x14ac:dyDescent="0.3">
      <c r="A1333" s="10" t="str">
        <f>IF($G:$G="",HYPERLINK("#ОГЛАВЛЕНИЕ!A"&amp;MATCH($F:$F,[1]ОГЛАВЛЕНИЕ!$F:$F,),CHAR(187)),"")</f>
        <v/>
      </c>
      <c r="F1333" s="11" t="str">
        <f>$B$7&amp;$B:$B&amp;$C:$C&amp;$D:$D&amp;$E:$E</f>
        <v>WERA</v>
      </c>
      <c r="G1333" t="s">
        <v>3571</v>
      </c>
      <c r="H1333" t="s">
        <v>12</v>
      </c>
      <c r="I1333" s="18" t="s">
        <v>3572</v>
      </c>
      <c r="J1333" t="s">
        <v>8</v>
      </c>
      <c r="K1333" s="13">
        <v>7.76</v>
      </c>
      <c r="L1333" s="13">
        <f>IFERROR($K:$K*Курс_€,"")</f>
        <v>729.43999999999994</v>
      </c>
      <c r="M1333" s="14" t="s">
        <v>3573</v>
      </c>
    </row>
    <row r="1334" spans="1:13" ht="45" customHeight="1" x14ac:dyDescent="0.3">
      <c r="A1334" s="10" t="str">
        <f>IF($G:$G="",HYPERLINK("#ОГЛАВЛЕНИЕ!A"&amp;MATCH($F:$F,[1]ОГЛАВЛЕНИЕ!$F:$F,),CHAR(187)),"")</f>
        <v/>
      </c>
      <c r="F1334" s="11" t="str">
        <f>$B$7&amp;$B:$B&amp;$C:$C&amp;$D:$D&amp;$E:$E</f>
        <v>WERA</v>
      </c>
      <c r="G1334" t="s">
        <v>3574</v>
      </c>
      <c r="H1334" t="s">
        <v>12</v>
      </c>
      <c r="I1334" s="18" t="s">
        <v>3575</v>
      </c>
      <c r="J1334" t="s">
        <v>8</v>
      </c>
      <c r="K1334" s="13">
        <v>7.76</v>
      </c>
      <c r="L1334" s="13">
        <f>IFERROR($K:$K*Курс_€,"")</f>
        <v>729.43999999999994</v>
      </c>
      <c r="M1334" s="14" t="s">
        <v>3576</v>
      </c>
    </row>
    <row r="1335" spans="1:13" ht="45" customHeight="1" x14ac:dyDescent="0.3">
      <c r="A1335" s="10" t="str">
        <f>IF($G:$G="",HYPERLINK("#ОГЛАВЛЕНИЕ!A"&amp;MATCH($F:$F,[1]ОГЛАВЛЕНИЕ!$F:$F,),CHAR(187)),"")</f>
        <v/>
      </c>
      <c r="F1335" s="11" t="str">
        <f>$B$7&amp;$B:$B&amp;$C:$C&amp;$D:$D&amp;$E:$E</f>
        <v>WERA</v>
      </c>
      <c r="G1335" t="s">
        <v>3577</v>
      </c>
      <c r="H1335" t="s">
        <v>12</v>
      </c>
      <c r="I1335" s="18" t="s">
        <v>3578</v>
      </c>
      <c r="J1335" t="s">
        <v>8</v>
      </c>
      <c r="K1335" s="13">
        <v>7.97</v>
      </c>
      <c r="L1335" s="13">
        <f>IFERROR($K:$K*Курс_€,"")</f>
        <v>749.18</v>
      </c>
      <c r="M1335" s="14" t="s">
        <v>3579</v>
      </c>
    </row>
    <row r="1336" spans="1:13" ht="45" customHeight="1" x14ac:dyDescent="0.3">
      <c r="A1336" s="10" t="str">
        <f>IF($G:$G="",HYPERLINK("#ОГЛАВЛЕНИЕ!A"&amp;MATCH($F:$F,[1]ОГЛАВЛЕНИЕ!$F:$F,),CHAR(187)),"")</f>
        <v/>
      </c>
      <c r="F1336" s="11" t="str">
        <f>$B$7&amp;$B:$B&amp;$C:$C&amp;$D:$D&amp;$E:$E</f>
        <v>WERA</v>
      </c>
      <c r="G1336" t="s">
        <v>3580</v>
      </c>
      <c r="H1336" t="s">
        <v>12</v>
      </c>
      <c r="I1336" s="18" t="s">
        <v>3581</v>
      </c>
      <c r="J1336" t="s">
        <v>8</v>
      </c>
      <c r="K1336" s="13">
        <v>8.1199999999999992</v>
      </c>
      <c r="L1336" s="13">
        <f>IFERROR($K:$K*Курс_€,"")</f>
        <v>763.28</v>
      </c>
      <c r="M1336" s="14" t="s">
        <v>3582</v>
      </c>
    </row>
    <row r="1337" spans="1:13" ht="45" customHeight="1" x14ac:dyDescent="0.3">
      <c r="A1337" s="10" t="str">
        <f>IF($G:$G="",HYPERLINK("#ОГЛАВЛЕНИЕ!A"&amp;MATCH($F:$F,[1]ОГЛАВЛЕНИЕ!$F:$F,),CHAR(187)),"")</f>
        <v/>
      </c>
      <c r="F1337" s="11" t="str">
        <f>$B$7&amp;$B:$B&amp;$C:$C&amp;$D:$D&amp;$E:$E</f>
        <v>WERA</v>
      </c>
      <c r="G1337" t="s">
        <v>3583</v>
      </c>
      <c r="H1337" t="s">
        <v>12</v>
      </c>
      <c r="I1337" s="18" t="s">
        <v>3584</v>
      </c>
      <c r="J1337" t="s">
        <v>8</v>
      </c>
      <c r="K1337" s="13">
        <v>8.1199999999999992</v>
      </c>
      <c r="L1337" s="13">
        <f>IFERROR($K:$K*Курс_€,"")</f>
        <v>763.28</v>
      </c>
      <c r="M1337" s="14" t="s">
        <v>3585</v>
      </c>
    </row>
    <row r="1338" spans="1:13" ht="45" customHeight="1" x14ac:dyDescent="0.3">
      <c r="A1338" s="10" t="str">
        <f>IF($G:$G="",HYPERLINK("#ОГЛАВЛЕНИЕ!A"&amp;MATCH($F:$F,[1]ОГЛАВЛЕНИЕ!$F:$F,),CHAR(187)),"")</f>
        <v/>
      </c>
      <c r="F1338" s="11" t="str">
        <f>$B$7&amp;$B:$B&amp;$C:$C&amp;$D:$D&amp;$E:$E</f>
        <v>WERA</v>
      </c>
      <c r="G1338" t="s">
        <v>3586</v>
      </c>
      <c r="H1338" t="s">
        <v>12</v>
      </c>
      <c r="I1338" s="18" t="s">
        <v>3587</v>
      </c>
      <c r="J1338" t="s">
        <v>8</v>
      </c>
      <c r="K1338" s="13">
        <v>8.1199999999999992</v>
      </c>
      <c r="L1338" s="13">
        <f>IFERROR($K:$K*Курс_€,"")</f>
        <v>763.28</v>
      </c>
      <c r="M1338" s="14" t="s">
        <v>3588</v>
      </c>
    </row>
    <row r="1339" spans="1:13" ht="45" customHeight="1" x14ac:dyDescent="0.3">
      <c r="A1339" s="10" t="str">
        <f>IF($G:$G="",HYPERLINK("#ОГЛАВЛЕНИЕ!A"&amp;MATCH($F:$F,[1]ОГЛАВЛЕНИЕ!$F:$F,),CHAR(187)),"")</f>
        <v/>
      </c>
      <c r="F1339" s="11" t="str">
        <f>$B$7&amp;$B:$B&amp;$C:$C&amp;$D:$D&amp;$E:$E</f>
        <v>WERA</v>
      </c>
      <c r="G1339" t="s">
        <v>3589</v>
      </c>
      <c r="H1339" t="s">
        <v>12</v>
      </c>
      <c r="I1339" s="18" t="s">
        <v>3590</v>
      </c>
      <c r="J1339" t="s">
        <v>8</v>
      </c>
      <c r="K1339" s="13">
        <v>8.1199999999999992</v>
      </c>
      <c r="L1339" s="13">
        <f>IFERROR($K:$K*Курс_€,"")</f>
        <v>763.28</v>
      </c>
      <c r="M1339" s="14" t="s">
        <v>3591</v>
      </c>
    </row>
    <row r="1340" spans="1:13" ht="45" customHeight="1" x14ac:dyDescent="0.3">
      <c r="A1340" s="10" t="str">
        <f>IF($G:$G="",HYPERLINK("#ОГЛАВЛЕНИЕ!A"&amp;MATCH($F:$F,[1]ОГЛАВЛЕНИЕ!$F:$F,),CHAR(187)),"")</f>
        <v/>
      </c>
      <c r="F1340" s="11" t="str">
        <f>$B$7&amp;$B:$B&amp;$C:$C&amp;$D:$D&amp;$E:$E</f>
        <v>WERA</v>
      </c>
      <c r="G1340" t="s">
        <v>3592</v>
      </c>
      <c r="H1340" t="s">
        <v>12</v>
      </c>
      <c r="I1340" s="18" t="s">
        <v>3593</v>
      </c>
      <c r="J1340" t="s">
        <v>8</v>
      </c>
      <c r="K1340" s="13">
        <v>8.1199999999999992</v>
      </c>
      <c r="L1340" s="13">
        <f>IFERROR($K:$K*Курс_€,"")</f>
        <v>763.28</v>
      </c>
      <c r="M1340" s="14" t="s">
        <v>3594</v>
      </c>
    </row>
    <row r="1341" spans="1:13" ht="45" customHeight="1" x14ac:dyDescent="0.3">
      <c r="A1341" s="10" t="str">
        <f>IF($G:$G="",HYPERLINK("#ОГЛАВЛЕНИЕ!A"&amp;MATCH($F:$F,[1]ОГЛАВЛЕНИЕ!$F:$F,),CHAR(187)),"")</f>
        <v/>
      </c>
      <c r="F1341" s="11" t="str">
        <f>$B$7&amp;$B:$B&amp;$C:$C&amp;$D:$D&amp;$E:$E</f>
        <v>WERA</v>
      </c>
      <c r="G1341" t="s">
        <v>3595</v>
      </c>
      <c r="H1341" t="s">
        <v>12</v>
      </c>
      <c r="I1341" s="18" t="s">
        <v>3596</v>
      </c>
      <c r="J1341" t="s">
        <v>8</v>
      </c>
      <c r="K1341" s="13">
        <v>8.2100000000000009</v>
      </c>
      <c r="L1341" s="13">
        <f>IFERROR($K:$K*Курс_€,"")</f>
        <v>771.74000000000012</v>
      </c>
      <c r="M1341" s="14" t="s">
        <v>3597</v>
      </c>
    </row>
    <row r="1342" spans="1:13" ht="45" customHeight="1" x14ac:dyDescent="0.3">
      <c r="A1342" s="10" t="str">
        <f>IF($G:$G="",HYPERLINK("#ОГЛАВЛЕНИЕ!A"&amp;MATCH($F:$F,[1]ОГЛАВЛЕНИЕ!$F:$F,),CHAR(187)),"")</f>
        <v/>
      </c>
      <c r="F1342" s="11" t="str">
        <f>$B$7&amp;$B:$B&amp;$C:$C&amp;$D:$D&amp;$E:$E</f>
        <v>WERA</v>
      </c>
      <c r="G1342" t="s">
        <v>3598</v>
      </c>
      <c r="H1342" t="s">
        <v>12</v>
      </c>
      <c r="I1342" s="18" t="s">
        <v>3599</v>
      </c>
      <c r="J1342" t="s">
        <v>8</v>
      </c>
      <c r="K1342" s="13">
        <v>9.24</v>
      </c>
      <c r="L1342" s="13">
        <f>IFERROR($K:$K*Курс_€,"")</f>
        <v>868.56000000000006</v>
      </c>
      <c r="M1342" s="14" t="s">
        <v>3600</v>
      </c>
    </row>
    <row r="1343" spans="1:13" ht="45" customHeight="1" x14ac:dyDescent="0.3">
      <c r="A1343" s="10" t="str">
        <f>IF($G:$G="",HYPERLINK("#ОГЛАВЛЕНИЕ!A"&amp;MATCH($F:$F,[1]ОГЛАВЛЕНИЕ!$F:$F,),CHAR(187)),"")</f>
        <v/>
      </c>
      <c r="F1343" s="11" t="str">
        <f>$B$7&amp;$B:$B&amp;$C:$C&amp;$D:$D&amp;$E:$E</f>
        <v>WERA</v>
      </c>
      <c r="G1343" t="s">
        <v>3601</v>
      </c>
      <c r="H1343" t="s">
        <v>12</v>
      </c>
      <c r="I1343" s="18" t="s">
        <v>3602</v>
      </c>
      <c r="J1343" t="s">
        <v>8</v>
      </c>
      <c r="K1343" s="13">
        <v>9.24</v>
      </c>
      <c r="L1343" s="13">
        <f>IFERROR($K:$K*Курс_€,"")</f>
        <v>868.56000000000006</v>
      </c>
      <c r="M1343" s="14" t="s">
        <v>3603</v>
      </c>
    </row>
    <row r="1344" spans="1:13" ht="45" customHeight="1" x14ac:dyDescent="0.3">
      <c r="A1344" s="10" t="str">
        <f>IF($G:$G="",HYPERLINK("#ОГЛАВЛЕНИЕ!A"&amp;MATCH($F:$F,[1]ОГЛАВЛЕНИЕ!$F:$F,),CHAR(187)),"")</f>
        <v/>
      </c>
      <c r="F1344" s="11" t="str">
        <f>$B$7&amp;$B:$B&amp;$C:$C&amp;$D:$D&amp;$E:$E</f>
        <v>WERA</v>
      </c>
      <c r="G1344" t="s">
        <v>3604</v>
      </c>
      <c r="H1344" t="s">
        <v>12</v>
      </c>
      <c r="I1344" s="18" t="s">
        <v>3605</v>
      </c>
      <c r="J1344" t="s">
        <v>8</v>
      </c>
      <c r="K1344" s="13">
        <v>9.24</v>
      </c>
      <c r="L1344" s="13">
        <f>IFERROR($K:$K*Курс_€,"")</f>
        <v>868.56000000000006</v>
      </c>
      <c r="M1344" s="14" t="s">
        <v>3606</v>
      </c>
    </row>
    <row r="1345" spans="1:13" ht="45" customHeight="1" x14ac:dyDescent="0.3">
      <c r="A1345" s="10" t="str">
        <f>IF($G:$G="",HYPERLINK("#ОГЛАВЛЕНИЕ!A"&amp;MATCH($F:$F,[1]ОГЛАВЛЕНИЕ!$F:$F,),CHAR(187)),"")</f>
        <v/>
      </c>
      <c r="F1345" s="11" t="str">
        <f>$B$7&amp;$B:$B&amp;$C:$C&amp;$D:$D&amp;$E:$E</f>
        <v>WERA</v>
      </c>
      <c r="G1345" t="s">
        <v>3607</v>
      </c>
      <c r="H1345" t="s">
        <v>12</v>
      </c>
      <c r="I1345" s="18" t="s">
        <v>3608</v>
      </c>
      <c r="J1345" t="s">
        <v>8</v>
      </c>
      <c r="K1345" s="13">
        <v>9.82</v>
      </c>
      <c r="L1345" s="13">
        <f>IFERROR($K:$K*Курс_€,"")</f>
        <v>923.08</v>
      </c>
      <c r="M1345" s="14" t="s">
        <v>3609</v>
      </c>
    </row>
    <row r="1346" spans="1:13" ht="45" customHeight="1" x14ac:dyDescent="0.3">
      <c r="A1346" s="10" t="str">
        <f>IF($G:$G="",HYPERLINK("#ОГЛАВЛЕНИЕ!A"&amp;MATCH($F:$F,[1]ОГЛАВЛЕНИЕ!$F:$F,),CHAR(187)),"")</f>
        <v/>
      </c>
      <c r="F1346" s="11" t="str">
        <f>$B$7&amp;$B:$B&amp;$C:$C&amp;$D:$D&amp;$E:$E</f>
        <v>WERA</v>
      </c>
      <c r="G1346" t="s">
        <v>3610</v>
      </c>
      <c r="H1346" t="s">
        <v>12</v>
      </c>
      <c r="I1346" s="18" t="s">
        <v>3611</v>
      </c>
      <c r="J1346" t="s">
        <v>8</v>
      </c>
      <c r="K1346" s="13">
        <v>7.76</v>
      </c>
      <c r="L1346" s="13">
        <f>IFERROR($K:$K*Курс_€,"")</f>
        <v>729.43999999999994</v>
      </c>
      <c r="M1346" s="14" t="s">
        <v>3612</v>
      </c>
    </row>
    <row r="1347" spans="1:13" ht="45" customHeight="1" x14ac:dyDescent="0.3">
      <c r="A1347" s="10" t="str">
        <f>IF($G:$G="",HYPERLINK("#ОГЛАВЛЕНИЕ!A"&amp;MATCH($F:$F,[1]ОГЛАВЛЕНИЕ!$F:$F,),CHAR(187)),"")</f>
        <v/>
      </c>
      <c r="F1347" s="11" t="str">
        <f>$B$7&amp;$B:$B&amp;$C:$C&amp;$D:$D&amp;$E:$E</f>
        <v>WERA</v>
      </c>
      <c r="G1347" t="s">
        <v>3613</v>
      </c>
      <c r="H1347" t="s">
        <v>12</v>
      </c>
      <c r="I1347" s="18" t="s">
        <v>3614</v>
      </c>
      <c r="J1347" t="s">
        <v>8</v>
      </c>
      <c r="K1347" s="13">
        <v>7.76</v>
      </c>
      <c r="L1347" s="13">
        <f>IFERROR($K:$K*Курс_€,"")</f>
        <v>729.43999999999994</v>
      </c>
      <c r="M1347" s="14" t="s">
        <v>3615</v>
      </c>
    </row>
    <row r="1348" spans="1:13" ht="45" customHeight="1" x14ac:dyDescent="0.3">
      <c r="A1348" s="10" t="str">
        <f>IF($G:$G="",HYPERLINK("#ОГЛАВЛЕНИЕ!A"&amp;MATCH($F:$F,[1]ОГЛАВЛЕНИЕ!$F:$F,),CHAR(187)),"")</f>
        <v/>
      </c>
      <c r="F1348" s="11" t="str">
        <f>$B$7&amp;$B:$B&amp;$C:$C&amp;$D:$D&amp;$E:$E</f>
        <v>WERA</v>
      </c>
      <c r="G1348" t="s">
        <v>3616</v>
      </c>
      <c r="H1348" t="s">
        <v>12</v>
      </c>
      <c r="I1348" s="18" t="s">
        <v>3617</v>
      </c>
      <c r="J1348" t="s">
        <v>8</v>
      </c>
      <c r="K1348" s="13">
        <v>7.76</v>
      </c>
      <c r="L1348" s="13">
        <f>IFERROR($K:$K*Курс_€,"")</f>
        <v>729.43999999999994</v>
      </c>
      <c r="M1348" s="14" t="s">
        <v>3618</v>
      </c>
    </row>
    <row r="1349" spans="1:13" ht="45" customHeight="1" x14ac:dyDescent="0.3">
      <c r="A1349" s="10" t="str">
        <f>IF($G:$G="",HYPERLINK("#ОГЛАВЛЕНИЕ!A"&amp;MATCH($F:$F,[1]ОГЛАВЛЕНИЕ!$F:$F,),CHAR(187)),"")</f>
        <v/>
      </c>
      <c r="F1349" s="11" t="str">
        <f>$B$7&amp;$B:$B&amp;$C:$C&amp;$D:$D&amp;$E:$E</f>
        <v>WERA</v>
      </c>
      <c r="G1349" t="s">
        <v>3619</v>
      </c>
      <c r="H1349" t="s">
        <v>12</v>
      </c>
      <c r="I1349" s="18" t="s">
        <v>3620</v>
      </c>
      <c r="J1349" t="s">
        <v>8</v>
      </c>
      <c r="K1349" s="13">
        <v>7.76</v>
      </c>
      <c r="L1349" s="13">
        <f>IFERROR($K:$K*Курс_€,"")</f>
        <v>729.43999999999994</v>
      </c>
      <c r="M1349" s="14" t="s">
        <v>3621</v>
      </c>
    </row>
    <row r="1350" spans="1:13" ht="45" customHeight="1" x14ac:dyDescent="0.3">
      <c r="A1350" s="10" t="str">
        <f>IF($G:$G="",HYPERLINK("#ОГЛАВЛЕНИЕ!A"&amp;MATCH($F:$F,[1]ОГЛАВЛЕНИЕ!$F:$F,),CHAR(187)),"")</f>
        <v/>
      </c>
      <c r="F1350" s="11" t="str">
        <f>$B$7&amp;$B:$B&amp;$C:$C&amp;$D:$D&amp;$E:$E</f>
        <v>WERA</v>
      </c>
      <c r="G1350" t="s">
        <v>3622</v>
      </c>
      <c r="H1350" t="s">
        <v>12</v>
      </c>
      <c r="I1350" s="18" t="s">
        <v>3623</v>
      </c>
      <c r="J1350" t="s">
        <v>8</v>
      </c>
      <c r="K1350" s="13">
        <v>7.76</v>
      </c>
      <c r="L1350" s="13">
        <f>IFERROR($K:$K*Курс_€,"")</f>
        <v>729.43999999999994</v>
      </c>
      <c r="M1350" s="14" t="s">
        <v>3624</v>
      </c>
    </row>
    <row r="1351" spans="1:13" ht="45" customHeight="1" x14ac:dyDescent="0.3">
      <c r="A1351" s="10" t="str">
        <f>IF($G:$G="",HYPERLINK("#ОГЛАВЛЕНИЕ!A"&amp;MATCH($F:$F,[1]ОГЛАВЛЕНИЕ!$F:$F,),CHAR(187)),"")</f>
        <v/>
      </c>
      <c r="F1351" s="11" t="str">
        <f>$B$7&amp;$B:$B&amp;$C:$C&amp;$D:$D&amp;$E:$E</f>
        <v>WERA</v>
      </c>
      <c r="G1351" t="s">
        <v>3625</v>
      </c>
      <c r="H1351" t="s">
        <v>12</v>
      </c>
      <c r="I1351" s="18" t="s">
        <v>3626</v>
      </c>
      <c r="J1351" t="s">
        <v>8</v>
      </c>
      <c r="K1351" s="13">
        <v>7.76</v>
      </c>
      <c r="L1351" s="13">
        <f>IFERROR($K:$K*Курс_€,"")</f>
        <v>729.43999999999994</v>
      </c>
      <c r="M1351" s="14" t="s">
        <v>3627</v>
      </c>
    </row>
    <row r="1352" spans="1:13" ht="45" customHeight="1" x14ac:dyDescent="0.3">
      <c r="A1352" s="10" t="str">
        <f>IF($G:$G="",HYPERLINK("#ОГЛАВЛЕНИЕ!A"&amp;MATCH($F:$F,[1]ОГЛАВЛЕНИЕ!$F:$F,),CHAR(187)),"")</f>
        <v/>
      </c>
      <c r="F1352" s="11" t="str">
        <f>$B$7&amp;$B:$B&amp;$C:$C&amp;$D:$D&amp;$E:$E</f>
        <v>WERA</v>
      </c>
      <c r="G1352" t="s">
        <v>3628</v>
      </c>
      <c r="H1352" t="s">
        <v>12</v>
      </c>
      <c r="I1352" s="18" t="s">
        <v>3629</v>
      </c>
      <c r="J1352" t="s">
        <v>8</v>
      </c>
      <c r="K1352" s="13">
        <v>8.1199999999999992</v>
      </c>
      <c r="L1352" s="13">
        <f>IFERROR($K:$K*Курс_€,"")</f>
        <v>763.28</v>
      </c>
      <c r="M1352" s="14" t="s">
        <v>3630</v>
      </c>
    </row>
    <row r="1353" spans="1:13" ht="45" customHeight="1" x14ac:dyDescent="0.3">
      <c r="A1353" s="10" t="str">
        <f>IF($G:$G="",HYPERLINK("#ОГЛАВЛЕНИЕ!A"&amp;MATCH($F:$F,[1]ОГЛАВЛЕНИЕ!$F:$F,),CHAR(187)),"")</f>
        <v/>
      </c>
      <c r="F1353" s="11" t="str">
        <f>$B$7&amp;$B:$B&amp;$C:$C&amp;$D:$D&amp;$E:$E</f>
        <v>WERA</v>
      </c>
      <c r="G1353" t="s">
        <v>3631</v>
      </c>
      <c r="H1353" t="s">
        <v>12</v>
      </c>
      <c r="I1353" s="18" t="s">
        <v>3632</v>
      </c>
      <c r="J1353" t="s">
        <v>8</v>
      </c>
      <c r="K1353" s="13">
        <v>8.1199999999999992</v>
      </c>
      <c r="L1353" s="13">
        <f>IFERROR($K:$K*Курс_€,"")</f>
        <v>763.28</v>
      </c>
      <c r="M1353" s="14" t="s">
        <v>3633</v>
      </c>
    </row>
    <row r="1354" spans="1:13" ht="45" customHeight="1" x14ac:dyDescent="0.3">
      <c r="A1354" s="10" t="str">
        <f>IF($G:$G="",HYPERLINK("#ОГЛАВЛЕНИЕ!A"&amp;MATCH($F:$F,[1]ОГЛАВЛЕНИЕ!$F:$F,),CHAR(187)),"")</f>
        <v/>
      </c>
      <c r="F1354" s="11" t="str">
        <f>$B$7&amp;$B:$B&amp;$C:$C&amp;$D:$D&amp;$E:$E</f>
        <v>WERA</v>
      </c>
      <c r="G1354" t="s">
        <v>3634</v>
      </c>
      <c r="H1354" t="s">
        <v>12</v>
      </c>
      <c r="I1354" s="18" t="s">
        <v>3635</v>
      </c>
      <c r="J1354" t="s">
        <v>8</v>
      </c>
      <c r="K1354" s="13">
        <v>8.1199999999999992</v>
      </c>
      <c r="L1354" s="13">
        <f>IFERROR($K:$K*Курс_€,"")</f>
        <v>763.28</v>
      </c>
      <c r="M1354" s="14" t="s">
        <v>3636</v>
      </c>
    </row>
    <row r="1355" spans="1:13" ht="45" customHeight="1" x14ac:dyDescent="0.3">
      <c r="A1355" s="10" t="str">
        <f>IF($G:$G="",HYPERLINK("#ОГЛАВЛЕНИЕ!A"&amp;MATCH($F:$F,[1]ОГЛАВЛЕНИЕ!$F:$F,),CHAR(187)),"")</f>
        <v/>
      </c>
      <c r="F1355" s="11" t="str">
        <f>$B$7&amp;$B:$B&amp;$C:$C&amp;$D:$D&amp;$E:$E</f>
        <v>WERA</v>
      </c>
      <c r="G1355" t="s">
        <v>3637</v>
      </c>
      <c r="H1355" t="s">
        <v>12</v>
      </c>
      <c r="I1355" s="18" t="s">
        <v>3638</v>
      </c>
      <c r="J1355" t="s">
        <v>8</v>
      </c>
      <c r="K1355" s="13">
        <v>8.1199999999999992</v>
      </c>
      <c r="L1355" s="13">
        <f>IFERROR($K:$K*Курс_€,"")</f>
        <v>763.28</v>
      </c>
      <c r="M1355" s="14" t="s">
        <v>3639</v>
      </c>
    </row>
    <row r="1356" spans="1:13" ht="45" customHeight="1" x14ac:dyDescent="0.3">
      <c r="A1356" s="10" t="str">
        <f>IF($G:$G="",HYPERLINK("#ОГЛАВЛЕНИЕ!A"&amp;MATCH($F:$F,[1]ОГЛАВЛЕНИЕ!$F:$F,),CHAR(187)),"")</f>
        <v/>
      </c>
      <c r="F1356" s="11" t="str">
        <f>$B$7&amp;$B:$B&amp;$C:$C&amp;$D:$D&amp;$E:$E</f>
        <v>WERA</v>
      </c>
      <c r="G1356" t="s">
        <v>3640</v>
      </c>
      <c r="H1356" t="s">
        <v>12</v>
      </c>
      <c r="I1356" s="18" t="s">
        <v>3641</v>
      </c>
      <c r="J1356" t="s">
        <v>8</v>
      </c>
      <c r="K1356" s="13">
        <v>8.2100000000000009</v>
      </c>
      <c r="L1356" s="13">
        <f>IFERROR($K:$K*Курс_€,"")</f>
        <v>771.74000000000012</v>
      </c>
      <c r="M1356" s="14" t="s">
        <v>3642</v>
      </c>
    </row>
    <row r="1357" spans="1:13" ht="45" customHeight="1" x14ac:dyDescent="0.3">
      <c r="A1357" s="10" t="str">
        <f>IF($G:$G="",HYPERLINK("#ОГЛАВЛЕНИЕ!A"&amp;MATCH($F:$F,[1]ОГЛАВЛЕНИЕ!$F:$F,),CHAR(187)),"")</f>
        <v/>
      </c>
      <c r="F1357" s="11" t="str">
        <f>$B$7&amp;$B:$B&amp;$C:$C&amp;$D:$D&amp;$E:$E</f>
        <v>WERA</v>
      </c>
      <c r="G1357" t="s">
        <v>3643</v>
      </c>
      <c r="H1357" t="s">
        <v>12</v>
      </c>
      <c r="I1357" s="18" t="s">
        <v>3644</v>
      </c>
      <c r="J1357" t="s">
        <v>8</v>
      </c>
      <c r="K1357" s="13">
        <v>9.24</v>
      </c>
      <c r="L1357" s="13">
        <f>IFERROR($K:$K*Курс_€,"")</f>
        <v>868.56000000000006</v>
      </c>
      <c r="M1357" s="14" t="s">
        <v>3645</v>
      </c>
    </row>
    <row r="1358" spans="1:13" ht="18.75" customHeight="1" x14ac:dyDescent="0.3">
      <c r="A1358" s="10" t="str">
        <f>IF($G:$G="",HYPERLINK("#ОГЛАВЛЕНИЕ!A"&amp;MATCH($F:$F,[1]ОГЛАВЛЕНИЕ!$F:$F,),CHAR(187)),"")</f>
        <v>»</v>
      </c>
      <c r="B1358" s="6"/>
      <c r="C1358" s="6"/>
      <c r="D1358" s="6"/>
      <c r="E1358" s="5" t="s">
        <v>3646</v>
      </c>
      <c r="F1358" s="11" t="str">
        <f>$B$7&amp;$B:$B&amp;$C:$C&amp;$D:$D&amp;$E:$E</f>
        <v>WERA8790 HMB HF Zyklop Головка торцевая шестигранная, DR 3/8", с функцией фиксации крепежа</v>
      </c>
      <c r="G1358" s="5"/>
      <c r="H1358" s="5"/>
      <c r="I1358" s="21"/>
      <c r="J1358" s="13"/>
      <c r="K1358" s="13" t="s">
        <v>9</v>
      </c>
      <c r="L1358" s="20"/>
      <c r="M1358" s="14" t="s">
        <v>9</v>
      </c>
    </row>
    <row r="1359" spans="1:13" ht="45" customHeight="1" x14ac:dyDescent="0.3">
      <c r="A1359" s="10" t="str">
        <f>IF($G:$G="",HYPERLINK("#ОГЛАВЛЕНИЕ!A"&amp;MATCH($F:$F,[1]ОГЛАВЛЕНИЕ!$F:$F,),CHAR(187)),"")</f>
        <v/>
      </c>
      <c r="F1359" s="11" t="str">
        <f>$B$7&amp;$B:$B&amp;$C:$C&amp;$D:$D&amp;$E:$E</f>
        <v>WERA</v>
      </c>
      <c r="G1359" t="s">
        <v>3647</v>
      </c>
      <c r="H1359" t="s">
        <v>12</v>
      </c>
      <c r="I1359" s="18" t="s">
        <v>3648</v>
      </c>
      <c r="J1359" t="s">
        <v>8</v>
      </c>
      <c r="K1359" s="13">
        <v>8.64</v>
      </c>
      <c r="L1359" s="13">
        <f>IFERROR($K:$K*Курс_€,"")</f>
        <v>812.16000000000008</v>
      </c>
      <c r="M1359" s="14" t="s">
        <v>3649</v>
      </c>
    </row>
    <row r="1360" spans="1:13" ht="45" customHeight="1" x14ac:dyDescent="0.3">
      <c r="A1360" s="10" t="str">
        <f>IF($G:$G="",HYPERLINK("#ОГЛАВЛЕНИЕ!A"&amp;MATCH($F:$F,[1]ОГЛАВЛЕНИЕ!$F:$F,),CHAR(187)),"")</f>
        <v/>
      </c>
      <c r="F1360" s="11" t="str">
        <f>$B$7&amp;$B:$B&amp;$C:$C&amp;$D:$D&amp;$E:$E</f>
        <v>WERA</v>
      </c>
      <c r="G1360" t="s">
        <v>3650</v>
      </c>
      <c r="H1360" t="s">
        <v>12</v>
      </c>
      <c r="I1360" s="18" t="s">
        <v>3651</v>
      </c>
      <c r="J1360" t="s">
        <v>8</v>
      </c>
      <c r="K1360" s="13">
        <v>8.64</v>
      </c>
      <c r="L1360" s="13">
        <f>IFERROR($K:$K*Курс_€,"")</f>
        <v>812.16000000000008</v>
      </c>
      <c r="M1360" s="14" t="s">
        <v>3652</v>
      </c>
    </row>
    <row r="1361" spans="1:13" ht="45" customHeight="1" x14ac:dyDescent="0.3">
      <c r="A1361" s="10" t="str">
        <f>IF($G:$G="",HYPERLINK("#ОГЛАВЛЕНИЕ!A"&amp;MATCH($F:$F,[1]ОГЛАВЛЕНИЕ!$F:$F,),CHAR(187)),"")</f>
        <v/>
      </c>
      <c r="F1361" s="11" t="str">
        <f>$B$7&amp;$B:$B&amp;$C:$C&amp;$D:$D&amp;$E:$E</f>
        <v>WERA</v>
      </c>
      <c r="G1361" t="s">
        <v>3653</v>
      </c>
      <c r="H1361" t="s">
        <v>12</v>
      </c>
      <c r="I1361" s="18" t="s">
        <v>3654</v>
      </c>
      <c r="J1361" t="s">
        <v>8</v>
      </c>
      <c r="K1361" s="13">
        <v>8.64</v>
      </c>
      <c r="L1361" s="13">
        <f>IFERROR($K:$K*Курс_€,"")</f>
        <v>812.16000000000008</v>
      </c>
      <c r="M1361" s="14" t="s">
        <v>3655</v>
      </c>
    </row>
    <row r="1362" spans="1:13" ht="45" customHeight="1" x14ac:dyDescent="0.3">
      <c r="A1362" s="10" t="str">
        <f>IF($G:$G="",HYPERLINK("#ОГЛАВЛЕНИЕ!A"&amp;MATCH($F:$F,[1]ОГЛАВЛЕНИЕ!$F:$F,),CHAR(187)),"")</f>
        <v/>
      </c>
      <c r="F1362" s="11" t="str">
        <f>$B$7&amp;$B:$B&amp;$C:$C&amp;$D:$D&amp;$E:$E</f>
        <v>WERA</v>
      </c>
      <c r="G1362" t="s">
        <v>3656</v>
      </c>
      <c r="H1362" t="s">
        <v>12</v>
      </c>
      <c r="I1362" s="18" t="s">
        <v>3657</v>
      </c>
      <c r="J1362" t="s">
        <v>8</v>
      </c>
      <c r="K1362" s="13">
        <v>8.64</v>
      </c>
      <c r="L1362" s="13">
        <f>IFERROR($K:$K*Курс_€,"")</f>
        <v>812.16000000000008</v>
      </c>
      <c r="M1362" s="14" t="s">
        <v>3658</v>
      </c>
    </row>
    <row r="1363" spans="1:13" ht="45" customHeight="1" x14ac:dyDescent="0.3">
      <c r="A1363" s="10" t="str">
        <f>IF($G:$G="",HYPERLINK("#ОГЛАВЛЕНИЕ!A"&amp;MATCH($F:$F,[1]ОГЛАВЛЕНИЕ!$F:$F,),CHAR(187)),"")</f>
        <v/>
      </c>
      <c r="F1363" s="11" t="str">
        <f>$B$7&amp;$B:$B&amp;$C:$C&amp;$D:$D&amp;$E:$E</f>
        <v>WERA</v>
      </c>
      <c r="G1363" t="s">
        <v>3659</v>
      </c>
      <c r="H1363" t="s">
        <v>12</v>
      </c>
      <c r="I1363" s="18" t="s">
        <v>3660</v>
      </c>
      <c r="J1363" t="s">
        <v>8</v>
      </c>
      <c r="K1363" s="13">
        <v>8.64</v>
      </c>
      <c r="L1363" s="13">
        <f>IFERROR($K:$K*Курс_€,"")</f>
        <v>812.16000000000008</v>
      </c>
      <c r="M1363" s="14" t="s">
        <v>3661</v>
      </c>
    </row>
    <row r="1364" spans="1:13" ht="45" customHeight="1" x14ac:dyDescent="0.3">
      <c r="A1364" s="10" t="str">
        <f>IF($G:$G="",HYPERLINK("#ОГЛАВЛЕНИЕ!A"&amp;MATCH($F:$F,[1]ОГЛАВЛЕНИЕ!$F:$F,),CHAR(187)),"")</f>
        <v/>
      </c>
      <c r="F1364" s="11" t="str">
        <f>$B$7&amp;$B:$B&amp;$C:$C&amp;$D:$D&amp;$E:$E</f>
        <v>WERA</v>
      </c>
      <c r="G1364" t="s">
        <v>3662</v>
      </c>
      <c r="H1364" t="s">
        <v>12</v>
      </c>
      <c r="I1364" s="18" t="s">
        <v>3663</v>
      </c>
      <c r="J1364" t="s">
        <v>8</v>
      </c>
      <c r="K1364" s="13">
        <v>8.64</v>
      </c>
      <c r="L1364" s="13">
        <f>IFERROR($K:$K*Курс_€,"")</f>
        <v>812.16000000000008</v>
      </c>
      <c r="M1364" s="14" t="s">
        <v>3664</v>
      </c>
    </row>
    <row r="1365" spans="1:13" ht="45" customHeight="1" x14ac:dyDescent="0.3">
      <c r="A1365" s="10" t="str">
        <f>IF($G:$G="",HYPERLINK("#ОГЛАВЛЕНИЕ!A"&amp;MATCH($F:$F,[1]ОГЛАВЛЕНИЕ!$F:$F,),CHAR(187)),"")</f>
        <v/>
      </c>
      <c r="F1365" s="11" t="str">
        <f>$B$7&amp;$B:$B&amp;$C:$C&amp;$D:$D&amp;$E:$E</f>
        <v>WERA</v>
      </c>
      <c r="G1365" t="s">
        <v>3665</v>
      </c>
      <c r="H1365" t="s">
        <v>12</v>
      </c>
      <c r="I1365" s="18" t="s">
        <v>3666</v>
      </c>
      <c r="J1365" t="s">
        <v>8</v>
      </c>
      <c r="K1365" s="13">
        <v>8.64</v>
      </c>
      <c r="L1365" s="13">
        <f>IFERROR($K:$K*Курс_€,"")</f>
        <v>812.16000000000008</v>
      </c>
      <c r="M1365" s="14" t="s">
        <v>3667</v>
      </c>
    </row>
    <row r="1366" spans="1:13" ht="45" customHeight="1" x14ac:dyDescent="0.3">
      <c r="A1366" s="10" t="str">
        <f>IF($G:$G="",HYPERLINK("#ОГЛАВЛЕНИЕ!A"&amp;MATCH($F:$F,[1]ОГЛАВЛЕНИЕ!$F:$F,),CHAR(187)),"")</f>
        <v/>
      </c>
      <c r="F1366" s="11" t="str">
        <f>$B$7&amp;$B:$B&amp;$C:$C&amp;$D:$D&amp;$E:$E</f>
        <v>WERA</v>
      </c>
      <c r="G1366" t="s">
        <v>3668</v>
      </c>
      <c r="H1366" t="s">
        <v>12</v>
      </c>
      <c r="I1366" s="18" t="s">
        <v>3669</v>
      </c>
      <c r="J1366" t="s">
        <v>8</v>
      </c>
      <c r="K1366" s="13">
        <v>8.94</v>
      </c>
      <c r="L1366" s="13">
        <f>IFERROR($K:$K*Курс_€,"")</f>
        <v>840.3599999999999</v>
      </c>
      <c r="M1366" s="14" t="s">
        <v>3670</v>
      </c>
    </row>
    <row r="1367" spans="1:13" ht="45" customHeight="1" x14ac:dyDescent="0.3">
      <c r="A1367" s="10" t="str">
        <f>IF($G:$G="",HYPERLINK("#ОГЛАВЛЕНИЕ!A"&amp;MATCH($F:$F,[1]ОГЛАВЛЕНИЕ!$F:$F,),CHAR(187)),"")</f>
        <v/>
      </c>
      <c r="F1367" s="11" t="str">
        <f>$B$7&amp;$B:$B&amp;$C:$C&amp;$D:$D&amp;$E:$E</f>
        <v>WERA</v>
      </c>
      <c r="G1367" t="s">
        <v>3671</v>
      </c>
      <c r="H1367" t="s">
        <v>12</v>
      </c>
      <c r="I1367" s="18" t="s">
        <v>3672</v>
      </c>
      <c r="J1367" t="s">
        <v>8</v>
      </c>
      <c r="K1367" s="13">
        <v>9.33</v>
      </c>
      <c r="L1367" s="13">
        <f>IFERROR($K:$K*Курс_€,"")</f>
        <v>877.02</v>
      </c>
      <c r="M1367" s="14" t="s">
        <v>3673</v>
      </c>
    </row>
    <row r="1368" spans="1:13" ht="45" customHeight="1" x14ac:dyDescent="0.3">
      <c r="A1368" s="10" t="str">
        <f>IF($G:$G="",HYPERLINK("#ОГЛАВЛЕНИЕ!A"&amp;MATCH($F:$F,[1]ОГЛАВЛЕНИЕ!$F:$F,),CHAR(187)),"")</f>
        <v/>
      </c>
      <c r="F1368" s="11" t="str">
        <f>$B$7&amp;$B:$B&amp;$C:$C&amp;$D:$D&amp;$E:$E</f>
        <v>WERA</v>
      </c>
      <c r="G1368" t="s">
        <v>3674</v>
      </c>
      <c r="H1368" t="s">
        <v>12</v>
      </c>
      <c r="I1368" s="18" t="s">
        <v>3675</v>
      </c>
      <c r="J1368" t="s">
        <v>8</v>
      </c>
      <c r="K1368" s="13">
        <v>9.33</v>
      </c>
      <c r="L1368" s="13">
        <f>IFERROR($K:$K*Курс_€,"")</f>
        <v>877.02</v>
      </c>
      <c r="M1368" s="14" t="s">
        <v>3676</v>
      </c>
    </row>
    <row r="1369" spans="1:13" ht="45" customHeight="1" x14ac:dyDescent="0.3">
      <c r="A1369" s="10" t="str">
        <f>IF($G:$G="",HYPERLINK("#ОГЛАВЛЕНИЕ!A"&amp;MATCH($F:$F,[1]ОГЛАВЛЕНИЕ!$F:$F,),CHAR(187)),"")</f>
        <v/>
      </c>
      <c r="F1369" s="11" t="str">
        <f>$B$7&amp;$B:$B&amp;$C:$C&amp;$D:$D&amp;$E:$E</f>
        <v>WERA</v>
      </c>
      <c r="G1369" t="s">
        <v>3677</v>
      </c>
      <c r="H1369" t="s">
        <v>12</v>
      </c>
      <c r="I1369" s="18" t="s">
        <v>3678</v>
      </c>
      <c r="J1369" t="s">
        <v>8</v>
      </c>
      <c r="K1369" s="13">
        <v>9.33</v>
      </c>
      <c r="L1369" s="13">
        <f>IFERROR($K:$K*Курс_€,"")</f>
        <v>877.02</v>
      </c>
      <c r="M1369" s="14" t="s">
        <v>3679</v>
      </c>
    </row>
    <row r="1370" spans="1:13" ht="45" customHeight="1" x14ac:dyDescent="0.3">
      <c r="A1370" s="10" t="str">
        <f>IF($G:$G="",HYPERLINK("#ОГЛАВЛЕНИЕ!A"&amp;MATCH($F:$F,[1]ОГЛАВЛЕНИЕ!$F:$F,),CHAR(187)),"")</f>
        <v/>
      </c>
      <c r="F1370" s="11" t="str">
        <f>$B$7&amp;$B:$B&amp;$C:$C&amp;$D:$D&amp;$E:$E</f>
        <v>WERA</v>
      </c>
      <c r="G1370" t="s">
        <v>3680</v>
      </c>
      <c r="H1370" t="s">
        <v>12</v>
      </c>
      <c r="I1370" s="18" t="s">
        <v>3681</v>
      </c>
      <c r="J1370" t="s">
        <v>8</v>
      </c>
      <c r="K1370" s="13">
        <v>9.33</v>
      </c>
      <c r="L1370" s="13">
        <f>IFERROR($K:$K*Курс_€,"")</f>
        <v>877.02</v>
      </c>
      <c r="M1370" s="14" t="s">
        <v>3682</v>
      </c>
    </row>
    <row r="1371" spans="1:13" ht="45" customHeight="1" x14ac:dyDescent="0.3">
      <c r="A1371" s="10" t="str">
        <f>IF($G:$G="",HYPERLINK("#ОГЛАВЛЕНИЕ!A"&amp;MATCH($F:$F,[1]ОГЛАВЛЕНИЕ!$F:$F,),CHAR(187)),"")</f>
        <v/>
      </c>
      <c r="F1371" s="11" t="str">
        <f>$B$7&amp;$B:$B&amp;$C:$C&amp;$D:$D&amp;$E:$E</f>
        <v>WERA</v>
      </c>
      <c r="G1371" t="s">
        <v>3683</v>
      </c>
      <c r="H1371" t="s">
        <v>12</v>
      </c>
      <c r="I1371" s="18" t="s">
        <v>3684</v>
      </c>
      <c r="J1371" t="s">
        <v>8</v>
      </c>
      <c r="K1371" s="13">
        <v>9.33</v>
      </c>
      <c r="L1371" s="13">
        <f>IFERROR($K:$K*Курс_€,"")</f>
        <v>877.02</v>
      </c>
      <c r="M1371" s="14" t="s">
        <v>3685</v>
      </c>
    </row>
    <row r="1372" spans="1:13" ht="45" customHeight="1" x14ac:dyDescent="0.3">
      <c r="A1372" s="10" t="str">
        <f>IF($G:$G="",HYPERLINK("#ОГЛАВЛЕНИЕ!A"&amp;MATCH($F:$F,[1]ОГЛАВЛЕНИЕ!$F:$F,),CHAR(187)),"")</f>
        <v/>
      </c>
      <c r="F1372" s="11" t="str">
        <f>$B$7&amp;$B:$B&amp;$C:$C&amp;$D:$D&amp;$E:$E</f>
        <v>WERA</v>
      </c>
      <c r="G1372" t="s">
        <v>3686</v>
      </c>
      <c r="H1372" t="s">
        <v>12</v>
      </c>
      <c r="I1372" s="18" t="s">
        <v>3687</v>
      </c>
      <c r="J1372" t="s">
        <v>8</v>
      </c>
      <c r="K1372" s="13">
        <v>9.51</v>
      </c>
      <c r="L1372" s="13">
        <f>IFERROR($K:$K*Курс_€,"")</f>
        <v>893.93999999999994</v>
      </c>
      <c r="M1372" s="14" t="s">
        <v>3688</v>
      </c>
    </row>
    <row r="1373" spans="1:13" ht="18.75" customHeight="1" x14ac:dyDescent="0.3">
      <c r="A1373" s="10" t="str">
        <f>IF($G:$G="",HYPERLINK("#ОГЛАВЛЕНИЕ!A"&amp;MATCH($F:$F,[1]ОГЛАВЛЕНИЕ!$F:$F,),CHAR(187)),"")</f>
        <v>»</v>
      </c>
      <c r="B1373" s="6"/>
      <c r="C1373" s="6"/>
      <c r="D1373" s="6"/>
      <c r="E1373" s="5" t="s">
        <v>3689</v>
      </c>
      <c r="F1373" s="11" t="str">
        <f>$B$7&amp;$B:$B&amp;$C:$C&amp;$D:$D&amp;$E:$E</f>
        <v>WERA8790 HMB Deep Головка торцевая шестигранная,  DR 3/8", глубокая</v>
      </c>
      <c r="G1373" s="5"/>
      <c r="H1373" s="5"/>
      <c r="I1373" s="21"/>
      <c r="J1373" s="13"/>
      <c r="K1373" s="13" t="s">
        <v>9</v>
      </c>
      <c r="L1373" s="20"/>
      <c r="M1373" s="14" t="s">
        <v>9</v>
      </c>
    </row>
    <row r="1374" spans="1:13" ht="45" customHeight="1" x14ac:dyDescent="0.3">
      <c r="A1374" s="10" t="str">
        <f>IF($G:$G="",HYPERLINK("#ОГЛАВЛЕНИЕ!A"&amp;MATCH($F:$F,[1]ОГЛАВЛЕНИЕ!$F:$F,),CHAR(187)),"")</f>
        <v/>
      </c>
      <c r="F1374" s="11" t="str">
        <f>$B$7&amp;$B:$B&amp;$C:$C&amp;$D:$D&amp;$E:$E</f>
        <v>WERA</v>
      </c>
      <c r="G1374" t="s">
        <v>3690</v>
      </c>
      <c r="H1374" t="s">
        <v>12</v>
      </c>
      <c r="I1374" s="18" t="s">
        <v>3691</v>
      </c>
      <c r="J1374" t="s">
        <v>8</v>
      </c>
      <c r="K1374" s="13">
        <v>9.27</v>
      </c>
      <c r="L1374" s="13">
        <f>IFERROR($K:$K*Курс_€,"")</f>
        <v>871.38</v>
      </c>
      <c r="M1374" s="14" t="s">
        <v>3692</v>
      </c>
    </row>
    <row r="1375" spans="1:13" ht="45" customHeight="1" x14ac:dyDescent="0.3">
      <c r="A1375" s="10" t="str">
        <f>IF($G:$G="",HYPERLINK("#ОГЛАВЛЕНИЕ!A"&amp;MATCH($F:$F,[1]ОГЛАВЛЕНИЕ!$F:$F,),CHAR(187)),"")</f>
        <v/>
      </c>
      <c r="F1375" s="11" t="str">
        <f>$B$7&amp;$B:$B&amp;$C:$C&amp;$D:$D&amp;$E:$E</f>
        <v>WERA</v>
      </c>
      <c r="G1375" t="s">
        <v>3693</v>
      </c>
      <c r="H1375" t="s">
        <v>12</v>
      </c>
      <c r="I1375" s="18" t="s">
        <v>3694</v>
      </c>
      <c r="J1375" t="s">
        <v>8</v>
      </c>
      <c r="K1375" s="13">
        <v>9.27</v>
      </c>
      <c r="L1375" s="13">
        <f>IFERROR($K:$K*Курс_€,"")</f>
        <v>871.38</v>
      </c>
      <c r="M1375" s="14" t="s">
        <v>3695</v>
      </c>
    </row>
    <row r="1376" spans="1:13" ht="45" customHeight="1" x14ac:dyDescent="0.3">
      <c r="A1376" s="10" t="str">
        <f>IF($G:$G="",HYPERLINK("#ОГЛАВЛЕНИЕ!A"&amp;MATCH($F:$F,[1]ОГЛАВЛЕНИЕ!$F:$F,),CHAR(187)),"")</f>
        <v/>
      </c>
      <c r="F1376" s="11" t="str">
        <f>$B$7&amp;$B:$B&amp;$C:$C&amp;$D:$D&amp;$E:$E</f>
        <v>WERA</v>
      </c>
      <c r="G1376" t="s">
        <v>3696</v>
      </c>
      <c r="H1376" t="s">
        <v>12</v>
      </c>
      <c r="I1376" s="18" t="s">
        <v>3697</v>
      </c>
      <c r="J1376" t="s">
        <v>8</v>
      </c>
      <c r="K1376" s="13">
        <v>9.27</v>
      </c>
      <c r="L1376" s="13">
        <f>IFERROR($K:$K*Курс_€,"")</f>
        <v>871.38</v>
      </c>
      <c r="M1376" s="14" t="s">
        <v>3698</v>
      </c>
    </row>
    <row r="1377" spans="1:13" ht="45" customHeight="1" x14ac:dyDescent="0.3">
      <c r="A1377" s="10" t="str">
        <f>IF($G:$G="",HYPERLINK("#ОГЛАВЛЕНИЕ!A"&amp;MATCH($F:$F,[1]ОГЛАВЛЕНИЕ!$F:$F,),CHAR(187)),"")</f>
        <v/>
      </c>
      <c r="F1377" s="11" t="str">
        <f>$B$7&amp;$B:$B&amp;$C:$C&amp;$D:$D&amp;$E:$E</f>
        <v>WERA</v>
      </c>
      <c r="G1377" t="s">
        <v>3699</v>
      </c>
      <c r="H1377" t="s">
        <v>12</v>
      </c>
      <c r="I1377" s="18" t="s">
        <v>3700</v>
      </c>
      <c r="J1377" t="s">
        <v>8</v>
      </c>
      <c r="K1377" s="13">
        <v>9.27</v>
      </c>
      <c r="L1377" s="13">
        <f>IFERROR($K:$K*Курс_€,"")</f>
        <v>871.38</v>
      </c>
      <c r="M1377" s="14" t="s">
        <v>3701</v>
      </c>
    </row>
    <row r="1378" spans="1:13" ht="45" customHeight="1" x14ac:dyDescent="0.3">
      <c r="A1378" s="10" t="str">
        <f>IF($G:$G="",HYPERLINK("#ОГЛАВЛЕНИЕ!A"&amp;MATCH($F:$F,[1]ОГЛАВЛЕНИЕ!$F:$F,),CHAR(187)),"")</f>
        <v/>
      </c>
      <c r="F1378" s="11" t="str">
        <f>$B$7&amp;$B:$B&amp;$C:$C&amp;$D:$D&amp;$E:$E</f>
        <v>WERA</v>
      </c>
      <c r="G1378" t="s">
        <v>3702</v>
      </c>
      <c r="H1378" t="s">
        <v>12</v>
      </c>
      <c r="I1378" s="18" t="s">
        <v>3703</v>
      </c>
      <c r="J1378" t="s">
        <v>8</v>
      </c>
      <c r="K1378" s="13">
        <v>9.27</v>
      </c>
      <c r="L1378" s="13">
        <f>IFERROR($K:$K*Курс_€,"")</f>
        <v>871.38</v>
      </c>
      <c r="M1378" s="14" t="s">
        <v>3704</v>
      </c>
    </row>
    <row r="1379" spans="1:13" ht="45" customHeight="1" x14ac:dyDescent="0.3">
      <c r="A1379" s="10" t="str">
        <f>IF($G:$G="",HYPERLINK("#ОГЛАВЛЕНИЕ!A"&amp;MATCH($F:$F,[1]ОГЛАВЛЕНИЕ!$F:$F,),CHAR(187)),"")</f>
        <v/>
      </c>
      <c r="F1379" s="11" t="str">
        <f>$B$7&amp;$B:$B&amp;$C:$C&amp;$D:$D&amp;$E:$E</f>
        <v>WERA</v>
      </c>
      <c r="G1379" t="s">
        <v>3705</v>
      </c>
      <c r="H1379" t="s">
        <v>12</v>
      </c>
      <c r="I1379" s="18" t="s">
        <v>3706</v>
      </c>
      <c r="J1379" t="s">
        <v>8</v>
      </c>
      <c r="K1379" s="13">
        <v>9.27</v>
      </c>
      <c r="L1379" s="13">
        <f>IFERROR($K:$K*Курс_€,"")</f>
        <v>871.38</v>
      </c>
      <c r="M1379" s="14" t="s">
        <v>3707</v>
      </c>
    </row>
    <row r="1380" spans="1:13" ht="45" customHeight="1" x14ac:dyDescent="0.3">
      <c r="A1380" s="10" t="str">
        <f>IF($G:$G="",HYPERLINK("#ОГЛАВЛЕНИЕ!A"&amp;MATCH($F:$F,[1]ОГЛАВЛЕНИЕ!$F:$F,),CHAR(187)),"")</f>
        <v/>
      </c>
      <c r="F1380" s="11" t="str">
        <f>$B$7&amp;$B:$B&amp;$C:$C&amp;$D:$D&amp;$E:$E</f>
        <v>WERA</v>
      </c>
      <c r="G1380" t="s">
        <v>3708</v>
      </c>
      <c r="H1380" t="s">
        <v>12</v>
      </c>
      <c r="I1380" s="18" t="s">
        <v>3709</v>
      </c>
      <c r="J1380" t="s">
        <v>8</v>
      </c>
      <c r="K1380" s="13">
        <v>10.15</v>
      </c>
      <c r="L1380" s="13">
        <f>IFERROR($K:$K*Курс_€,"")</f>
        <v>954.1</v>
      </c>
      <c r="M1380" s="14" t="s">
        <v>3710</v>
      </c>
    </row>
    <row r="1381" spans="1:13" ht="45" customHeight="1" x14ac:dyDescent="0.3">
      <c r="A1381" s="10" t="str">
        <f>IF($G:$G="",HYPERLINK("#ОГЛАВЛЕНИЕ!A"&amp;MATCH($F:$F,[1]ОГЛАВЛЕНИЕ!$F:$F,),CHAR(187)),"")</f>
        <v/>
      </c>
      <c r="F1381" s="11" t="str">
        <f>$B$7&amp;$B:$B&amp;$C:$C&amp;$D:$D&amp;$E:$E</f>
        <v>WERA</v>
      </c>
      <c r="G1381" t="s">
        <v>3711</v>
      </c>
      <c r="H1381" t="s">
        <v>12</v>
      </c>
      <c r="I1381" s="18" t="s">
        <v>3712</v>
      </c>
      <c r="J1381" t="s">
        <v>8</v>
      </c>
      <c r="K1381" s="13">
        <v>10.72</v>
      </c>
      <c r="L1381" s="13">
        <f>IFERROR($K:$K*Курс_€,"")</f>
        <v>1007.6800000000001</v>
      </c>
      <c r="M1381" s="14" t="s">
        <v>3713</v>
      </c>
    </row>
    <row r="1382" spans="1:13" ht="45" customHeight="1" x14ac:dyDescent="0.3">
      <c r="A1382" s="10" t="str">
        <f>IF($G:$G="",HYPERLINK("#ОГЛАВЛЕНИЕ!A"&amp;MATCH($F:$F,[1]ОГЛАВЛЕНИЕ!$F:$F,),CHAR(187)),"")</f>
        <v/>
      </c>
      <c r="F1382" s="11" t="str">
        <f>$B$7&amp;$B:$B&amp;$C:$C&amp;$D:$D&amp;$E:$E</f>
        <v>WERA</v>
      </c>
      <c r="G1382" t="s">
        <v>3714</v>
      </c>
      <c r="H1382" t="s">
        <v>12</v>
      </c>
      <c r="I1382" s="18" t="s">
        <v>3715</v>
      </c>
      <c r="J1382" t="s">
        <v>8</v>
      </c>
      <c r="K1382" s="13">
        <v>10.72</v>
      </c>
      <c r="L1382" s="13">
        <f>IFERROR($K:$K*Курс_€,"")</f>
        <v>1007.6800000000001</v>
      </c>
      <c r="M1382" s="14" t="s">
        <v>3716</v>
      </c>
    </row>
    <row r="1383" spans="1:13" ht="45" customHeight="1" x14ac:dyDescent="0.3">
      <c r="A1383" s="10" t="str">
        <f>IF($G:$G="",HYPERLINK("#ОГЛАВЛЕНИЕ!A"&amp;MATCH($F:$F,[1]ОГЛАВЛЕНИЕ!$F:$F,),CHAR(187)),"")</f>
        <v/>
      </c>
      <c r="F1383" s="11" t="str">
        <f>$B$7&amp;$B:$B&amp;$C:$C&amp;$D:$D&amp;$E:$E</f>
        <v>WERA</v>
      </c>
      <c r="G1383" t="s">
        <v>3717</v>
      </c>
      <c r="H1383" t="s">
        <v>12</v>
      </c>
      <c r="I1383" s="18" t="s">
        <v>3718</v>
      </c>
      <c r="J1383" t="s">
        <v>8</v>
      </c>
      <c r="K1383" s="13">
        <v>11.14</v>
      </c>
      <c r="L1383" s="13">
        <f>IFERROR($K:$K*Курс_€,"")</f>
        <v>1047.1600000000001</v>
      </c>
      <c r="M1383" s="14" t="s">
        <v>3719</v>
      </c>
    </row>
    <row r="1384" spans="1:13" ht="45" customHeight="1" x14ac:dyDescent="0.3">
      <c r="A1384" s="10" t="str">
        <f>IF($G:$G="",HYPERLINK("#ОГЛАВЛЕНИЕ!A"&amp;MATCH($F:$F,[1]ОГЛАВЛЕНИЕ!$F:$F,),CHAR(187)),"")</f>
        <v/>
      </c>
      <c r="F1384" s="11" t="str">
        <f>$B$7&amp;$B:$B&amp;$C:$C&amp;$D:$D&amp;$E:$E</f>
        <v>WERA</v>
      </c>
      <c r="G1384" t="s">
        <v>3720</v>
      </c>
      <c r="H1384" t="s">
        <v>12</v>
      </c>
      <c r="I1384" s="18" t="s">
        <v>3721</v>
      </c>
      <c r="J1384" t="s">
        <v>8</v>
      </c>
      <c r="K1384" s="13">
        <v>12.26</v>
      </c>
      <c r="L1384" s="13">
        <f>IFERROR($K:$K*Курс_€,"")</f>
        <v>1152.44</v>
      </c>
      <c r="M1384" s="14" t="s">
        <v>3722</v>
      </c>
    </row>
    <row r="1385" spans="1:13" ht="45" customHeight="1" x14ac:dyDescent="0.3">
      <c r="A1385" s="10" t="str">
        <f>IF($G:$G="",HYPERLINK("#ОГЛАВЛЕНИЕ!A"&amp;MATCH($F:$F,[1]ОГЛАВЛЕНИЕ!$F:$F,),CHAR(187)),"")</f>
        <v/>
      </c>
      <c r="F1385" s="11" t="str">
        <f>$B$7&amp;$B:$B&amp;$C:$C&amp;$D:$D&amp;$E:$E</f>
        <v>WERA</v>
      </c>
      <c r="G1385" t="s">
        <v>3723</v>
      </c>
      <c r="H1385" t="s">
        <v>12</v>
      </c>
      <c r="I1385" s="18" t="s">
        <v>3724</v>
      </c>
      <c r="J1385" t="s">
        <v>8</v>
      </c>
      <c r="K1385" s="13">
        <v>12.26</v>
      </c>
      <c r="L1385" s="13">
        <f>IFERROR($K:$K*Курс_€,"")</f>
        <v>1152.44</v>
      </c>
      <c r="M1385" s="14" t="s">
        <v>3725</v>
      </c>
    </row>
    <row r="1386" spans="1:13" ht="45" customHeight="1" x14ac:dyDescent="0.3">
      <c r="A1386" s="10" t="str">
        <f>IF($G:$G="",HYPERLINK("#ОГЛАВЛЕНИЕ!A"&amp;MATCH($F:$F,[1]ОГЛАВЛЕНИЕ!$F:$F,),CHAR(187)),"")</f>
        <v/>
      </c>
      <c r="F1386" s="11" t="str">
        <f>$B$7&amp;$B:$B&amp;$C:$C&amp;$D:$D&amp;$E:$E</f>
        <v>WERA</v>
      </c>
      <c r="G1386" t="s">
        <v>3726</v>
      </c>
      <c r="H1386" t="s">
        <v>12</v>
      </c>
      <c r="I1386" s="18" t="s">
        <v>3727</v>
      </c>
      <c r="J1386" t="s">
        <v>8</v>
      </c>
      <c r="K1386" s="13">
        <v>13.02</v>
      </c>
      <c r="L1386" s="13">
        <f>IFERROR($K:$K*Курс_€,"")</f>
        <v>1223.8799999999999</v>
      </c>
      <c r="M1386" s="14" t="s">
        <v>3728</v>
      </c>
    </row>
    <row r="1387" spans="1:13" ht="45" customHeight="1" x14ac:dyDescent="0.3">
      <c r="A1387" s="10" t="str">
        <f>IF($G:$G="",HYPERLINK("#ОГЛАВЛЕНИЕ!A"&amp;MATCH($F:$F,[1]ОГЛАВЛЕНИЕ!$F:$F,),CHAR(187)),"")</f>
        <v/>
      </c>
      <c r="F1387" s="11" t="str">
        <f>$B$7&amp;$B:$B&amp;$C:$C&amp;$D:$D&amp;$E:$E</f>
        <v>WERA</v>
      </c>
      <c r="G1387" t="s">
        <v>3729</v>
      </c>
      <c r="H1387" t="s">
        <v>12</v>
      </c>
      <c r="I1387" s="18" t="s">
        <v>3730</v>
      </c>
      <c r="J1387" t="s">
        <v>8</v>
      </c>
      <c r="K1387" s="13">
        <v>13.02</v>
      </c>
      <c r="L1387" s="13">
        <f>IFERROR($K:$K*Курс_€,"")</f>
        <v>1223.8799999999999</v>
      </c>
      <c r="M1387" s="14" t="s">
        <v>3731</v>
      </c>
    </row>
    <row r="1388" spans="1:13" ht="45" customHeight="1" x14ac:dyDescent="0.3">
      <c r="A1388" s="10" t="str">
        <f>IF($G:$G="",HYPERLINK("#ОГЛАВЛЕНИЕ!A"&amp;MATCH($F:$F,[1]ОГЛАВЛЕНИЕ!$F:$F,),CHAR(187)),"")</f>
        <v/>
      </c>
      <c r="F1388" s="11" t="str">
        <f>$B$7&amp;$B:$B&amp;$C:$C&amp;$D:$D&amp;$E:$E</f>
        <v>WERA</v>
      </c>
      <c r="G1388" t="s">
        <v>3732</v>
      </c>
      <c r="H1388" t="s">
        <v>12</v>
      </c>
      <c r="I1388" s="18" t="s">
        <v>3733</v>
      </c>
      <c r="J1388" t="s">
        <v>8</v>
      </c>
      <c r="K1388" s="13">
        <v>14.01</v>
      </c>
      <c r="L1388" s="13">
        <f>IFERROR($K:$K*Курс_€,"")</f>
        <v>1316.94</v>
      </c>
      <c r="M1388" s="14" t="s">
        <v>3734</v>
      </c>
    </row>
    <row r="1389" spans="1:13" ht="18.75" customHeight="1" x14ac:dyDescent="0.3">
      <c r="A1389" s="10" t="str">
        <f>IF($G:$G="",HYPERLINK("#ОГЛАВЛЕНИЕ!A"&amp;MATCH($F:$F,[1]ОГЛАВЛЕНИЕ!$F:$F,),CHAR(187)),"")</f>
        <v>»</v>
      </c>
      <c r="B1389" s="6"/>
      <c r="C1389" s="6"/>
      <c r="D1389" s="6"/>
      <c r="E1389" s="5" t="s">
        <v>3735</v>
      </c>
      <c r="F1389" s="11" t="str">
        <f>$B$7&amp;$B:$B&amp;$C:$C&amp;$D:$D&amp;$E:$E</f>
        <v>WERA8790 B VDE Zyklop Головка торцевая, диэлектрическая, DR 3/8"</v>
      </c>
      <c r="G1389" s="5"/>
      <c r="H1389" s="5"/>
      <c r="I1389" s="21"/>
      <c r="J1389" s="13"/>
      <c r="K1389" s="13" t="s">
        <v>9</v>
      </c>
      <c r="L1389" s="20"/>
      <c r="M1389" s="14" t="s">
        <v>9</v>
      </c>
    </row>
    <row r="1390" spans="1:13" ht="18.75" customHeight="1" x14ac:dyDescent="0.3">
      <c r="A1390" s="10" t="str">
        <f>IF($G:$G="",HYPERLINK("#ОГЛАВЛЕНИЕ!A"&amp;MATCH($F:$F,[1]ОГЛАВЛЕНИЕ!$F:$F,),CHAR(187)),"")</f>
        <v>»</v>
      </c>
      <c r="B1390" s="6"/>
      <c r="C1390" s="6"/>
      <c r="D1390" s="6"/>
      <c r="E1390" s="5" t="s">
        <v>3736</v>
      </c>
      <c r="F1390" s="11" t="str">
        <f>$B$7&amp;$B:$B&amp;$C:$C&amp;$D:$D&amp;$E:$E</f>
        <v>WERA8767 B HF TORX® Zyklop Головка торцевая со вставкой, DR 3/8", с функцией фиксации крепежа</v>
      </c>
      <c r="G1390" s="5"/>
      <c r="H1390" s="5"/>
      <c r="I1390" s="21"/>
      <c r="J1390" s="13"/>
      <c r="K1390" s="13" t="s">
        <v>9</v>
      </c>
      <c r="L1390" s="20"/>
      <c r="M1390" s="14" t="s">
        <v>9</v>
      </c>
    </row>
    <row r="1391" spans="1:13" ht="45" customHeight="1" x14ac:dyDescent="0.3">
      <c r="A1391" s="10" t="str">
        <f>IF($G:$G="",HYPERLINK("#ОГЛАВЛЕНИЕ!A"&amp;MATCH($F:$F,[1]ОГЛАВЛЕНИЕ!$F:$F,),CHAR(187)),"")</f>
        <v/>
      </c>
      <c r="F1391" s="11" t="str">
        <f>$B$7&amp;$B:$B&amp;$C:$C&amp;$D:$D&amp;$E:$E</f>
        <v>WERA</v>
      </c>
      <c r="G1391" t="s">
        <v>3737</v>
      </c>
      <c r="H1391" t="s">
        <v>12</v>
      </c>
      <c r="I1391" s="18" t="s">
        <v>3738</v>
      </c>
      <c r="J1391" t="s">
        <v>8</v>
      </c>
      <c r="K1391" s="13">
        <v>11.91</v>
      </c>
      <c r="L1391" s="13">
        <f>IFERROR($K:$K*Курс_€,"")</f>
        <v>1119.54</v>
      </c>
      <c r="M1391" s="14" t="s">
        <v>3739</v>
      </c>
    </row>
    <row r="1392" spans="1:13" ht="45" customHeight="1" x14ac:dyDescent="0.3">
      <c r="A1392" s="10" t="str">
        <f>IF($G:$G="",HYPERLINK("#ОГЛАВЛЕНИЕ!A"&amp;MATCH($F:$F,[1]ОГЛАВЛЕНИЕ!$F:$F,),CHAR(187)),"")</f>
        <v/>
      </c>
      <c r="F1392" s="11" t="str">
        <f>$B$7&amp;$B:$B&amp;$C:$C&amp;$D:$D&amp;$E:$E</f>
        <v>WERA</v>
      </c>
      <c r="G1392" t="s">
        <v>3740</v>
      </c>
      <c r="H1392" t="s">
        <v>12</v>
      </c>
      <c r="I1392" s="18" t="s">
        <v>3741</v>
      </c>
      <c r="J1392" t="s">
        <v>8</v>
      </c>
      <c r="K1392" s="13">
        <v>11.91</v>
      </c>
      <c r="L1392" s="13">
        <f>IFERROR($K:$K*Курс_€,"")</f>
        <v>1119.54</v>
      </c>
      <c r="M1392" s="14" t="s">
        <v>3742</v>
      </c>
    </row>
    <row r="1393" spans="1:13" ht="45" customHeight="1" x14ac:dyDescent="0.3">
      <c r="A1393" s="10" t="str">
        <f>IF($G:$G="",HYPERLINK("#ОГЛАВЛЕНИЕ!A"&amp;MATCH($F:$F,[1]ОГЛАВЛЕНИЕ!$F:$F,),CHAR(187)),"")</f>
        <v/>
      </c>
      <c r="F1393" s="11" t="str">
        <f>$B$7&amp;$B:$B&amp;$C:$C&amp;$D:$D&amp;$E:$E</f>
        <v>WERA</v>
      </c>
      <c r="G1393" t="s">
        <v>3743</v>
      </c>
      <c r="H1393" t="s">
        <v>12</v>
      </c>
      <c r="I1393" s="18" t="s">
        <v>3744</v>
      </c>
      <c r="J1393" t="s">
        <v>8</v>
      </c>
      <c r="K1393" s="13">
        <v>11.91</v>
      </c>
      <c r="L1393" s="13">
        <f>IFERROR($K:$K*Курс_€,"")</f>
        <v>1119.54</v>
      </c>
      <c r="M1393" s="14" t="s">
        <v>3745</v>
      </c>
    </row>
    <row r="1394" spans="1:13" ht="45" customHeight="1" x14ac:dyDescent="0.3">
      <c r="A1394" s="10" t="str">
        <f>IF($G:$G="",HYPERLINK("#ОГЛАВЛЕНИЕ!A"&amp;MATCH($F:$F,[1]ОГЛАВЛЕНИЕ!$F:$F,),CHAR(187)),"")</f>
        <v/>
      </c>
      <c r="F1394" s="11" t="str">
        <f>$B$7&amp;$B:$B&amp;$C:$C&amp;$D:$D&amp;$E:$E</f>
        <v>WERA</v>
      </c>
      <c r="G1394" t="s">
        <v>3746</v>
      </c>
      <c r="H1394" t="s">
        <v>12</v>
      </c>
      <c r="I1394" s="18" t="s">
        <v>3747</v>
      </c>
      <c r="J1394" t="s">
        <v>8</v>
      </c>
      <c r="K1394" s="13">
        <v>11.91</v>
      </c>
      <c r="L1394" s="13">
        <f>IFERROR($K:$K*Курс_€,"")</f>
        <v>1119.54</v>
      </c>
      <c r="M1394" s="14" t="s">
        <v>3748</v>
      </c>
    </row>
    <row r="1395" spans="1:13" ht="45" customHeight="1" x14ac:dyDescent="0.3">
      <c r="A1395" s="10" t="str">
        <f>IF($G:$G="",HYPERLINK("#ОГЛАВЛЕНИЕ!A"&amp;MATCH($F:$F,[1]ОГЛАВЛЕНИЕ!$F:$F,),CHAR(187)),"")</f>
        <v/>
      </c>
      <c r="F1395" s="11" t="str">
        <f>$B$7&amp;$B:$B&amp;$C:$C&amp;$D:$D&amp;$E:$E</f>
        <v>WERA</v>
      </c>
      <c r="G1395" t="s">
        <v>3749</v>
      </c>
      <c r="H1395" t="s">
        <v>12</v>
      </c>
      <c r="I1395" s="18" t="s">
        <v>3750</v>
      </c>
      <c r="J1395" t="s">
        <v>8</v>
      </c>
      <c r="K1395" s="13">
        <v>14.89</v>
      </c>
      <c r="L1395" s="13">
        <f>IFERROR($K:$K*Курс_€,"")</f>
        <v>1399.66</v>
      </c>
      <c r="M1395" s="14" t="s">
        <v>3751</v>
      </c>
    </row>
    <row r="1396" spans="1:13" ht="45" customHeight="1" x14ac:dyDescent="0.3">
      <c r="A1396" s="10" t="str">
        <f>IF($G:$G="",HYPERLINK("#ОГЛАВЛЕНИЕ!A"&amp;MATCH($F:$F,[1]ОГЛАВЛЕНИЕ!$F:$F,),CHAR(187)),"")</f>
        <v/>
      </c>
      <c r="F1396" s="11" t="str">
        <f>$B$7&amp;$B:$B&amp;$C:$C&amp;$D:$D&amp;$E:$E</f>
        <v>WERA</v>
      </c>
      <c r="G1396" t="s">
        <v>3752</v>
      </c>
      <c r="H1396" t="s">
        <v>12</v>
      </c>
      <c r="I1396" s="18" t="s">
        <v>3753</v>
      </c>
      <c r="J1396" t="s">
        <v>8</v>
      </c>
      <c r="K1396" s="13">
        <v>11.91</v>
      </c>
      <c r="L1396" s="13">
        <f>IFERROR($K:$K*Курс_€,"")</f>
        <v>1119.54</v>
      </c>
      <c r="M1396" s="14" t="s">
        <v>3754</v>
      </c>
    </row>
    <row r="1397" spans="1:13" ht="45" customHeight="1" x14ac:dyDescent="0.3">
      <c r="A1397" s="10" t="str">
        <f>IF($G:$G="",HYPERLINK("#ОГЛАВЛЕНИЕ!A"&amp;MATCH($F:$F,[1]ОГЛАВЛЕНИЕ!$F:$F,),CHAR(187)),"")</f>
        <v/>
      </c>
      <c r="F1397" s="11" t="str">
        <f>$B$7&amp;$B:$B&amp;$C:$C&amp;$D:$D&amp;$E:$E</f>
        <v>WERA</v>
      </c>
      <c r="G1397" t="s">
        <v>3755</v>
      </c>
      <c r="H1397" t="s">
        <v>12</v>
      </c>
      <c r="I1397" s="18" t="s">
        <v>3756</v>
      </c>
      <c r="J1397" t="s">
        <v>8</v>
      </c>
      <c r="K1397" s="13">
        <v>14.89</v>
      </c>
      <c r="L1397" s="13">
        <f>IFERROR($K:$K*Курс_€,"")</f>
        <v>1399.66</v>
      </c>
      <c r="M1397" s="14" t="s">
        <v>3757</v>
      </c>
    </row>
    <row r="1398" spans="1:13" ht="45" customHeight="1" x14ac:dyDescent="0.3">
      <c r="A1398" s="10" t="str">
        <f>IF($G:$G="",HYPERLINK("#ОГЛАВЛЕНИЕ!A"&amp;MATCH($F:$F,[1]ОГЛАВЛЕНИЕ!$F:$F,),CHAR(187)),"")</f>
        <v/>
      </c>
      <c r="F1398" s="11" t="str">
        <f>$B$7&amp;$B:$B&amp;$C:$C&amp;$D:$D&amp;$E:$E</f>
        <v>WERA</v>
      </c>
      <c r="G1398" t="s">
        <v>3758</v>
      </c>
      <c r="H1398" t="s">
        <v>12</v>
      </c>
      <c r="I1398" s="18" t="s">
        <v>3759</v>
      </c>
      <c r="J1398" t="s">
        <v>8</v>
      </c>
      <c r="K1398" s="13">
        <v>11.91</v>
      </c>
      <c r="L1398" s="13">
        <f>IFERROR($K:$K*Курс_€,"")</f>
        <v>1119.54</v>
      </c>
      <c r="M1398" s="14" t="s">
        <v>3760</v>
      </c>
    </row>
    <row r="1399" spans="1:13" ht="45" customHeight="1" x14ac:dyDescent="0.3">
      <c r="A1399" s="10" t="str">
        <f>IF($G:$G="",HYPERLINK("#ОГЛАВЛЕНИЕ!A"&amp;MATCH($F:$F,[1]ОГЛАВЛЕНИЕ!$F:$F,),CHAR(187)),"")</f>
        <v/>
      </c>
      <c r="F1399" s="11" t="str">
        <f>$B$7&amp;$B:$B&amp;$C:$C&amp;$D:$D&amp;$E:$E</f>
        <v>WERA</v>
      </c>
      <c r="G1399" t="s">
        <v>3761</v>
      </c>
      <c r="H1399" t="s">
        <v>12</v>
      </c>
      <c r="I1399" s="18" t="s">
        <v>3762</v>
      </c>
      <c r="J1399" t="s">
        <v>8</v>
      </c>
      <c r="K1399" s="13">
        <v>14.89</v>
      </c>
      <c r="L1399" s="13">
        <f>IFERROR($K:$K*Курс_€,"")</f>
        <v>1399.66</v>
      </c>
      <c r="M1399" s="14" t="s">
        <v>3763</v>
      </c>
    </row>
    <row r="1400" spans="1:13" ht="45" customHeight="1" x14ac:dyDescent="0.3">
      <c r="A1400" s="10" t="str">
        <f>IF($G:$G="",HYPERLINK("#ОГЛАВЛЕНИЕ!A"&amp;MATCH($F:$F,[1]ОГЛАВЛЕНИЕ!$F:$F,),CHAR(187)),"")</f>
        <v/>
      </c>
      <c r="F1400" s="11" t="str">
        <f>$B$7&amp;$B:$B&amp;$C:$C&amp;$D:$D&amp;$E:$E</f>
        <v>WERA</v>
      </c>
      <c r="G1400" t="s">
        <v>3764</v>
      </c>
      <c r="H1400" t="s">
        <v>12</v>
      </c>
      <c r="I1400" s="18" t="s">
        <v>3765</v>
      </c>
      <c r="J1400" t="s">
        <v>8</v>
      </c>
      <c r="K1400" s="13">
        <v>11.91</v>
      </c>
      <c r="L1400" s="13">
        <f>IFERROR($K:$K*Курс_€,"")</f>
        <v>1119.54</v>
      </c>
      <c r="M1400" s="14" t="s">
        <v>3766</v>
      </c>
    </row>
    <row r="1401" spans="1:13" ht="45" customHeight="1" x14ac:dyDescent="0.3">
      <c r="A1401" s="10" t="str">
        <f>IF($G:$G="",HYPERLINK("#ОГЛАВЛЕНИЕ!A"&amp;MATCH($F:$F,[1]ОГЛАВЛЕНИЕ!$F:$F,),CHAR(187)),"")</f>
        <v/>
      </c>
      <c r="F1401" s="11" t="str">
        <f>$B$7&amp;$B:$B&amp;$C:$C&amp;$D:$D&amp;$E:$E</f>
        <v>WERA</v>
      </c>
      <c r="G1401" t="s">
        <v>3767</v>
      </c>
      <c r="H1401" t="s">
        <v>12</v>
      </c>
      <c r="I1401" s="18" t="s">
        <v>3768</v>
      </c>
      <c r="J1401" t="s">
        <v>8</v>
      </c>
      <c r="K1401" s="13">
        <v>14.89</v>
      </c>
      <c r="L1401" s="13">
        <f>IFERROR($K:$K*Курс_€,"")</f>
        <v>1399.66</v>
      </c>
      <c r="M1401" s="14" t="s">
        <v>3769</v>
      </c>
    </row>
    <row r="1402" spans="1:13" ht="45" customHeight="1" x14ac:dyDescent="0.3">
      <c r="A1402" s="10" t="str">
        <f>IF($G:$G="",HYPERLINK("#ОГЛАВЛЕНИЕ!A"&amp;MATCH($F:$F,[1]ОГЛАВЛЕНИЕ!$F:$F,),CHAR(187)),"")</f>
        <v/>
      </c>
      <c r="F1402" s="11" t="str">
        <f>$B$7&amp;$B:$B&amp;$C:$C&amp;$D:$D&amp;$E:$E</f>
        <v>WERA</v>
      </c>
      <c r="G1402" t="s">
        <v>3770</v>
      </c>
      <c r="H1402" t="s">
        <v>12</v>
      </c>
      <c r="I1402" s="18" t="s">
        <v>3771</v>
      </c>
      <c r="J1402" t="s">
        <v>8</v>
      </c>
      <c r="K1402" s="13">
        <v>11.91</v>
      </c>
      <c r="L1402" s="13">
        <f>IFERROR($K:$K*Курс_€,"")</f>
        <v>1119.54</v>
      </c>
      <c r="M1402" s="14" t="s">
        <v>3772</v>
      </c>
    </row>
    <row r="1403" spans="1:13" ht="45" customHeight="1" x14ac:dyDescent="0.3">
      <c r="A1403" s="10" t="str">
        <f>IF($G:$G="",HYPERLINK("#ОГЛАВЛЕНИЕ!A"&amp;MATCH($F:$F,[1]ОГЛАВЛЕНИЕ!$F:$F,),CHAR(187)),"")</f>
        <v/>
      </c>
      <c r="F1403" s="11" t="str">
        <f>$B$7&amp;$B:$B&amp;$C:$C&amp;$D:$D&amp;$E:$E</f>
        <v>WERA</v>
      </c>
      <c r="G1403" t="s">
        <v>3773</v>
      </c>
      <c r="H1403" t="s">
        <v>12</v>
      </c>
      <c r="I1403" s="18" t="s">
        <v>3774</v>
      </c>
      <c r="J1403" t="s">
        <v>8</v>
      </c>
      <c r="K1403" s="13">
        <v>14.89</v>
      </c>
      <c r="L1403" s="13">
        <f>IFERROR($K:$K*Курс_€,"")</f>
        <v>1399.66</v>
      </c>
      <c r="M1403" s="14" t="s">
        <v>3775</v>
      </c>
    </row>
    <row r="1404" spans="1:13" ht="45" customHeight="1" x14ac:dyDescent="0.3">
      <c r="A1404" s="10" t="str">
        <f>IF($G:$G="",HYPERLINK("#ОГЛАВЛЕНИЕ!A"&amp;MATCH($F:$F,[1]ОГЛАВЛЕНИЕ!$F:$F,),CHAR(187)),"")</f>
        <v/>
      </c>
      <c r="F1404" s="11" t="str">
        <f>$B$7&amp;$B:$B&amp;$C:$C&amp;$D:$D&amp;$E:$E</f>
        <v>WERA</v>
      </c>
      <c r="G1404" t="s">
        <v>3776</v>
      </c>
      <c r="H1404" t="s">
        <v>12</v>
      </c>
      <c r="I1404" s="18" t="s">
        <v>3777</v>
      </c>
      <c r="J1404" t="s">
        <v>8</v>
      </c>
      <c r="K1404" s="13">
        <v>12.78</v>
      </c>
      <c r="L1404" s="13">
        <f>IFERROR($K:$K*Курс_€,"")</f>
        <v>1201.32</v>
      </c>
      <c r="M1404" s="14" t="s">
        <v>3778</v>
      </c>
    </row>
    <row r="1405" spans="1:13" ht="45" customHeight="1" x14ac:dyDescent="0.3">
      <c r="A1405" s="10" t="str">
        <f>IF($G:$G="",HYPERLINK("#ОГЛАВЛЕНИЕ!A"&amp;MATCH($F:$F,[1]ОГЛАВЛЕНИЕ!$F:$F,),CHAR(187)),"")</f>
        <v/>
      </c>
      <c r="F1405" s="11" t="str">
        <f>$B$7&amp;$B:$B&amp;$C:$C&amp;$D:$D&amp;$E:$E</f>
        <v>WERA</v>
      </c>
      <c r="G1405" t="s">
        <v>3779</v>
      </c>
      <c r="H1405" t="s">
        <v>12</v>
      </c>
      <c r="I1405" s="18" t="s">
        <v>3780</v>
      </c>
      <c r="J1405" t="s">
        <v>8</v>
      </c>
      <c r="K1405" s="13">
        <v>15.95</v>
      </c>
      <c r="L1405" s="13">
        <f>IFERROR($K:$K*Курс_€,"")</f>
        <v>1499.3</v>
      </c>
      <c r="M1405" s="14" t="s">
        <v>3781</v>
      </c>
    </row>
    <row r="1406" spans="1:13" ht="18.75" customHeight="1" x14ac:dyDescent="0.3">
      <c r="A1406" s="10" t="str">
        <f>IF($G:$G="",HYPERLINK("#ОГЛАВЛЕНИЕ!A"&amp;MATCH($F:$F,[1]ОГЛАВЛЕНИЕ!$F:$F,),CHAR(187)),"")</f>
        <v>»</v>
      </c>
      <c r="B1406" s="6"/>
      <c r="C1406" s="6"/>
      <c r="D1406" s="6"/>
      <c r="E1406" s="5" t="s">
        <v>3782</v>
      </c>
      <c r="F1406" s="11" t="str">
        <f>$B$7&amp;$B:$B&amp;$C:$C&amp;$D:$D&amp;$E:$E</f>
        <v>WERA8767 B TORX® HF 1 Zyklop Набор головок торцевых со вставкой, с функцией фиксации крепежа, DR 3/8"</v>
      </c>
      <c r="G1406" s="5"/>
      <c r="H1406" s="5"/>
      <c r="I1406" s="21"/>
      <c r="J1406" s="13"/>
      <c r="K1406" s="13" t="s">
        <v>9</v>
      </c>
      <c r="L1406" s="20"/>
      <c r="M1406" s="14" t="s">
        <v>9</v>
      </c>
    </row>
    <row r="1407" spans="1:13" ht="45" customHeight="1" x14ac:dyDescent="0.3">
      <c r="A1407" s="10" t="str">
        <f>IF($G:$G="",HYPERLINK("#ОГЛАВЛЕНИЕ!A"&amp;MATCH($F:$F,[1]ОГЛАВЛЕНИЕ!$F:$F,),CHAR(187)),"")</f>
        <v/>
      </c>
      <c r="F1407" s="11" t="str">
        <f>$B$7&amp;$B:$B&amp;$C:$C&amp;$D:$D&amp;$E:$E</f>
        <v>WERA</v>
      </c>
      <c r="G1407" t="s">
        <v>3783</v>
      </c>
      <c r="H1407" t="s">
        <v>12</v>
      </c>
      <c r="I1407" s="18" t="s">
        <v>3784</v>
      </c>
      <c r="J1407" t="s">
        <v>8</v>
      </c>
      <c r="K1407" s="13">
        <v>87.3</v>
      </c>
      <c r="L1407" s="13">
        <f>IFERROR($K:$K*Курс_€,"")</f>
        <v>8206.1999999999989</v>
      </c>
      <c r="M1407" s="14" t="s">
        <v>3785</v>
      </c>
    </row>
    <row r="1408" spans="1:13" ht="18.75" customHeight="1" x14ac:dyDescent="0.3">
      <c r="A1408" s="10" t="str">
        <f>IF($G:$G="",HYPERLINK("#ОГЛАВЛЕНИЕ!A"&amp;MATCH($F:$F,[1]ОГЛАВЛЕНИЕ!$F:$F,),CHAR(187)),"")</f>
        <v>»</v>
      </c>
      <c r="B1408" s="6"/>
      <c r="C1408" s="6"/>
      <c r="D1408" s="6"/>
      <c r="E1408" s="5" t="s">
        <v>3786</v>
      </c>
      <c r="F1408" s="11" t="str">
        <f>$B$7&amp;$B:$B&amp;$C:$C&amp;$D:$D&amp;$E:$E</f>
        <v>WERA8740 B HF Hex-Plus Zyklop Головка торцевая со вставкой под внутренний шестигранник, DR 3/8", с функцией фиксации крепежа</v>
      </c>
      <c r="G1408" s="5"/>
      <c r="H1408" s="5"/>
      <c r="I1408" s="21"/>
      <c r="J1408" s="13"/>
      <c r="K1408" s="13" t="s">
        <v>9</v>
      </c>
      <c r="L1408" s="20"/>
      <c r="M1408" s="14" t="s">
        <v>9</v>
      </c>
    </row>
    <row r="1409" spans="1:13" ht="45" customHeight="1" x14ac:dyDescent="0.3">
      <c r="A1409" s="10" t="str">
        <f>IF($G:$G="",HYPERLINK("#ОГЛАВЛЕНИЕ!A"&amp;MATCH($F:$F,[1]ОГЛАВЛЕНИЕ!$F:$F,),CHAR(187)),"")</f>
        <v/>
      </c>
      <c r="F1409" s="11" t="str">
        <f>$B$7&amp;$B:$B&amp;$C:$C&amp;$D:$D&amp;$E:$E</f>
        <v>WERA</v>
      </c>
      <c r="G1409" t="s">
        <v>3787</v>
      </c>
      <c r="H1409" t="s">
        <v>12</v>
      </c>
      <c r="I1409" s="18" t="s">
        <v>3788</v>
      </c>
      <c r="J1409" t="s">
        <v>8</v>
      </c>
      <c r="K1409" s="13">
        <v>13.52</v>
      </c>
      <c r="L1409" s="13">
        <f>IFERROR($K:$K*Курс_€,"")</f>
        <v>1270.8799999999999</v>
      </c>
      <c r="M1409" s="14" t="s">
        <v>3789</v>
      </c>
    </row>
    <row r="1410" spans="1:13" ht="45" customHeight="1" x14ac:dyDescent="0.3">
      <c r="A1410" s="10" t="str">
        <f>IF($G:$G="",HYPERLINK("#ОГЛАВЛЕНИЕ!A"&amp;MATCH($F:$F,[1]ОГЛАВЛЕНИЕ!$F:$F,),CHAR(187)),"")</f>
        <v/>
      </c>
      <c r="F1410" s="11" t="str">
        <f>$B$7&amp;$B:$B&amp;$C:$C&amp;$D:$D&amp;$E:$E</f>
        <v>WERA</v>
      </c>
      <c r="G1410" t="s">
        <v>3790</v>
      </c>
      <c r="H1410" t="s">
        <v>12</v>
      </c>
      <c r="I1410" s="18" t="s">
        <v>3791</v>
      </c>
      <c r="J1410" t="s">
        <v>8</v>
      </c>
      <c r="K1410" s="13">
        <v>13.52</v>
      </c>
      <c r="L1410" s="13">
        <f>IFERROR($K:$K*Курс_€,"")</f>
        <v>1270.8799999999999</v>
      </c>
      <c r="M1410" s="14" t="s">
        <v>3792</v>
      </c>
    </row>
    <row r="1411" spans="1:13" ht="45" customHeight="1" x14ac:dyDescent="0.3">
      <c r="A1411" s="10" t="str">
        <f>IF($G:$G="",HYPERLINK("#ОГЛАВЛЕНИЕ!A"&amp;MATCH($F:$F,[1]ОГЛАВЛЕНИЕ!$F:$F,),CHAR(187)),"")</f>
        <v/>
      </c>
      <c r="F1411" s="11" t="str">
        <f>$B$7&amp;$B:$B&amp;$C:$C&amp;$D:$D&amp;$E:$E</f>
        <v>WERA</v>
      </c>
      <c r="G1411" t="s">
        <v>3793</v>
      </c>
      <c r="H1411" t="s">
        <v>12</v>
      </c>
      <c r="I1411" s="18" t="s">
        <v>3794</v>
      </c>
      <c r="J1411" t="s">
        <v>8</v>
      </c>
      <c r="K1411" s="13">
        <v>16.7</v>
      </c>
      <c r="L1411" s="13">
        <f>IFERROR($K:$K*Курс_€,"")</f>
        <v>1569.8</v>
      </c>
      <c r="M1411" s="14" t="s">
        <v>3795</v>
      </c>
    </row>
    <row r="1412" spans="1:13" ht="45" customHeight="1" x14ac:dyDescent="0.3">
      <c r="A1412" s="10" t="str">
        <f>IF($G:$G="",HYPERLINK("#ОГЛАВЛЕНИЕ!A"&amp;MATCH($F:$F,[1]ОГЛАВЛЕНИЕ!$F:$F,),CHAR(187)),"")</f>
        <v/>
      </c>
      <c r="F1412" s="11" t="str">
        <f>$B$7&amp;$B:$B&amp;$C:$C&amp;$D:$D&amp;$E:$E</f>
        <v>WERA</v>
      </c>
      <c r="G1412" t="s">
        <v>3796</v>
      </c>
      <c r="H1412" t="s">
        <v>12</v>
      </c>
      <c r="I1412" s="18" t="s">
        <v>3797</v>
      </c>
      <c r="J1412" t="s">
        <v>8</v>
      </c>
      <c r="K1412" s="13">
        <v>13.52</v>
      </c>
      <c r="L1412" s="13">
        <f>IFERROR($K:$K*Курс_€,"")</f>
        <v>1270.8799999999999</v>
      </c>
      <c r="M1412" s="14" t="s">
        <v>3798</v>
      </c>
    </row>
    <row r="1413" spans="1:13" ht="45" customHeight="1" x14ac:dyDescent="0.3">
      <c r="A1413" s="10" t="str">
        <f>IF($G:$G="",HYPERLINK("#ОГЛАВЛЕНИЕ!A"&amp;MATCH($F:$F,[1]ОГЛАВЛЕНИЕ!$F:$F,),CHAR(187)),"")</f>
        <v/>
      </c>
      <c r="F1413" s="11" t="str">
        <f>$B$7&amp;$B:$B&amp;$C:$C&amp;$D:$D&amp;$E:$E</f>
        <v>WERA</v>
      </c>
      <c r="G1413" t="s">
        <v>3799</v>
      </c>
      <c r="H1413" t="s">
        <v>12</v>
      </c>
      <c r="I1413" s="18" t="s">
        <v>3800</v>
      </c>
      <c r="J1413" t="s">
        <v>8</v>
      </c>
      <c r="K1413" s="13">
        <v>16.7</v>
      </c>
      <c r="L1413" s="13">
        <f>IFERROR($K:$K*Курс_€,"")</f>
        <v>1569.8</v>
      </c>
      <c r="M1413" s="14" t="s">
        <v>3801</v>
      </c>
    </row>
    <row r="1414" spans="1:13" ht="45" customHeight="1" x14ac:dyDescent="0.3">
      <c r="A1414" s="10" t="str">
        <f>IF($G:$G="",HYPERLINK("#ОГЛАВЛЕНИЕ!A"&amp;MATCH($F:$F,[1]ОГЛАВЛЕНИЕ!$F:$F,),CHAR(187)),"")</f>
        <v/>
      </c>
      <c r="F1414" s="11" t="str">
        <f>$B$7&amp;$B:$B&amp;$C:$C&amp;$D:$D&amp;$E:$E</f>
        <v>WERA</v>
      </c>
      <c r="G1414" t="s">
        <v>3802</v>
      </c>
      <c r="H1414" t="s">
        <v>12</v>
      </c>
      <c r="I1414" s="18" t="s">
        <v>3803</v>
      </c>
      <c r="J1414" t="s">
        <v>8</v>
      </c>
      <c r="K1414" s="13">
        <v>13.52</v>
      </c>
      <c r="L1414" s="13">
        <f>IFERROR($K:$K*Курс_€,"")</f>
        <v>1270.8799999999999</v>
      </c>
      <c r="M1414" s="14" t="s">
        <v>3804</v>
      </c>
    </row>
    <row r="1415" spans="1:13" ht="45" customHeight="1" x14ac:dyDescent="0.3">
      <c r="A1415" s="10" t="str">
        <f>IF($G:$G="",HYPERLINK("#ОГЛАВЛЕНИЕ!A"&amp;MATCH($F:$F,[1]ОГЛАВЛЕНИЕ!$F:$F,),CHAR(187)),"")</f>
        <v/>
      </c>
      <c r="F1415" s="11" t="str">
        <f>$B$7&amp;$B:$B&amp;$C:$C&amp;$D:$D&amp;$E:$E</f>
        <v>WERA</v>
      </c>
      <c r="G1415" t="s">
        <v>3805</v>
      </c>
      <c r="H1415" t="s">
        <v>12</v>
      </c>
      <c r="I1415" s="18" t="s">
        <v>3806</v>
      </c>
      <c r="J1415" t="s">
        <v>8</v>
      </c>
      <c r="K1415" s="13">
        <v>16.7</v>
      </c>
      <c r="L1415" s="13">
        <f>IFERROR($K:$K*Курс_€,"")</f>
        <v>1569.8</v>
      </c>
      <c r="M1415" s="14" t="s">
        <v>3807</v>
      </c>
    </row>
    <row r="1416" spans="1:13" ht="45" customHeight="1" x14ac:dyDescent="0.3">
      <c r="A1416" s="10" t="str">
        <f>IF($G:$G="",HYPERLINK("#ОГЛАВЛЕНИЕ!A"&amp;MATCH($F:$F,[1]ОГЛАВЛЕНИЕ!$F:$F,),CHAR(187)),"")</f>
        <v/>
      </c>
      <c r="F1416" s="11" t="str">
        <f>$B$7&amp;$B:$B&amp;$C:$C&amp;$D:$D&amp;$E:$E</f>
        <v>WERA</v>
      </c>
      <c r="G1416" t="s">
        <v>3808</v>
      </c>
      <c r="H1416" t="s">
        <v>12</v>
      </c>
      <c r="I1416" s="18" t="s">
        <v>3809</v>
      </c>
      <c r="J1416" t="s">
        <v>8</v>
      </c>
      <c r="K1416" s="13">
        <v>13.52</v>
      </c>
      <c r="L1416" s="13">
        <f>IFERROR($K:$K*Курс_€,"")</f>
        <v>1270.8799999999999</v>
      </c>
      <c r="M1416" s="14" t="s">
        <v>3810</v>
      </c>
    </row>
    <row r="1417" spans="1:13" ht="45" customHeight="1" x14ac:dyDescent="0.3">
      <c r="A1417" s="10" t="str">
        <f>IF($G:$G="",HYPERLINK("#ОГЛАВЛЕНИЕ!A"&amp;MATCH($F:$F,[1]ОГЛАВЛЕНИЕ!$F:$F,),CHAR(187)),"")</f>
        <v/>
      </c>
      <c r="F1417" s="11" t="str">
        <f>$B$7&amp;$B:$B&amp;$C:$C&amp;$D:$D&amp;$E:$E</f>
        <v>WERA</v>
      </c>
      <c r="G1417" t="s">
        <v>3811</v>
      </c>
      <c r="H1417" t="s">
        <v>12</v>
      </c>
      <c r="I1417" s="18" t="s">
        <v>3812</v>
      </c>
      <c r="J1417" t="s">
        <v>8</v>
      </c>
      <c r="K1417" s="13">
        <v>16.7</v>
      </c>
      <c r="L1417" s="13">
        <f>IFERROR($K:$K*Курс_€,"")</f>
        <v>1569.8</v>
      </c>
      <c r="M1417" s="14" t="s">
        <v>3813</v>
      </c>
    </row>
    <row r="1418" spans="1:13" ht="45" customHeight="1" x14ac:dyDescent="0.3">
      <c r="A1418" s="10" t="str">
        <f>IF($G:$G="",HYPERLINK("#ОГЛАВЛЕНИЕ!A"&amp;MATCH($F:$F,[1]ОГЛАВЛЕНИЕ!$F:$F,),CHAR(187)),"")</f>
        <v/>
      </c>
      <c r="F1418" s="11" t="str">
        <f>$B$7&amp;$B:$B&amp;$C:$C&amp;$D:$D&amp;$E:$E</f>
        <v>WERA</v>
      </c>
      <c r="G1418" t="s">
        <v>3814</v>
      </c>
      <c r="H1418" t="s">
        <v>12</v>
      </c>
      <c r="I1418" s="18" t="s">
        <v>3815</v>
      </c>
      <c r="J1418" t="s">
        <v>8</v>
      </c>
      <c r="K1418" s="13">
        <v>13.52</v>
      </c>
      <c r="L1418" s="13">
        <f>IFERROR($K:$K*Курс_€,"")</f>
        <v>1270.8799999999999</v>
      </c>
      <c r="M1418" s="14" t="s">
        <v>3816</v>
      </c>
    </row>
    <row r="1419" spans="1:13" ht="45" customHeight="1" x14ac:dyDescent="0.3">
      <c r="A1419" s="10" t="str">
        <f>IF($G:$G="",HYPERLINK("#ОГЛАВЛЕНИЕ!A"&amp;MATCH($F:$F,[1]ОГЛАВЛЕНИЕ!$F:$F,),CHAR(187)),"")</f>
        <v/>
      </c>
      <c r="F1419" s="11" t="str">
        <f>$B$7&amp;$B:$B&amp;$C:$C&amp;$D:$D&amp;$E:$E</f>
        <v>WERA</v>
      </c>
      <c r="G1419" t="s">
        <v>3817</v>
      </c>
      <c r="H1419" t="s">
        <v>12</v>
      </c>
      <c r="I1419" s="18" t="s">
        <v>3818</v>
      </c>
      <c r="J1419" t="s">
        <v>8</v>
      </c>
      <c r="K1419" s="13">
        <v>16.7</v>
      </c>
      <c r="L1419" s="13">
        <f>IFERROR($K:$K*Курс_€,"")</f>
        <v>1569.8</v>
      </c>
      <c r="M1419" s="14" t="s">
        <v>3819</v>
      </c>
    </row>
    <row r="1420" spans="1:13" ht="45" customHeight="1" x14ac:dyDescent="0.3">
      <c r="A1420" s="10" t="str">
        <f>IF($G:$G="",HYPERLINK("#ОГЛАВЛЕНИЕ!A"&amp;MATCH($F:$F,[1]ОГЛАВЛЕНИЕ!$F:$F,),CHAR(187)),"")</f>
        <v/>
      </c>
      <c r="F1420" s="11" t="str">
        <f>$B$7&amp;$B:$B&amp;$C:$C&amp;$D:$D&amp;$E:$E</f>
        <v>WERA</v>
      </c>
      <c r="G1420" t="s">
        <v>3820</v>
      </c>
      <c r="H1420" t="s">
        <v>12</v>
      </c>
      <c r="I1420" s="18" t="s">
        <v>3821</v>
      </c>
      <c r="J1420" t="s">
        <v>8</v>
      </c>
      <c r="K1420" s="13">
        <v>14.33</v>
      </c>
      <c r="L1420" s="13">
        <f>IFERROR($K:$K*Курс_€,"")</f>
        <v>1347.02</v>
      </c>
      <c r="M1420" s="14" t="s">
        <v>3822</v>
      </c>
    </row>
    <row r="1421" spans="1:13" ht="45" customHeight="1" x14ac:dyDescent="0.3">
      <c r="A1421" s="10" t="str">
        <f>IF($G:$G="",HYPERLINK("#ОГЛАВЛЕНИЕ!A"&amp;MATCH($F:$F,[1]ОГЛАВЛЕНИЕ!$F:$F,),CHAR(187)),"")</f>
        <v/>
      </c>
      <c r="F1421" s="11" t="str">
        <f>$B$7&amp;$B:$B&amp;$C:$C&amp;$D:$D&amp;$E:$E</f>
        <v>WERA</v>
      </c>
      <c r="G1421" t="s">
        <v>3823</v>
      </c>
      <c r="H1421" t="s">
        <v>12</v>
      </c>
      <c r="I1421" s="18" t="s">
        <v>3824</v>
      </c>
      <c r="J1421" t="s">
        <v>8</v>
      </c>
      <c r="K1421" s="13">
        <v>17.600000000000001</v>
      </c>
      <c r="L1421" s="13">
        <f>IFERROR($K:$K*Курс_€,"")</f>
        <v>1654.4</v>
      </c>
      <c r="M1421" s="14" t="s">
        <v>3825</v>
      </c>
    </row>
    <row r="1422" spans="1:13" ht="45" customHeight="1" x14ac:dyDescent="0.3">
      <c r="A1422" s="10" t="str">
        <f>IF($G:$G="",HYPERLINK("#ОГЛАВЛЕНИЕ!A"&amp;MATCH($F:$F,[1]ОГЛАВЛЕНИЕ!$F:$F,),CHAR(187)),"")</f>
        <v/>
      </c>
      <c r="F1422" s="11" t="str">
        <f>$B$7&amp;$B:$B&amp;$C:$C&amp;$D:$D&amp;$E:$E</f>
        <v>WERA</v>
      </c>
      <c r="G1422" t="s">
        <v>3826</v>
      </c>
      <c r="H1422" t="s">
        <v>12</v>
      </c>
      <c r="I1422" s="18" t="s">
        <v>3827</v>
      </c>
      <c r="J1422" t="s">
        <v>8</v>
      </c>
      <c r="K1422" s="13">
        <v>14.33</v>
      </c>
      <c r="L1422" s="13">
        <f>IFERROR($K:$K*Курс_€,"")</f>
        <v>1347.02</v>
      </c>
      <c r="M1422" s="14" t="s">
        <v>3828</v>
      </c>
    </row>
    <row r="1423" spans="1:13" ht="45" customHeight="1" x14ac:dyDescent="0.3">
      <c r="A1423" s="10" t="str">
        <f>IF($G:$G="",HYPERLINK("#ОГЛАВЛЕНИЕ!A"&amp;MATCH($F:$F,[1]ОГЛАВЛЕНИЕ!$F:$F,),CHAR(187)),"")</f>
        <v/>
      </c>
      <c r="F1423" s="11" t="str">
        <f>$B$7&amp;$B:$B&amp;$C:$C&amp;$D:$D&amp;$E:$E</f>
        <v>WERA</v>
      </c>
      <c r="G1423" t="s">
        <v>3829</v>
      </c>
      <c r="H1423" t="s">
        <v>12</v>
      </c>
      <c r="I1423" s="18" t="s">
        <v>3830</v>
      </c>
      <c r="J1423" t="s">
        <v>8</v>
      </c>
      <c r="K1423" s="13">
        <v>17.600000000000001</v>
      </c>
      <c r="L1423" s="13">
        <f>IFERROR($K:$K*Курс_€,"")</f>
        <v>1654.4</v>
      </c>
      <c r="M1423" s="14" t="s">
        <v>3831</v>
      </c>
    </row>
    <row r="1424" spans="1:13" ht="45" customHeight="1" x14ac:dyDescent="0.3">
      <c r="A1424" s="10" t="str">
        <f>IF($G:$G="",HYPERLINK("#ОГЛАВЛЕНИЕ!A"&amp;MATCH($F:$F,[1]ОГЛАВЛЕНИЕ!$F:$F,),CHAR(187)),"")</f>
        <v/>
      </c>
      <c r="F1424" s="11" t="str">
        <f>$B$7&amp;$B:$B&amp;$C:$C&amp;$D:$D&amp;$E:$E</f>
        <v>WERA</v>
      </c>
      <c r="G1424" t="s">
        <v>3832</v>
      </c>
      <c r="H1424" t="s">
        <v>12</v>
      </c>
      <c r="I1424" s="18" t="s">
        <v>3833</v>
      </c>
      <c r="J1424" t="s">
        <v>8</v>
      </c>
      <c r="K1424" s="13">
        <v>13.52</v>
      </c>
      <c r="L1424" s="13">
        <f>IFERROR($K:$K*Курс_€,"")</f>
        <v>1270.8799999999999</v>
      </c>
      <c r="M1424" s="14" t="s">
        <v>3834</v>
      </c>
    </row>
    <row r="1425" spans="1:13" ht="45" customHeight="1" x14ac:dyDescent="0.3">
      <c r="A1425" s="10" t="str">
        <f>IF($G:$G="",HYPERLINK("#ОГЛАВЛЕНИЕ!A"&amp;MATCH($F:$F,[1]ОГЛАВЛЕНИЕ!$F:$F,),CHAR(187)),"")</f>
        <v/>
      </c>
      <c r="F1425" s="11" t="str">
        <f>$B$7&amp;$B:$B&amp;$C:$C&amp;$D:$D&amp;$E:$E</f>
        <v>WERA</v>
      </c>
      <c r="G1425" t="s">
        <v>3835</v>
      </c>
      <c r="H1425" t="s">
        <v>12</v>
      </c>
      <c r="I1425" s="18" t="s">
        <v>3836</v>
      </c>
      <c r="J1425" t="s">
        <v>8</v>
      </c>
      <c r="K1425" s="13">
        <v>16.7</v>
      </c>
      <c r="L1425" s="13">
        <f>IFERROR($K:$K*Курс_€,"")</f>
        <v>1569.8</v>
      </c>
      <c r="M1425" s="14" t="s">
        <v>3837</v>
      </c>
    </row>
    <row r="1426" spans="1:13" ht="45" customHeight="1" x14ac:dyDescent="0.3">
      <c r="A1426" s="10" t="str">
        <f>IF($G:$G="",HYPERLINK("#ОГЛАВЛЕНИЕ!A"&amp;MATCH($F:$F,[1]ОГЛАВЛЕНИЕ!$F:$F,),CHAR(187)),"")</f>
        <v/>
      </c>
      <c r="F1426" s="11" t="str">
        <f>$B$7&amp;$B:$B&amp;$C:$C&amp;$D:$D&amp;$E:$E</f>
        <v>WERA</v>
      </c>
      <c r="G1426" t="s">
        <v>3838</v>
      </c>
      <c r="H1426" t="s">
        <v>12</v>
      </c>
      <c r="I1426" s="18" t="s">
        <v>3839</v>
      </c>
      <c r="J1426" t="s">
        <v>8</v>
      </c>
      <c r="K1426" s="13">
        <v>13.52</v>
      </c>
      <c r="L1426" s="13">
        <f>IFERROR($K:$K*Курс_€,"")</f>
        <v>1270.8799999999999</v>
      </c>
      <c r="M1426" s="14" t="s">
        <v>3840</v>
      </c>
    </row>
    <row r="1427" spans="1:13" ht="45" customHeight="1" x14ac:dyDescent="0.3">
      <c r="A1427" s="10" t="str">
        <f>IF($G:$G="",HYPERLINK("#ОГЛАВЛЕНИЕ!A"&amp;MATCH($F:$F,[1]ОГЛАВЛЕНИЕ!$F:$F,),CHAR(187)),"")</f>
        <v/>
      </c>
      <c r="F1427" s="11" t="str">
        <f>$B$7&amp;$B:$B&amp;$C:$C&amp;$D:$D&amp;$E:$E</f>
        <v>WERA</v>
      </c>
      <c r="G1427" t="s">
        <v>3841</v>
      </c>
      <c r="H1427" t="s">
        <v>12</v>
      </c>
      <c r="I1427" s="18" t="s">
        <v>3842</v>
      </c>
      <c r="J1427" t="s">
        <v>8</v>
      </c>
      <c r="K1427" s="13">
        <v>13.52</v>
      </c>
      <c r="L1427" s="13">
        <f>IFERROR($K:$K*Курс_€,"")</f>
        <v>1270.8799999999999</v>
      </c>
      <c r="M1427" s="14" t="s">
        <v>3843</v>
      </c>
    </row>
    <row r="1428" spans="1:13" ht="45" customHeight="1" x14ac:dyDescent="0.3">
      <c r="A1428" s="10" t="str">
        <f>IF($G:$G="",HYPERLINK("#ОГЛАВЛЕНИЕ!A"&amp;MATCH($F:$F,[1]ОГЛАВЛЕНИЕ!$F:$F,),CHAR(187)),"")</f>
        <v/>
      </c>
      <c r="F1428" s="11" t="str">
        <f>$B$7&amp;$B:$B&amp;$C:$C&amp;$D:$D&amp;$E:$E</f>
        <v>WERA</v>
      </c>
      <c r="G1428" t="s">
        <v>3844</v>
      </c>
      <c r="H1428" t="s">
        <v>12</v>
      </c>
      <c r="I1428" s="18" t="s">
        <v>3845</v>
      </c>
      <c r="J1428" t="s">
        <v>8</v>
      </c>
      <c r="K1428" s="13">
        <v>16.7</v>
      </c>
      <c r="L1428" s="13">
        <f>IFERROR($K:$K*Курс_€,"")</f>
        <v>1569.8</v>
      </c>
      <c r="M1428" s="14" t="s">
        <v>3846</v>
      </c>
    </row>
    <row r="1429" spans="1:13" ht="45" customHeight="1" x14ac:dyDescent="0.3">
      <c r="A1429" s="10" t="str">
        <f>IF($G:$G="",HYPERLINK("#ОГЛАВЛЕНИЕ!A"&amp;MATCH($F:$F,[1]ОГЛАВЛЕНИЕ!$F:$F,),CHAR(187)),"")</f>
        <v/>
      </c>
      <c r="F1429" s="11" t="str">
        <f>$B$7&amp;$B:$B&amp;$C:$C&amp;$D:$D&amp;$E:$E</f>
        <v>WERA</v>
      </c>
      <c r="G1429" t="s">
        <v>3847</v>
      </c>
      <c r="H1429" t="s">
        <v>12</v>
      </c>
      <c r="I1429" s="18" t="s">
        <v>3848</v>
      </c>
      <c r="J1429" t="s">
        <v>8</v>
      </c>
      <c r="K1429" s="13">
        <v>13.52</v>
      </c>
      <c r="L1429" s="13">
        <f>IFERROR($K:$K*Курс_€,"")</f>
        <v>1270.8799999999999</v>
      </c>
      <c r="M1429" s="14" t="s">
        <v>3849</v>
      </c>
    </row>
    <row r="1430" spans="1:13" ht="45" customHeight="1" x14ac:dyDescent="0.3">
      <c r="A1430" s="10" t="str">
        <f>IF($G:$G="",HYPERLINK("#ОГЛАВЛЕНИЕ!A"&amp;MATCH($F:$F,[1]ОГЛАВЛЕНИЕ!$F:$F,),CHAR(187)),"")</f>
        <v/>
      </c>
      <c r="F1430" s="11" t="str">
        <f>$B$7&amp;$B:$B&amp;$C:$C&amp;$D:$D&amp;$E:$E</f>
        <v>WERA</v>
      </c>
      <c r="G1430" t="s">
        <v>3850</v>
      </c>
      <c r="H1430" t="s">
        <v>12</v>
      </c>
      <c r="I1430" s="18" t="s">
        <v>3851</v>
      </c>
      <c r="J1430" t="s">
        <v>8</v>
      </c>
      <c r="K1430" s="13">
        <v>16.7</v>
      </c>
      <c r="L1430" s="13">
        <f>IFERROR($K:$K*Курс_€,"")</f>
        <v>1569.8</v>
      </c>
      <c r="M1430" s="14" t="s">
        <v>3852</v>
      </c>
    </row>
    <row r="1431" spans="1:13" ht="45" customHeight="1" x14ac:dyDescent="0.3">
      <c r="A1431" s="10" t="str">
        <f>IF($G:$G="",HYPERLINK("#ОГЛАВЛЕНИЕ!A"&amp;MATCH($F:$F,[1]ОГЛАВЛЕНИЕ!$F:$F,),CHAR(187)),"")</f>
        <v/>
      </c>
      <c r="F1431" s="11" t="str">
        <f>$B$7&amp;$B:$B&amp;$C:$C&amp;$D:$D&amp;$E:$E</f>
        <v>WERA</v>
      </c>
      <c r="G1431" t="s">
        <v>3853</v>
      </c>
      <c r="H1431" t="s">
        <v>12</v>
      </c>
      <c r="I1431" s="18" t="s">
        <v>3854</v>
      </c>
      <c r="J1431" t="s">
        <v>8</v>
      </c>
      <c r="K1431" s="13">
        <v>13.52</v>
      </c>
      <c r="L1431" s="13">
        <f>IFERROR($K:$K*Курс_€,"")</f>
        <v>1270.8799999999999</v>
      </c>
      <c r="M1431" s="14" t="s">
        <v>3855</v>
      </c>
    </row>
    <row r="1432" spans="1:13" ht="45" customHeight="1" x14ac:dyDescent="0.3">
      <c r="A1432" s="10" t="str">
        <f>IF($G:$G="",HYPERLINK("#ОГЛАВЛЕНИЕ!A"&amp;MATCH($F:$F,[1]ОГЛАВЛЕНИЕ!$F:$F,),CHAR(187)),"")</f>
        <v/>
      </c>
      <c r="F1432" s="11" t="str">
        <f>$B$7&amp;$B:$B&amp;$C:$C&amp;$D:$D&amp;$E:$E</f>
        <v>WERA</v>
      </c>
      <c r="G1432" t="s">
        <v>3856</v>
      </c>
      <c r="H1432" t="s">
        <v>12</v>
      </c>
      <c r="I1432" s="18" t="s">
        <v>3857</v>
      </c>
      <c r="J1432" t="s">
        <v>8</v>
      </c>
      <c r="K1432" s="13">
        <v>16.7</v>
      </c>
      <c r="L1432" s="13">
        <f>IFERROR($K:$K*Курс_€,"")</f>
        <v>1569.8</v>
      </c>
      <c r="M1432" s="14" t="s">
        <v>3858</v>
      </c>
    </row>
    <row r="1433" spans="1:13" ht="45" customHeight="1" x14ac:dyDescent="0.3">
      <c r="A1433" s="10" t="str">
        <f>IF($G:$G="",HYPERLINK("#ОГЛАВЛЕНИЕ!A"&amp;MATCH($F:$F,[1]ОГЛАВЛЕНИЕ!$F:$F,),CHAR(187)),"")</f>
        <v/>
      </c>
      <c r="F1433" s="11" t="str">
        <f>$B$7&amp;$B:$B&amp;$C:$C&amp;$D:$D&amp;$E:$E</f>
        <v>WERA</v>
      </c>
      <c r="G1433" t="s">
        <v>3859</v>
      </c>
      <c r="H1433" t="s">
        <v>12</v>
      </c>
      <c r="I1433" s="18" t="s">
        <v>3860</v>
      </c>
      <c r="J1433" t="s">
        <v>8</v>
      </c>
      <c r="K1433" s="13">
        <v>13.52</v>
      </c>
      <c r="L1433" s="13">
        <f>IFERROR($K:$K*Курс_€,"")</f>
        <v>1270.8799999999999</v>
      </c>
      <c r="M1433" s="14" t="s">
        <v>3861</v>
      </c>
    </row>
    <row r="1434" spans="1:13" ht="45" customHeight="1" x14ac:dyDescent="0.3">
      <c r="A1434" s="10" t="str">
        <f>IF($G:$G="",HYPERLINK("#ОГЛАВЛЕНИЕ!A"&amp;MATCH($F:$F,[1]ОГЛАВЛЕНИЕ!$F:$F,),CHAR(187)),"")</f>
        <v/>
      </c>
      <c r="F1434" s="11" t="str">
        <f>$B$7&amp;$B:$B&amp;$C:$C&amp;$D:$D&amp;$E:$E</f>
        <v>WERA</v>
      </c>
      <c r="G1434" t="s">
        <v>3862</v>
      </c>
      <c r="H1434" t="s">
        <v>12</v>
      </c>
      <c r="I1434" s="18" t="s">
        <v>3863</v>
      </c>
      <c r="J1434" t="s">
        <v>8</v>
      </c>
      <c r="K1434" s="13">
        <v>16.7</v>
      </c>
      <c r="L1434" s="13">
        <f>IFERROR($K:$K*Курс_€,"")</f>
        <v>1569.8</v>
      </c>
      <c r="M1434" s="14" t="s">
        <v>3864</v>
      </c>
    </row>
    <row r="1435" spans="1:13" ht="45" customHeight="1" x14ac:dyDescent="0.3">
      <c r="A1435" s="10" t="str">
        <f>IF($G:$G="",HYPERLINK("#ОГЛАВЛЕНИЕ!A"&amp;MATCH($F:$F,[1]ОГЛАВЛЕНИЕ!$F:$F,),CHAR(187)),"")</f>
        <v/>
      </c>
      <c r="F1435" s="11" t="str">
        <f>$B$7&amp;$B:$B&amp;$C:$C&amp;$D:$D&amp;$E:$E</f>
        <v>WERA</v>
      </c>
      <c r="G1435" t="s">
        <v>3865</v>
      </c>
      <c r="H1435" t="s">
        <v>12</v>
      </c>
      <c r="I1435" s="18" t="s">
        <v>3866</v>
      </c>
      <c r="J1435" t="s">
        <v>8</v>
      </c>
      <c r="K1435" s="13">
        <v>13.52</v>
      </c>
      <c r="L1435" s="13">
        <f>IFERROR($K:$K*Курс_€,"")</f>
        <v>1270.8799999999999</v>
      </c>
      <c r="M1435" s="14" t="s">
        <v>3867</v>
      </c>
    </row>
    <row r="1436" spans="1:13" ht="45" customHeight="1" x14ac:dyDescent="0.3">
      <c r="A1436" s="10" t="str">
        <f>IF($G:$G="",HYPERLINK("#ОГЛАВЛЕНИЕ!A"&amp;MATCH($F:$F,[1]ОГЛАВЛЕНИЕ!$F:$F,),CHAR(187)),"")</f>
        <v/>
      </c>
      <c r="F1436" s="11" t="str">
        <f>$B$7&amp;$B:$B&amp;$C:$C&amp;$D:$D&amp;$E:$E</f>
        <v>WERA</v>
      </c>
      <c r="G1436" t="s">
        <v>3868</v>
      </c>
      <c r="H1436" t="s">
        <v>12</v>
      </c>
      <c r="I1436" s="18" t="s">
        <v>3869</v>
      </c>
      <c r="J1436" t="s">
        <v>8</v>
      </c>
      <c r="K1436" s="13">
        <v>16.7</v>
      </c>
      <c r="L1436" s="13">
        <f>IFERROR($K:$K*Курс_€,"")</f>
        <v>1569.8</v>
      </c>
      <c r="M1436" s="14" t="s">
        <v>3870</v>
      </c>
    </row>
    <row r="1437" spans="1:13" ht="45" customHeight="1" x14ac:dyDescent="0.3">
      <c r="A1437" s="10" t="str">
        <f>IF($G:$G="",HYPERLINK("#ОГЛАВЛЕНИЕ!A"&amp;MATCH($F:$F,[1]ОГЛАВЛЕНИЕ!$F:$F,),CHAR(187)),"")</f>
        <v/>
      </c>
      <c r="F1437" s="11" t="str">
        <f>$B$7&amp;$B:$B&amp;$C:$C&amp;$D:$D&amp;$E:$E</f>
        <v>WERA</v>
      </c>
      <c r="G1437" t="s">
        <v>3871</v>
      </c>
      <c r="H1437" t="s">
        <v>12</v>
      </c>
      <c r="I1437" s="18" t="s">
        <v>3872</v>
      </c>
      <c r="J1437" t="s">
        <v>8</v>
      </c>
      <c r="K1437" s="13">
        <v>14.33</v>
      </c>
      <c r="L1437" s="13">
        <f>IFERROR($K:$K*Курс_€,"")</f>
        <v>1347.02</v>
      </c>
      <c r="M1437" s="14" t="s">
        <v>3873</v>
      </c>
    </row>
    <row r="1438" spans="1:13" ht="45" customHeight="1" x14ac:dyDescent="0.3">
      <c r="A1438" s="10" t="str">
        <f>IF($G:$G="",HYPERLINK("#ОГЛАВЛЕНИЕ!A"&amp;MATCH($F:$F,[1]ОГЛАВЛЕНИЕ!$F:$F,),CHAR(187)),"")</f>
        <v/>
      </c>
      <c r="F1438" s="11" t="str">
        <f>$B$7&amp;$B:$B&amp;$C:$C&amp;$D:$D&amp;$E:$E</f>
        <v>WERA</v>
      </c>
      <c r="G1438" t="s">
        <v>3874</v>
      </c>
      <c r="H1438" t="s">
        <v>12</v>
      </c>
      <c r="I1438" s="18" t="s">
        <v>3875</v>
      </c>
      <c r="J1438" t="s">
        <v>8</v>
      </c>
      <c r="K1438" s="13">
        <v>17.600000000000001</v>
      </c>
      <c r="L1438" s="13">
        <f>IFERROR($K:$K*Курс_€,"")</f>
        <v>1654.4</v>
      </c>
      <c r="M1438" s="14" t="s">
        <v>3876</v>
      </c>
    </row>
    <row r="1439" spans="1:13" ht="18.75" customHeight="1" x14ac:dyDescent="0.3">
      <c r="A1439" s="10" t="str">
        <f>IF($G:$G="",HYPERLINK("#ОГЛАВЛЕНИЕ!A"&amp;MATCH($F:$F,[1]ОГЛАВЛЕНИЕ!$F:$F,),CHAR(187)),"")</f>
        <v>»</v>
      </c>
      <c r="B1439" s="6"/>
      <c r="C1439" s="6"/>
      <c r="D1439" s="6"/>
      <c r="E1439" s="5" t="s">
        <v>3877</v>
      </c>
      <c r="F1439" s="11" t="str">
        <f>$B$7&amp;$B:$B&amp;$C:$C&amp;$D:$D&amp;$E:$E</f>
        <v>WERA8740 B HF 1 Hex-Plus Zyklop Набор головок торцевых со вставкой под внутренний шестигранник, с функцией фиксации крепежа, DR 3/8"</v>
      </c>
      <c r="G1439" s="5"/>
      <c r="H1439" s="5"/>
      <c r="I1439" s="21"/>
      <c r="J1439" s="13"/>
      <c r="K1439" s="13" t="s">
        <v>9</v>
      </c>
      <c r="L1439" s="20"/>
      <c r="M1439" s="14" t="s">
        <v>9</v>
      </c>
    </row>
    <row r="1440" spans="1:13" ht="45" customHeight="1" x14ac:dyDescent="0.3">
      <c r="A1440" s="10" t="str">
        <f>IF($G:$G="",HYPERLINK("#ОГЛАВЛЕНИЕ!A"&amp;MATCH($F:$F,[1]ОГЛАВЛЕНИЕ!$F:$F,),CHAR(187)),"")</f>
        <v/>
      </c>
      <c r="F1440" s="11" t="str">
        <f>$B$7&amp;$B:$B&amp;$C:$C&amp;$D:$D&amp;$E:$E</f>
        <v>WERA</v>
      </c>
      <c r="G1440" t="s">
        <v>3878</v>
      </c>
      <c r="H1440" t="s">
        <v>12</v>
      </c>
      <c r="I1440" s="18" t="s">
        <v>3879</v>
      </c>
      <c r="J1440" t="s">
        <v>8</v>
      </c>
      <c r="K1440" s="13">
        <v>117.43</v>
      </c>
      <c r="L1440" s="13">
        <f>IFERROR($K:$K*Курс_€,"")</f>
        <v>11038.42</v>
      </c>
      <c r="M1440" s="14" t="s">
        <v>3880</v>
      </c>
    </row>
    <row r="1441" spans="1:13" ht="18.75" customHeight="1" x14ac:dyDescent="0.3">
      <c r="A1441" s="10" t="str">
        <f>IF($G:$G="",HYPERLINK("#ОГЛАВЛЕНИЕ!A"&amp;MATCH($F:$F,[1]ОГЛАВЛЕНИЕ!$F:$F,),CHAR(187)),"")</f>
        <v>»</v>
      </c>
      <c r="B1441" s="6"/>
      <c r="C1441" s="6"/>
      <c r="D1441" s="6"/>
      <c r="E1441" s="5" t="s">
        <v>3881</v>
      </c>
      <c r="F1441" s="11" t="str">
        <f>$B$7&amp;$B:$B&amp;$C:$C&amp;$D:$D&amp;$E:$E</f>
        <v>WERA8740 B HF Imperial 1 Hex-Plus Zyklop Набор головок торцевых со вставкой под внутренний шестигранник, с функцией фиксации крепежа, DR 3/8"</v>
      </c>
      <c r="G1441" s="5"/>
      <c r="H1441" s="5"/>
      <c r="I1441" s="21"/>
      <c r="J1441" s="13"/>
      <c r="K1441" s="13" t="s">
        <v>9</v>
      </c>
      <c r="L1441" s="20"/>
      <c r="M1441" s="14" t="s">
        <v>9</v>
      </c>
    </row>
    <row r="1442" spans="1:13" ht="45" customHeight="1" x14ac:dyDescent="0.3">
      <c r="A1442" s="10" t="str">
        <f>IF($G:$G="",HYPERLINK("#ОГЛАВЛЕНИЕ!A"&amp;MATCH($F:$F,[1]ОГЛАВЛЕНИЕ!$F:$F,),CHAR(187)),"")</f>
        <v/>
      </c>
      <c r="F1442" s="11" t="str">
        <f>$B$7&amp;$B:$B&amp;$C:$C&amp;$D:$D&amp;$E:$E</f>
        <v>WERA</v>
      </c>
      <c r="G1442" t="s">
        <v>3882</v>
      </c>
      <c r="H1442" t="s">
        <v>12</v>
      </c>
      <c r="I1442" s="18" t="s">
        <v>3883</v>
      </c>
      <c r="J1442" t="s">
        <v>8</v>
      </c>
      <c r="K1442" s="13">
        <v>117.43</v>
      </c>
      <c r="L1442" s="13">
        <f>IFERROR($K:$K*Курс_€,"")</f>
        <v>11038.42</v>
      </c>
      <c r="M1442" s="14" t="s">
        <v>3884</v>
      </c>
    </row>
    <row r="1443" spans="1:13" ht="18.75" customHeight="1" x14ac:dyDescent="0.3">
      <c r="A1443" s="10" t="str">
        <f>IF($G:$G="",HYPERLINK("#ОГЛАВЛЕНИЕ!A"&amp;MATCH($F:$F,[1]ОГЛАВЛЕНИЕ!$F:$F,),CHAR(187)),"")</f>
        <v>»</v>
      </c>
      <c r="B1443" s="6"/>
      <c r="C1443" s="6"/>
      <c r="D1443" s="6"/>
      <c r="E1443" s="5" t="s">
        <v>3885</v>
      </c>
      <c r="F1443" s="11" t="str">
        <f>$B$7&amp;$B:$B&amp;$C:$C&amp;$D:$D&amp;$E:$E</f>
        <v>WERABelt B Zyklop Наборы торцевых головок на поясе с карабином, DR 3/8"</v>
      </c>
      <c r="G1443" s="5"/>
      <c r="H1443" s="5"/>
      <c r="I1443" s="21"/>
      <c r="J1443" s="13"/>
      <c r="K1443" s="13" t="s">
        <v>9</v>
      </c>
      <c r="L1443" s="20"/>
      <c r="M1443" s="14" t="s">
        <v>9</v>
      </c>
    </row>
    <row r="1444" spans="1:13" ht="45" customHeight="1" x14ac:dyDescent="0.3">
      <c r="A1444" s="10" t="str">
        <f>IF($G:$G="",HYPERLINK("#ОГЛАВЛЕНИЕ!A"&amp;MATCH($F:$F,[1]ОГЛАВЛЕНИЕ!$F:$F,),CHAR(187)),"")</f>
        <v/>
      </c>
      <c r="F1444" s="11" t="str">
        <f>$B$7&amp;$B:$B&amp;$C:$C&amp;$D:$D&amp;$E:$E</f>
        <v>WERA</v>
      </c>
      <c r="G1444" t="s">
        <v>3886</v>
      </c>
      <c r="H1444" t="s">
        <v>12</v>
      </c>
      <c r="I1444" s="18" t="s">
        <v>3887</v>
      </c>
      <c r="J1444" t="s">
        <v>8</v>
      </c>
      <c r="K1444" s="13">
        <v>93.6</v>
      </c>
      <c r="L1444" s="13">
        <f>IFERROR($K:$K*Курс_€,"")</f>
        <v>8798.4</v>
      </c>
      <c r="M1444" s="14" t="s">
        <v>3888</v>
      </c>
    </row>
    <row r="1445" spans="1:13" ht="45" customHeight="1" x14ac:dyDescent="0.3">
      <c r="A1445" s="10" t="str">
        <f>IF($G:$G="",HYPERLINK("#ОГЛАВЛЕНИЕ!A"&amp;MATCH($F:$F,[1]ОГЛАВЛЕНИЕ!$F:$F,),CHAR(187)),"")</f>
        <v/>
      </c>
      <c r="F1445" s="11" t="str">
        <f>$B$7&amp;$B:$B&amp;$C:$C&amp;$D:$D&amp;$E:$E</f>
        <v>WERA</v>
      </c>
      <c r="G1445" t="s">
        <v>3889</v>
      </c>
      <c r="H1445" t="s">
        <v>12</v>
      </c>
      <c r="I1445" s="18" t="s">
        <v>3890</v>
      </c>
      <c r="J1445" t="s">
        <v>8</v>
      </c>
      <c r="K1445" s="13">
        <v>70.19</v>
      </c>
      <c r="L1445" s="13">
        <f>IFERROR($K:$K*Курс_€,"")</f>
        <v>6597.86</v>
      </c>
      <c r="M1445" s="14" t="s">
        <v>3891</v>
      </c>
    </row>
    <row r="1446" spans="1:13" ht="45" customHeight="1" x14ac:dyDescent="0.3">
      <c r="A1446" s="10" t="str">
        <f>IF($G:$G="",HYPERLINK("#ОГЛАВЛЕНИЕ!A"&amp;MATCH($F:$F,[1]ОГЛАВЛЕНИЕ!$F:$F,),CHAR(187)),"")</f>
        <v/>
      </c>
      <c r="F1446" s="11" t="str">
        <f>$B$7&amp;$B:$B&amp;$C:$C&amp;$D:$D&amp;$E:$E</f>
        <v>WERA</v>
      </c>
      <c r="G1446" t="s">
        <v>3892</v>
      </c>
      <c r="I1446" s="18" t="s">
        <v>3893</v>
      </c>
      <c r="J1446" t="s">
        <v>8</v>
      </c>
      <c r="K1446" s="13">
        <v>100.09</v>
      </c>
      <c r="L1446" s="13">
        <f>IFERROR($K:$K*Курс_€,"")</f>
        <v>9408.4600000000009</v>
      </c>
      <c r="M1446" s="14" t="s">
        <v>3894</v>
      </c>
    </row>
    <row r="1447" spans="1:13" ht="45" customHeight="1" x14ac:dyDescent="0.3">
      <c r="A1447" s="10" t="str">
        <f>IF($G:$G="",HYPERLINK("#ОГЛАВЛЕНИЕ!A"&amp;MATCH($F:$F,[1]ОГЛАВЛЕНИЕ!$F:$F,),CHAR(187)),"")</f>
        <v/>
      </c>
      <c r="F1447" s="11" t="str">
        <f>$B$7&amp;$B:$B&amp;$C:$C&amp;$D:$D&amp;$E:$E</f>
        <v>WERA</v>
      </c>
      <c r="G1447" t="s">
        <v>3895</v>
      </c>
      <c r="H1447" t="s">
        <v>12</v>
      </c>
      <c r="I1447" s="18" t="s">
        <v>3896</v>
      </c>
      <c r="J1447" t="s">
        <v>8</v>
      </c>
      <c r="K1447" s="13">
        <v>105.32</v>
      </c>
      <c r="L1447" s="13">
        <f>IFERROR($K:$K*Курс_€,"")</f>
        <v>9900.08</v>
      </c>
      <c r="M1447" s="14" t="s">
        <v>3897</v>
      </c>
    </row>
    <row r="1448" spans="1:13" ht="45" customHeight="1" x14ac:dyDescent="0.3">
      <c r="A1448" s="10" t="str">
        <f>IF($G:$G="",HYPERLINK("#ОГЛАВЛЕНИЕ!A"&amp;MATCH($F:$F,[1]ОГЛАВЛЕНИЕ!$F:$F,),CHAR(187)),"")</f>
        <v/>
      </c>
      <c r="F1448" s="11" t="str">
        <f>$B$7&amp;$B:$B&amp;$C:$C&amp;$D:$D&amp;$E:$E</f>
        <v>WERA</v>
      </c>
      <c r="G1448" t="s">
        <v>3898</v>
      </c>
      <c r="H1448" t="s">
        <v>12</v>
      </c>
      <c r="I1448" s="18" t="s">
        <v>3899</v>
      </c>
      <c r="J1448" t="s">
        <v>8</v>
      </c>
      <c r="K1448" s="13">
        <v>119.9</v>
      </c>
      <c r="L1448" s="13">
        <f>IFERROR($K:$K*Курс_€,"")</f>
        <v>11270.6</v>
      </c>
      <c r="M1448" s="14" t="s">
        <v>3900</v>
      </c>
    </row>
    <row r="1449" spans="1:13" ht="45" customHeight="1" x14ac:dyDescent="0.3">
      <c r="A1449" s="10" t="str">
        <f>IF($G:$G="",HYPERLINK("#ОГЛАВЛЕНИЕ!A"&amp;MATCH($F:$F,[1]ОГЛАВЛЕНИЕ!$F:$F,),CHAR(187)),"")</f>
        <v/>
      </c>
      <c r="F1449" s="11" t="str">
        <f>$B$7&amp;$B:$B&amp;$C:$C&amp;$D:$D&amp;$E:$E</f>
        <v>WERA</v>
      </c>
      <c r="G1449" t="s">
        <v>3901</v>
      </c>
      <c r="H1449" t="s">
        <v>12</v>
      </c>
      <c r="I1449" s="18" t="s">
        <v>3902</v>
      </c>
      <c r="J1449" t="s">
        <v>8</v>
      </c>
      <c r="K1449" s="13">
        <v>116.97</v>
      </c>
      <c r="L1449" s="13">
        <f>IFERROR($K:$K*Курс_€,"")</f>
        <v>10995.18</v>
      </c>
      <c r="M1449" s="14" t="s">
        <v>3903</v>
      </c>
    </row>
    <row r="1450" spans="1:13" ht="45" customHeight="1" x14ac:dyDescent="0.3">
      <c r="A1450" s="10" t="str">
        <f>IF($G:$G="",HYPERLINK("#ОГЛАВЛЕНИЕ!A"&amp;MATCH($F:$F,[1]ОГЛАВЛЕНИЕ!$F:$F,),CHAR(187)),"")</f>
        <v/>
      </c>
      <c r="F1450" s="11" t="str">
        <f>$B$7&amp;$B:$B&amp;$C:$C&amp;$D:$D&amp;$E:$E</f>
        <v>WERA</v>
      </c>
      <c r="G1450" t="s">
        <v>3904</v>
      </c>
      <c r="H1450" t="s">
        <v>12</v>
      </c>
      <c r="I1450" s="18" t="s">
        <v>3905</v>
      </c>
      <c r="J1450" t="s">
        <v>8</v>
      </c>
      <c r="K1450" s="13">
        <v>26.39</v>
      </c>
      <c r="L1450" s="13">
        <f>IFERROR($K:$K*Курс_€,"")</f>
        <v>2480.66</v>
      </c>
      <c r="M1450" s="14" t="s">
        <v>3906</v>
      </c>
    </row>
    <row r="1451" spans="1:13" ht="45" customHeight="1" x14ac:dyDescent="0.3">
      <c r="A1451" s="10" t="str">
        <f>IF($G:$G="",HYPERLINK("#ОГЛАВЛЕНИЕ!A"&amp;MATCH($F:$F,[1]ОГЛАВЛЕНИЕ!$F:$F,),CHAR(187)),"")</f>
        <v/>
      </c>
      <c r="F1451" s="11" t="str">
        <f>$B$7&amp;$B:$B&amp;$C:$C&amp;$D:$D&amp;$E:$E</f>
        <v>WERA</v>
      </c>
      <c r="G1451" t="s">
        <v>3907</v>
      </c>
      <c r="H1451" t="s">
        <v>12</v>
      </c>
      <c r="I1451" s="18" t="s">
        <v>3908</v>
      </c>
      <c r="J1451" t="s">
        <v>8</v>
      </c>
      <c r="K1451" s="13">
        <v>26.39</v>
      </c>
      <c r="L1451" s="13">
        <f>IFERROR($K:$K*Курс_€,"")</f>
        <v>2480.66</v>
      </c>
      <c r="M1451" s="14" t="s">
        <v>3909</v>
      </c>
    </row>
    <row r="1452" spans="1:13" ht="45" customHeight="1" x14ac:dyDescent="0.3">
      <c r="A1452" s="10" t="str">
        <f>IF($G:$G="",HYPERLINK("#ОГЛАВЛЕНИЕ!A"&amp;MATCH($F:$F,[1]ОГЛАВЛЕНИЕ!$F:$F,),CHAR(187)),"")</f>
        <v/>
      </c>
      <c r="F1452" s="11" t="str">
        <f>$B$7&amp;$B:$B&amp;$C:$C&amp;$D:$D&amp;$E:$E</f>
        <v>WERA</v>
      </c>
      <c r="G1452" s="17" t="s">
        <v>3910</v>
      </c>
      <c r="H1452" s="17" t="s">
        <v>12</v>
      </c>
      <c r="I1452" s="18" t="s">
        <v>3911</v>
      </c>
      <c r="J1452" t="s">
        <v>8</v>
      </c>
      <c r="K1452" s="13">
        <v>25.98</v>
      </c>
      <c r="L1452" s="13">
        <f>IFERROR($K:$K*Курс_€,"")</f>
        <v>2442.12</v>
      </c>
      <c r="M1452" s="14" t="s">
        <v>3912</v>
      </c>
    </row>
    <row r="1453" spans="1:13" ht="18.75" customHeight="1" x14ac:dyDescent="0.3">
      <c r="A1453" s="10" t="str">
        <f>IF($G:$G="",HYPERLINK("#ОГЛАВЛЕНИЕ!A"&amp;MATCH($F:$F,[1]ОГЛАВЛЕНИЕ!$F:$F,),CHAR(187)),"")</f>
        <v>»</v>
      </c>
      <c r="B1453" s="6"/>
      <c r="C1453" s="6"/>
      <c r="D1453" s="4" t="s">
        <v>3913</v>
      </c>
      <c r="E1453" s="4"/>
      <c r="F1453" s="11" t="str">
        <f>$B$7&amp;$B:$B&amp;$C:$C&amp;$D:$D&amp;$E:$E</f>
        <v>WERAГоловки торцевые DR 1/2"</v>
      </c>
      <c r="G1453" s="4"/>
      <c r="H1453" s="4"/>
      <c r="I1453" s="19"/>
      <c r="J1453" s="13"/>
      <c r="K1453" s="13" t="s">
        <v>9</v>
      </c>
      <c r="L1453" s="20"/>
      <c r="M1453" s="14" t="s">
        <v>9</v>
      </c>
    </row>
    <row r="1454" spans="1:13" ht="18.75" customHeight="1" x14ac:dyDescent="0.3">
      <c r="A1454" s="10" t="str">
        <f>IF($G:$G="",HYPERLINK("#ОГЛАВЛЕНИЕ!A"&amp;MATCH($F:$F,[1]ОГЛАВЛЕНИЕ!$F:$F,),CHAR(187)),"")</f>
        <v>»</v>
      </c>
      <c r="B1454" s="6"/>
      <c r="C1454" s="6"/>
      <c r="D1454" s="6"/>
      <c r="E1454" s="5" t="s">
        <v>3914</v>
      </c>
      <c r="F1454" s="11" t="str">
        <f>$B$7&amp;$B:$B&amp;$C:$C&amp;$D:$D&amp;$E:$E</f>
        <v>WERA8790 C Impaktor Головка торцевая ударная шестигранная, DR 1/2"</v>
      </c>
      <c r="G1454" s="5"/>
      <c r="H1454" s="5"/>
      <c r="I1454" s="21"/>
      <c r="J1454" s="13"/>
      <c r="K1454" s="13" t="s">
        <v>9</v>
      </c>
      <c r="L1454" s="20"/>
      <c r="M1454" s="14" t="s">
        <v>9</v>
      </c>
    </row>
    <row r="1455" spans="1:13" ht="45" customHeight="1" x14ac:dyDescent="0.3">
      <c r="A1455" s="10" t="str">
        <f>IF($G:$G="",HYPERLINK("#ОГЛАВЛЕНИЕ!A"&amp;MATCH($F:$F,[1]ОГЛАВЛЕНИЕ!$F:$F,),CHAR(187)),"")</f>
        <v/>
      </c>
      <c r="F1455" s="11" t="str">
        <f>$B$7&amp;$B:$B&amp;$C:$C&amp;$D:$D&amp;$E:$E</f>
        <v>WERA</v>
      </c>
      <c r="G1455" t="s">
        <v>3915</v>
      </c>
      <c r="H1455" t="s">
        <v>12</v>
      </c>
      <c r="I1455" s="18" t="s">
        <v>3916</v>
      </c>
      <c r="J1455" t="s">
        <v>8</v>
      </c>
      <c r="K1455" s="13">
        <v>8.8800000000000008</v>
      </c>
      <c r="L1455" s="13">
        <f>IFERROR($K:$K*Курс_€,"")</f>
        <v>834.72</v>
      </c>
      <c r="M1455" s="14" t="s">
        <v>3917</v>
      </c>
    </row>
    <row r="1456" spans="1:13" ht="45" customHeight="1" x14ac:dyDescent="0.3">
      <c r="A1456" s="10" t="str">
        <f>IF($G:$G="",HYPERLINK("#ОГЛАВЛЕНИЕ!A"&amp;MATCH($F:$F,[1]ОГЛАВЛЕНИЕ!$F:$F,),CHAR(187)),"")</f>
        <v/>
      </c>
      <c r="F1456" s="11" t="str">
        <f>$B$7&amp;$B:$B&amp;$C:$C&amp;$D:$D&amp;$E:$E</f>
        <v>WERA</v>
      </c>
      <c r="G1456" t="s">
        <v>3918</v>
      </c>
      <c r="H1456" t="s">
        <v>12</v>
      </c>
      <c r="I1456" s="18" t="s">
        <v>3919</v>
      </c>
      <c r="J1456" t="s">
        <v>8</v>
      </c>
      <c r="K1456" s="13">
        <v>8.8800000000000008</v>
      </c>
      <c r="L1456" s="13">
        <f>IFERROR($K:$K*Курс_€,"")</f>
        <v>834.72</v>
      </c>
      <c r="M1456" s="14" t="s">
        <v>3920</v>
      </c>
    </row>
    <row r="1457" spans="1:13" ht="45" customHeight="1" x14ac:dyDescent="0.3">
      <c r="A1457" s="10" t="str">
        <f>IF($G:$G="",HYPERLINK("#ОГЛАВЛЕНИЕ!A"&amp;MATCH($F:$F,[1]ОГЛАВЛЕНИЕ!$F:$F,),CHAR(187)),"")</f>
        <v/>
      </c>
      <c r="F1457" s="11" t="str">
        <f>$B$7&amp;$B:$B&amp;$C:$C&amp;$D:$D&amp;$E:$E</f>
        <v>WERA</v>
      </c>
      <c r="G1457" t="s">
        <v>3921</v>
      </c>
      <c r="H1457" t="s">
        <v>12</v>
      </c>
      <c r="I1457" s="18" t="s">
        <v>3922</v>
      </c>
      <c r="J1457" t="s">
        <v>8</v>
      </c>
      <c r="K1457" s="13">
        <v>8.8800000000000008</v>
      </c>
      <c r="L1457" s="13">
        <f>IFERROR($K:$K*Курс_€,"")</f>
        <v>834.72</v>
      </c>
      <c r="M1457" s="14" t="s">
        <v>3923</v>
      </c>
    </row>
    <row r="1458" spans="1:13" ht="45" customHeight="1" x14ac:dyDescent="0.3">
      <c r="A1458" s="10" t="str">
        <f>IF($G:$G="",HYPERLINK("#ОГЛАВЛЕНИЕ!A"&amp;MATCH($F:$F,[1]ОГЛАВЛЕНИЕ!$F:$F,),CHAR(187)),"")</f>
        <v/>
      </c>
      <c r="F1458" s="11" t="str">
        <f>$B$7&amp;$B:$B&amp;$C:$C&amp;$D:$D&amp;$E:$E</f>
        <v>WERA</v>
      </c>
      <c r="G1458" t="s">
        <v>3924</v>
      </c>
      <c r="H1458" t="s">
        <v>12</v>
      </c>
      <c r="I1458" s="18" t="s">
        <v>3925</v>
      </c>
      <c r="J1458" t="s">
        <v>8</v>
      </c>
      <c r="K1458" s="13">
        <v>9.27</v>
      </c>
      <c r="L1458" s="13">
        <f>IFERROR($K:$K*Курс_€,"")</f>
        <v>871.38</v>
      </c>
      <c r="M1458" s="14" t="s">
        <v>3926</v>
      </c>
    </row>
    <row r="1459" spans="1:13" ht="45" customHeight="1" x14ac:dyDescent="0.3">
      <c r="A1459" s="10" t="str">
        <f>IF($G:$G="",HYPERLINK("#ОГЛАВЛЕНИЕ!A"&amp;MATCH($F:$F,[1]ОГЛАВЛЕНИЕ!$F:$F,),CHAR(187)),"")</f>
        <v/>
      </c>
      <c r="F1459" s="11" t="str">
        <f>$B$7&amp;$B:$B&amp;$C:$C&amp;$D:$D&amp;$E:$E</f>
        <v>WERA</v>
      </c>
      <c r="G1459" t="s">
        <v>3927</v>
      </c>
      <c r="H1459" t="s">
        <v>12</v>
      </c>
      <c r="I1459" s="18" t="s">
        <v>3928</v>
      </c>
      <c r="J1459" t="s">
        <v>8</v>
      </c>
      <c r="K1459" s="13">
        <v>9.27</v>
      </c>
      <c r="L1459" s="13">
        <f>IFERROR($K:$K*Курс_€,"")</f>
        <v>871.38</v>
      </c>
      <c r="M1459" s="14" t="s">
        <v>3929</v>
      </c>
    </row>
    <row r="1460" spans="1:13" ht="45" customHeight="1" x14ac:dyDescent="0.3">
      <c r="A1460" s="10" t="str">
        <f>IF($G:$G="",HYPERLINK("#ОГЛАВЛЕНИЕ!A"&amp;MATCH($F:$F,[1]ОГЛАВЛЕНИЕ!$F:$F,),CHAR(187)),"")</f>
        <v/>
      </c>
      <c r="F1460" s="11" t="str">
        <f>$B$7&amp;$B:$B&amp;$C:$C&amp;$D:$D&amp;$E:$E</f>
        <v>WERA</v>
      </c>
      <c r="G1460" t="s">
        <v>3930</v>
      </c>
      <c r="H1460" t="s">
        <v>12</v>
      </c>
      <c r="I1460" s="18" t="s">
        <v>3931</v>
      </c>
      <c r="J1460" t="s">
        <v>8</v>
      </c>
      <c r="K1460" s="13">
        <v>9.27</v>
      </c>
      <c r="L1460" s="13">
        <f>IFERROR($K:$K*Курс_€,"")</f>
        <v>871.38</v>
      </c>
      <c r="M1460" s="14" t="s">
        <v>3932</v>
      </c>
    </row>
    <row r="1461" spans="1:13" ht="45" customHeight="1" x14ac:dyDescent="0.3">
      <c r="A1461" s="10" t="str">
        <f>IF($G:$G="",HYPERLINK("#ОГЛАВЛЕНИЕ!A"&amp;MATCH($F:$F,[1]ОГЛАВЛЕНИЕ!$F:$F,),CHAR(187)),"")</f>
        <v/>
      </c>
      <c r="F1461" s="11" t="str">
        <f>$B$7&amp;$B:$B&amp;$C:$C&amp;$D:$D&amp;$E:$E</f>
        <v>WERA</v>
      </c>
      <c r="G1461" t="s">
        <v>3933</v>
      </c>
      <c r="H1461" t="s">
        <v>12</v>
      </c>
      <c r="I1461" s="18" t="s">
        <v>3934</v>
      </c>
      <c r="J1461" t="s">
        <v>8</v>
      </c>
      <c r="K1461" s="13">
        <v>9.27</v>
      </c>
      <c r="L1461" s="13">
        <f>IFERROR($K:$K*Курс_€,"")</f>
        <v>871.38</v>
      </c>
      <c r="M1461" s="14" t="s">
        <v>3935</v>
      </c>
    </row>
    <row r="1462" spans="1:13" ht="45" customHeight="1" x14ac:dyDescent="0.3">
      <c r="A1462" s="10" t="str">
        <f>IF($G:$G="",HYPERLINK("#ОГЛАВЛЕНИЕ!A"&amp;MATCH($F:$F,[1]ОГЛАВЛЕНИЕ!$F:$F,),CHAR(187)),"")</f>
        <v/>
      </c>
      <c r="F1462" s="11" t="str">
        <f>$B$7&amp;$B:$B&amp;$C:$C&amp;$D:$D&amp;$E:$E</f>
        <v>WERA</v>
      </c>
      <c r="G1462" t="s">
        <v>3936</v>
      </c>
      <c r="H1462" t="s">
        <v>12</v>
      </c>
      <c r="I1462" s="18" t="s">
        <v>3937</v>
      </c>
      <c r="J1462" t="s">
        <v>8</v>
      </c>
      <c r="K1462" s="13">
        <v>10.029999999999999</v>
      </c>
      <c r="L1462" s="13">
        <f>IFERROR($K:$K*Курс_€,"")</f>
        <v>942.81999999999994</v>
      </c>
      <c r="M1462" s="14" t="s">
        <v>3938</v>
      </c>
    </row>
    <row r="1463" spans="1:13" ht="45" customHeight="1" x14ac:dyDescent="0.3">
      <c r="A1463" s="10" t="str">
        <f>IF($G:$G="",HYPERLINK("#ОГЛАВЛЕНИЕ!A"&amp;MATCH($F:$F,[1]ОГЛАВЛЕНИЕ!$F:$F,),CHAR(187)),"")</f>
        <v/>
      </c>
      <c r="F1463" s="11" t="str">
        <f>$B$7&amp;$B:$B&amp;$C:$C&amp;$D:$D&amp;$E:$E</f>
        <v>WERA</v>
      </c>
      <c r="G1463" t="s">
        <v>3939</v>
      </c>
      <c r="H1463" t="s">
        <v>12</v>
      </c>
      <c r="I1463" s="18" t="s">
        <v>3940</v>
      </c>
      <c r="J1463" t="s">
        <v>8</v>
      </c>
      <c r="K1463" s="13">
        <v>10.029999999999999</v>
      </c>
      <c r="L1463" s="13">
        <f>IFERROR($K:$K*Курс_€,"")</f>
        <v>942.81999999999994</v>
      </c>
      <c r="M1463" s="14" t="s">
        <v>3941</v>
      </c>
    </row>
    <row r="1464" spans="1:13" ht="18.75" customHeight="1" x14ac:dyDescent="0.3">
      <c r="A1464" s="10" t="str">
        <f>IF($G:$G="",HYPERLINK("#ОГЛАВЛЕНИЕ!A"&amp;MATCH($F:$F,[1]ОГЛАВЛЕНИЕ!$F:$F,),CHAR(187)),"")</f>
        <v>»</v>
      </c>
      <c r="B1464" s="6"/>
      <c r="C1464" s="6"/>
      <c r="D1464" s="6"/>
      <c r="E1464" s="5" t="s">
        <v>3942</v>
      </c>
      <c r="F1464" s="11" t="str">
        <f>$B$7&amp;$B:$B&amp;$C:$C&amp;$D:$D&amp;$E:$E</f>
        <v>WERA8790 HMC Zyklop Головка торцевая шестигранная, DR 1/2"</v>
      </c>
      <c r="G1464" s="5"/>
      <c r="H1464" s="5"/>
      <c r="I1464" s="21"/>
      <c r="J1464" s="13"/>
      <c r="K1464" s="13" t="s">
        <v>9</v>
      </c>
      <c r="L1464" s="20"/>
      <c r="M1464" s="14" t="s">
        <v>9</v>
      </c>
    </row>
    <row r="1465" spans="1:13" ht="45" customHeight="1" x14ac:dyDescent="0.3">
      <c r="A1465" s="10" t="str">
        <f>IF($G:$G="",HYPERLINK("#ОГЛАВЛЕНИЕ!A"&amp;MATCH($F:$F,[1]ОГЛАВЛЕНИЕ!$F:$F,),CHAR(187)),"")</f>
        <v/>
      </c>
      <c r="F1465" s="11" t="str">
        <f>$B$7&amp;$B:$B&amp;$C:$C&amp;$D:$D&amp;$E:$E</f>
        <v>WERA</v>
      </c>
      <c r="G1465" t="s">
        <v>3943</v>
      </c>
      <c r="H1465" t="s">
        <v>12</v>
      </c>
      <c r="I1465" s="18" t="s">
        <v>3944</v>
      </c>
      <c r="J1465" t="s">
        <v>8</v>
      </c>
      <c r="K1465" s="13">
        <v>7.19</v>
      </c>
      <c r="L1465" s="13">
        <f>IFERROR($K:$K*Курс_€,"")</f>
        <v>675.86</v>
      </c>
      <c r="M1465" s="14" t="s">
        <v>3945</v>
      </c>
    </row>
    <row r="1466" spans="1:13" ht="45" customHeight="1" x14ac:dyDescent="0.3">
      <c r="A1466" s="10" t="str">
        <f>IF($G:$G="",HYPERLINK("#ОГЛАВЛЕНИЕ!A"&amp;MATCH($F:$F,[1]ОГЛАВЛЕНИЕ!$F:$F,),CHAR(187)),"")</f>
        <v/>
      </c>
      <c r="F1466" s="11" t="str">
        <f>$B$7&amp;$B:$B&amp;$C:$C&amp;$D:$D&amp;$E:$E</f>
        <v>WERA</v>
      </c>
      <c r="G1466" t="s">
        <v>3946</v>
      </c>
      <c r="H1466" t="s">
        <v>12</v>
      </c>
      <c r="I1466" s="18" t="s">
        <v>3947</v>
      </c>
      <c r="J1466" t="s">
        <v>8</v>
      </c>
      <c r="K1466" s="13">
        <v>7.73</v>
      </c>
      <c r="L1466" s="13">
        <f>IFERROR($K:$K*Курс_€,"")</f>
        <v>726.62</v>
      </c>
      <c r="M1466" s="14" t="s">
        <v>3948</v>
      </c>
    </row>
    <row r="1467" spans="1:13" ht="45" customHeight="1" x14ac:dyDescent="0.3">
      <c r="A1467" s="10" t="str">
        <f>IF($G:$G="",HYPERLINK("#ОГЛАВЛЕНИЕ!A"&amp;MATCH($F:$F,[1]ОГЛАВЛЕНИЕ!$F:$F,),CHAR(187)),"")</f>
        <v/>
      </c>
      <c r="F1467" s="11" t="str">
        <f>$B$7&amp;$B:$B&amp;$C:$C&amp;$D:$D&amp;$E:$E</f>
        <v>WERA</v>
      </c>
      <c r="G1467" t="s">
        <v>3949</v>
      </c>
      <c r="H1467" t="s">
        <v>12</v>
      </c>
      <c r="I1467" s="18" t="s">
        <v>3950</v>
      </c>
      <c r="J1467" t="s">
        <v>8</v>
      </c>
      <c r="K1467" s="13">
        <v>7.73</v>
      </c>
      <c r="L1467" s="13">
        <f>IFERROR($K:$K*Курс_€,"")</f>
        <v>726.62</v>
      </c>
      <c r="M1467" s="14" t="s">
        <v>3951</v>
      </c>
    </row>
    <row r="1468" spans="1:13" ht="45" customHeight="1" x14ac:dyDescent="0.3">
      <c r="A1468" s="10" t="str">
        <f>IF($G:$G="",HYPERLINK("#ОГЛАВЛЕНИЕ!A"&amp;MATCH($F:$F,[1]ОГЛАВЛЕНИЕ!$F:$F,),CHAR(187)),"")</f>
        <v/>
      </c>
      <c r="F1468" s="11" t="str">
        <f>$B$7&amp;$B:$B&amp;$C:$C&amp;$D:$D&amp;$E:$E</f>
        <v>WERA</v>
      </c>
      <c r="G1468" t="s">
        <v>3952</v>
      </c>
      <c r="H1468" t="s">
        <v>9</v>
      </c>
      <c r="I1468" s="18" t="s">
        <v>3953</v>
      </c>
      <c r="J1468" t="s">
        <v>8</v>
      </c>
      <c r="K1468" s="13">
        <v>7.19</v>
      </c>
      <c r="L1468" s="13">
        <f>IFERROR($K:$K*Курс_€,"")</f>
        <v>675.86</v>
      </c>
      <c r="M1468" s="14" t="s">
        <v>3954</v>
      </c>
    </row>
    <row r="1469" spans="1:13" ht="45" customHeight="1" x14ac:dyDescent="0.3">
      <c r="A1469" s="10" t="str">
        <f>IF($G:$G="",HYPERLINK("#ОГЛАВЛЕНИЕ!A"&amp;MATCH($F:$F,[1]ОГЛАВЛЕНИЕ!$F:$F,),CHAR(187)),"")</f>
        <v/>
      </c>
      <c r="F1469" s="11" t="str">
        <f>$B$7&amp;$B:$B&amp;$C:$C&amp;$D:$D&amp;$E:$E</f>
        <v>WERA</v>
      </c>
      <c r="G1469" t="s">
        <v>3955</v>
      </c>
      <c r="H1469" t="s">
        <v>12</v>
      </c>
      <c r="I1469" s="18" t="s">
        <v>3956</v>
      </c>
      <c r="J1469" t="s">
        <v>8</v>
      </c>
      <c r="K1469" s="13">
        <v>7.88</v>
      </c>
      <c r="L1469" s="13">
        <f>IFERROR($K:$K*Курс_€,"")</f>
        <v>740.72</v>
      </c>
      <c r="M1469" s="14" t="s">
        <v>3957</v>
      </c>
    </row>
    <row r="1470" spans="1:13" ht="45" customHeight="1" x14ac:dyDescent="0.3">
      <c r="A1470" s="10" t="str">
        <f>IF($G:$G="",HYPERLINK("#ОГЛАВЛЕНИЕ!A"&amp;MATCH($F:$F,[1]ОГЛАВЛЕНИЕ!$F:$F,),CHAR(187)),"")</f>
        <v/>
      </c>
      <c r="F1470" s="11" t="str">
        <f>$B$7&amp;$B:$B&amp;$C:$C&amp;$D:$D&amp;$E:$E</f>
        <v>WERA</v>
      </c>
      <c r="G1470" t="s">
        <v>3958</v>
      </c>
      <c r="H1470" t="s">
        <v>12</v>
      </c>
      <c r="I1470" s="18" t="s">
        <v>3959</v>
      </c>
      <c r="J1470" t="s">
        <v>8</v>
      </c>
      <c r="K1470" s="13">
        <v>7.88</v>
      </c>
      <c r="L1470" s="13">
        <f>IFERROR($K:$K*Курс_€,"")</f>
        <v>740.72</v>
      </c>
      <c r="M1470" s="14" t="s">
        <v>3960</v>
      </c>
    </row>
    <row r="1471" spans="1:13" ht="45" customHeight="1" x14ac:dyDescent="0.3">
      <c r="A1471" s="10" t="str">
        <f>IF($G:$G="",HYPERLINK("#ОГЛАВЛЕНИЕ!A"&amp;MATCH($F:$F,[1]ОГЛАВЛЕНИЕ!$F:$F,),CHAR(187)),"")</f>
        <v/>
      </c>
      <c r="F1471" s="11" t="str">
        <f>$B$7&amp;$B:$B&amp;$C:$C&amp;$D:$D&amp;$E:$E</f>
        <v>WERA</v>
      </c>
      <c r="G1471" t="s">
        <v>3961</v>
      </c>
      <c r="H1471" t="s">
        <v>12</v>
      </c>
      <c r="I1471" s="18" t="s">
        <v>3962</v>
      </c>
      <c r="J1471" t="s">
        <v>8</v>
      </c>
      <c r="K1471" s="13">
        <v>7.88</v>
      </c>
      <c r="L1471" s="13">
        <f>IFERROR($K:$K*Курс_€,"")</f>
        <v>740.72</v>
      </c>
      <c r="M1471" s="14" t="s">
        <v>3963</v>
      </c>
    </row>
    <row r="1472" spans="1:13" ht="45" customHeight="1" x14ac:dyDescent="0.3">
      <c r="A1472" s="10" t="str">
        <f>IF($G:$G="",HYPERLINK("#ОГЛАВЛЕНИЕ!A"&amp;MATCH($F:$F,[1]ОГЛАВЛЕНИЕ!$F:$F,),CHAR(187)),"")</f>
        <v/>
      </c>
      <c r="F1472" s="11" t="str">
        <f>$B$7&amp;$B:$B&amp;$C:$C&amp;$D:$D&amp;$E:$E</f>
        <v>WERA</v>
      </c>
      <c r="G1472" t="s">
        <v>3964</v>
      </c>
      <c r="H1472" t="s">
        <v>12</v>
      </c>
      <c r="I1472" s="18" t="s">
        <v>3965</v>
      </c>
      <c r="J1472" t="s">
        <v>8</v>
      </c>
      <c r="K1472" s="13">
        <v>8.31</v>
      </c>
      <c r="L1472" s="13">
        <f>IFERROR($K:$K*Курс_€,"")</f>
        <v>781.1400000000001</v>
      </c>
      <c r="M1472" s="14" t="s">
        <v>3966</v>
      </c>
    </row>
    <row r="1473" spans="1:13" ht="45" customHeight="1" x14ac:dyDescent="0.3">
      <c r="A1473" s="10" t="str">
        <f>IF($G:$G="",HYPERLINK("#ОГЛАВЛЕНИЕ!A"&amp;MATCH($F:$F,[1]ОГЛАВЛЕНИЕ!$F:$F,),CHAR(187)),"")</f>
        <v/>
      </c>
      <c r="F1473" s="11" t="str">
        <f>$B$7&amp;$B:$B&amp;$C:$C&amp;$D:$D&amp;$E:$E</f>
        <v>WERA</v>
      </c>
      <c r="G1473" t="s">
        <v>3967</v>
      </c>
      <c r="H1473" t="s">
        <v>12</v>
      </c>
      <c r="I1473" s="18" t="s">
        <v>3968</v>
      </c>
      <c r="J1473" t="s">
        <v>8</v>
      </c>
      <c r="K1473" s="13">
        <v>9.06</v>
      </c>
      <c r="L1473" s="13">
        <f>IFERROR($K:$K*Курс_€,"")</f>
        <v>851.6400000000001</v>
      </c>
      <c r="M1473" s="14" t="s">
        <v>3969</v>
      </c>
    </row>
    <row r="1474" spans="1:13" ht="45" customHeight="1" x14ac:dyDescent="0.3">
      <c r="A1474" s="10" t="str">
        <f>IF($G:$G="",HYPERLINK("#ОГЛАВЛЕНИЕ!A"&amp;MATCH($F:$F,[1]ОГЛАВЛЕНИЕ!$F:$F,),CHAR(187)),"")</f>
        <v/>
      </c>
      <c r="F1474" s="11" t="str">
        <f>$B$7&amp;$B:$B&amp;$C:$C&amp;$D:$D&amp;$E:$E</f>
        <v>WERA</v>
      </c>
      <c r="G1474" t="s">
        <v>3970</v>
      </c>
      <c r="H1474" t="s">
        <v>12</v>
      </c>
      <c r="I1474" s="18" t="s">
        <v>3971</v>
      </c>
      <c r="J1474" t="s">
        <v>8</v>
      </c>
      <c r="K1474" s="13">
        <v>8.31</v>
      </c>
      <c r="L1474" s="13">
        <f>IFERROR($K:$K*Курс_€,"")</f>
        <v>781.1400000000001</v>
      </c>
      <c r="M1474" s="14" t="s">
        <v>3972</v>
      </c>
    </row>
    <row r="1475" spans="1:13" ht="45" customHeight="1" x14ac:dyDescent="0.3">
      <c r="A1475" s="10" t="str">
        <f>IF($G:$G="",HYPERLINK("#ОГЛАВЛЕНИЕ!A"&amp;MATCH($F:$F,[1]ОГЛАВЛЕНИЕ!$F:$F,),CHAR(187)),"")</f>
        <v/>
      </c>
      <c r="F1475" s="11" t="str">
        <f>$B$7&amp;$B:$B&amp;$C:$C&amp;$D:$D&amp;$E:$E</f>
        <v>WERA</v>
      </c>
      <c r="G1475" t="s">
        <v>3973</v>
      </c>
      <c r="H1475" t="s">
        <v>12</v>
      </c>
      <c r="I1475" s="18" t="s">
        <v>3974</v>
      </c>
      <c r="J1475" t="s">
        <v>8</v>
      </c>
      <c r="K1475" s="13">
        <v>9.2100000000000009</v>
      </c>
      <c r="L1475" s="13">
        <f>IFERROR($K:$K*Курс_€,"")</f>
        <v>865.74000000000012</v>
      </c>
      <c r="M1475" s="14" t="s">
        <v>3975</v>
      </c>
    </row>
    <row r="1476" spans="1:13" ht="45" customHeight="1" x14ac:dyDescent="0.3">
      <c r="A1476" s="10" t="str">
        <f>IF($G:$G="",HYPERLINK("#ОГЛАВЛЕНИЕ!A"&amp;MATCH($F:$F,[1]ОГЛАВЛЕНИЕ!$F:$F,),CHAR(187)),"")</f>
        <v/>
      </c>
      <c r="F1476" s="11" t="str">
        <f>$B$7&amp;$B:$B&amp;$C:$C&amp;$D:$D&amp;$E:$E</f>
        <v>WERA</v>
      </c>
      <c r="G1476" t="s">
        <v>3976</v>
      </c>
      <c r="H1476" t="s">
        <v>12</v>
      </c>
      <c r="I1476" s="18" t="s">
        <v>3977</v>
      </c>
      <c r="J1476" t="s">
        <v>8</v>
      </c>
      <c r="K1476" s="13">
        <v>9.9700000000000006</v>
      </c>
      <c r="L1476" s="13">
        <f>IFERROR($K:$K*Курс_€,"")</f>
        <v>937.18000000000006</v>
      </c>
      <c r="M1476" s="14" t="s">
        <v>3978</v>
      </c>
    </row>
    <row r="1477" spans="1:13" ht="45" customHeight="1" x14ac:dyDescent="0.3">
      <c r="A1477" s="10" t="str">
        <f>IF($G:$G="",HYPERLINK("#ОГЛАВЛЕНИЕ!A"&amp;MATCH($F:$F,[1]ОГЛАВЛЕНИЕ!$F:$F,),CHAR(187)),"")</f>
        <v/>
      </c>
      <c r="F1477" s="11" t="str">
        <f>$B$7&amp;$B:$B&amp;$C:$C&amp;$D:$D&amp;$E:$E</f>
        <v>WERA</v>
      </c>
      <c r="G1477" t="s">
        <v>3979</v>
      </c>
      <c r="H1477" t="s">
        <v>12</v>
      </c>
      <c r="I1477" s="18" t="s">
        <v>3980</v>
      </c>
      <c r="J1477" t="s">
        <v>8</v>
      </c>
      <c r="K1477" s="13">
        <v>9.2100000000000009</v>
      </c>
      <c r="L1477" s="13">
        <f>IFERROR($K:$K*Курс_€,"")</f>
        <v>865.74000000000012</v>
      </c>
      <c r="M1477" s="14" t="s">
        <v>3981</v>
      </c>
    </row>
    <row r="1478" spans="1:13" ht="45" customHeight="1" x14ac:dyDescent="0.3">
      <c r="A1478" s="10" t="str">
        <f>IF($G:$G="",HYPERLINK("#ОГЛАВЛЕНИЕ!A"&amp;MATCH($F:$F,[1]ОГЛАВЛЕНИЕ!$F:$F,),CHAR(187)),"")</f>
        <v/>
      </c>
      <c r="F1478" s="11" t="str">
        <f>$B$7&amp;$B:$B&amp;$C:$C&amp;$D:$D&amp;$E:$E</f>
        <v>WERA</v>
      </c>
      <c r="G1478" t="s">
        <v>3982</v>
      </c>
      <c r="H1478" t="s">
        <v>12</v>
      </c>
      <c r="I1478" s="18" t="s">
        <v>3983</v>
      </c>
      <c r="J1478" t="s">
        <v>8</v>
      </c>
      <c r="K1478" s="13">
        <v>10.33</v>
      </c>
      <c r="L1478" s="13">
        <f>IFERROR($K:$K*Курс_€,"")</f>
        <v>971.02</v>
      </c>
      <c r="M1478" s="14" t="s">
        <v>3984</v>
      </c>
    </row>
    <row r="1479" spans="1:13" ht="45" customHeight="1" x14ac:dyDescent="0.3">
      <c r="A1479" s="10" t="str">
        <f>IF($G:$G="",HYPERLINK("#ОГЛАВЛЕНИЕ!A"&amp;MATCH($F:$F,[1]ОГЛАВЛЕНИЕ!$F:$F,),CHAR(187)),"")</f>
        <v/>
      </c>
      <c r="F1479" s="11" t="str">
        <f>$B$7&amp;$B:$B&amp;$C:$C&amp;$D:$D&amp;$E:$E</f>
        <v>WERA</v>
      </c>
      <c r="G1479" t="s">
        <v>3985</v>
      </c>
      <c r="H1479" t="s">
        <v>12</v>
      </c>
      <c r="I1479" s="18" t="s">
        <v>3986</v>
      </c>
      <c r="J1479" t="s">
        <v>8</v>
      </c>
      <c r="K1479" s="13">
        <v>12.75</v>
      </c>
      <c r="L1479" s="13">
        <f>IFERROR($K:$K*Курс_€,"")</f>
        <v>1198.5</v>
      </c>
      <c r="M1479" s="14" t="s">
        <v>3987</v>
      </c>
    </row>
    <row r="1480" spans="1:13" ht="45" customHeight="1" x14ac:dyDescent="0.3">
      <c r="A1480" s="10" t="str">
        <f>IF($G:$G="",HYPERLINK("#ОГЛАВЛЕНИЕ!A"&amp;MATCH($F:$F,[1]ОГЛАВЛЕНИЕ!$F:$F,),CHAR(187)),"")</f>
        <v/>
      </c>
      <c r="F1480" s="11" t="str">
        <f>$B$7&amp;$B:$B&amp;$C:$C&amp;$D:$D&amp;$E:$E</f>
        <v>WERA</v>
      </c>
      <c r="G1480" t="s">
        <v>3988</v>
      </c>
      <c r="H1480" t="s">
        <v>12</v>
      </c>
      <c r="I1480" s="18" t="s">
        <v>3989</v>
      </c>
      <c r="J1480" t="s">
        <v>8</v>
      </c>
      <c r="K1480" s="13">
        <v>13.8</v>
      </c>
      <c r="L1480" s="13">
        <f>IFERROR($K:$K*Курс_€,"")</f>
        <v>1297.2</v>
      </c>
      <c r="M1480" s="14" t="s">
        <v>3990</v>
      </c>
    </row>
    <row r="1481" spans="1:13" ht="45" customHeight="1" x14ac:dyDescent="0.3">
      <c r="A1481" s="10" t="str">
        <f>IF($G:$G="",HYPERLINK("#ОГЛАВЛЕНИЕ!A"&amp;MATCH($F:$F,[1]ОГЛАВЛЕНИЕ!$F:$F,),CHAR(187)),"")</f>
        <v/>
      </c>
      <c r="F1481" s="11" t="str">
        <f>$B$7&amp;$B:$B&amp;$C:$C&amp;$D:$D&amp;$E:$E</f>
        <v>WERA</v>
      </c>
      <c r="G1481" t="s">
        <v>3991</v>
      </c>
      <c r="H1481" t="s">
        <v>12</v>
      </c>
      <c r="I1481" s="18" t="s">
        <v>3992</v>
      </c>
      <c r="J1481" t="s">
        <v>8</v>
      </c>
      <c r="K1481" s="13">
        <v>13.8</v>
      </c>
      <c r="L1481" s="13">
        <f>IFERROR($K:$K*Курс_€,"")</f>
        <v>1297.2</v>
      </c>
      <c r="M1481" s="14" t="s">
        <v>3993</v>
      </c>
    </row>
    <row r="1482" spans="1:13" ht="45" customHeight="1" x14ac:dyDescent="0.3">
      <c r="A1482" s="10" t="str">
        <f>IF($G:$G="",HYPERLINK("#ОГЛАВЛЕНИЕ!A"&amp;MATCH($F:$F,[1]ОГЛАВЛЕНИЕ!$F:$F,),CHAR(187)),"")</f>
        <v/>
      </c>
      <c r="F1482" s="11" t="str">
        <f>$B$7&amp;$B:$B&amp;$C:$C&amp;$D:$D&amp;$E:$E</f>
        <v>WERA</v>
      </c>
      <c r="G1482" t="s">
        <v>3994</v>
      </c>
      <c r="H1482" t="s">
        <v>12</v>
      </c>
      <c r="I1482" s="18" t="s">
        <v>3995</v>
      </c>
      <c r="J1482" t="s">
        <v>8</v>
      </c>
      <c r="K1482" s="13">
        <v>7.19</v>
      </c>
      <c r="L1482" s="13">
        <f>IFERROR($K:$K*Курс_€,"")</f>
        <v>675.86</v>
      </c>
      <c r="M1482" s="14" t="s">
        <v>3996</v>
      </c>
    </row>
    <row r="1483" spans="1:13" ht="45" customHeight="1" x14ac:dyDescent="0.3">
      <c r="A1483" s="10" t="str">
        <f>IF($G:$G="",HYPERLINK("#ОГЛАВЛЕНИЕ!A"&amp;MATCH($F:$F,[1]ОГЛАВЛЕНИЕ!$F:$F,),CHAR(187)),"")</f>
        <v/>
      </c>
      <c r="F1483" s="11" t="str">
        <f>$B$7&amp;$B:$B&amp;$C:$C&amp;$D:$D&amp;$E:$E</f>
        <v>WERA</v>
      </c>
      <c r="G1483" t="s">
        <v>3997</v>
      </c>
      <c r="H1483" t="s">
        <v>12</v>
      </c>
      <c r="I1483" s="18" t="s">
        <v>3998</v>
      </c>
      <c r="J1483" t="s">
        <v>8</v>
      </c>
      <c r="K1483" s="13">
        <v>7.19</v>
      </c>
      <c r="L1483" s="13">
        <f>IFERROR($K:$K*Курс_€,"")</f>
        <v>675.86</v>
      </c>
      <c r="M1483" s="14" t="s">
        <v>3999</v>
      </c>
    </row>
    <row r="1484" spans="1:13" ht="45" customHeight="1" x14ac:dyDescent="0.3">
      <c r="A1484" s="10" t="str">
        <f>IF($G:$G="",HYPERLINK("#ОГЛАВЛЕНИЕ!A"&amp;MATCH($F:$F,[1]ОГЛАВЛЕНИЕ!$F:$F,),CHAR(187)),"")</f>
        <v/>
      </c>
      <c r="F1484" s="11" t="str">
        <f>$B$7&amp;$B:$B&amp;$C:$C&amp;$D:$D&amp;$E:$E</f>
        <v>WERA</v>
      </c>
      <c r="G1484" t="s">
        <v>4000</v>
      </c>
      <c r="H1484" t="s">
        <v>12</v>
      </c>
      <c r="I1484" s="18" t="s">
        <v>4001</v>
      </c>
      <c r="J1484" t="s">
        <v>8</v>
      </c>
      <c r="K1484" s="13">
        <v>7.19</v>
      </c>
      <c r="L1484" s="13">
        <f>IFERROR($K:$K*Курс_€,"")</f>
        <v>675.86</v>
      </c>
      <c r="M1484" s="14" t="s">
        <v>4002</v>
      </c>
    </row>
    <row r="1485" spans="1:13" ht="45" customHeight="1" x14ac:dyDescent="0.3">
      <c r="A1485" s="10" t="str">
        <f>IF($G:$G="",HYPERLINK("#ОГЛАВЛЕНИЕ!A"&amp;MATCH($F:$F,[1]ОГЛАВЛЕНИЕ!$F:$F,),CHAR(187)),"")</f>
        <v/>
      </c>
      <c r="F1485" s="11" t="str">
        <f>$B$7&amp;$B:$B&amp;$C:$C&amp;$D:$D&amp;$E:$E</f>
        <v>WERA</v>
      </c>
      <c r="G1485" t="s">
        <v>4003</v>
      </c>
      <c r="H1485" t="s">
        <v>12</v>
      </c>
      <c r="I1485" s="18" t="s">
        <v>4004</v>
      </c>
      <c r="J1485" t="s">
        <v>8</v>
      </c>
      <c r="K1485" s="13">
        <v>7.73</v>
      </c>
      <c r="L1485" s="13">
        <f>IFERROR($K:$K*Курс_€,"")</f>
        <v>726.62</v>
      </c>
      <c r="M1485" s="14" t="s">
        <v>4005</v>
      </c>
    </row>
    <row r="1486" spans="1:13" ht="45" customHeight="1" x14ac:dyDescent="0.3">
      <c r="A1486" s="10" t="str">
        <f>IF($G:$G="",HYPERLINK("#ОГЛАВЛЕНИЕ!A"&amp;MATCH($F:$F,[1]ОГЛАВЛЕНИЕ!$F:$F,),CHAR(187)),"")</f>
        <v/>
      </c>
      <c r="F1486" s="11" t="str">
        <f>$B$7&amp;$B:$B&amp;$C:$C&amp;$D:$D&amp;$E:$E</f>
        <v>WERA</v>
      </c>
      <c r="G1486" t="s">
        <v>4006</v>
      </c>
      <c r="H1486" t="s">
        <v>12</v>
      </c>
      <c r="I1486" s="18" t="s">
        <v>4007</v>
      </c>
      <c r="J1486" t="s">
        <v>8</v>
      </c>
      <c r="K1486" s="13">
        <v>7.73</v>
      </c>
      <c r="L1486" s="13">
        <f>IFERROR($K:$K*Курс_€,"")</f>
        <v>726.62</v>
      </c>
      <c r="M1486" s="14" t="s">
        <v>4008</v>
      </c>
    </row>
    <row r="1487" spans="1:13" ht="45" customHeight="1" x14ac:dyDescent="0.3">
      <c r="A1487" s="10" t="str">
        <f>IF($G:$G="",HYPERLINK("#ОГЛАВЛЕНИЕ!A"&amp;MATCH($F:$F,[1]ОГЛАВЛЕНИЕ!$F:$F,),CHAR(187)),"")</f>
        <v/>
      </c>
      <c r="F1487" s="11" t="str">
        <f>$B$7&amp;$B:$B&amp;$C:$C&amp;$D:$D&amp;$E:$E</f>
        <v>WERA</v>
      </c>
      <c r="G1487" t="s">
        <v>4009</v>
      </c>
      <c r="H1487" t="s">
        <v>12</v>
      </c>
      <c r="I1487" s="18" t="s">
        <v>4010</v>
      </c>
      <c r="J1487" t="s">
        <v>8</v>
      </c>
      <c r="K1487" s="13">
        <v>7.73</v>
      </c>
      <c r="L1487" s="13">
        <f>IFERROR($K:$K*Курс_€,"")</f>
        <v>726.62</v>
      </c>
      <c r="M1487" s="14" t="s">
        <v>4011</v>
      </c>
    </row>
    <row r="1488" spans="1:13" ht="45" customHeight="1" x14ac:dyDescent="0.3">
      <c r="A1488" s="10" t="str">
        <f>IF($G:$G="",HYPERLINK("#ОГЛАВЛЕНИЕ!A"&amp;MATCH($F:$F,[1]ОГЛАВЛЕНИЕ!$F:$F,),CHAR(187)),"")</f>
        <v/>
      </c>
      <c r="F1488" s="11" t="str">
        <f>$B$7&amp;$B:$B&amp;$C:$C&amp;$D:$D&amp;$E:$E</f>
        <v>WERA</v>
      </c>
      <c r="G1488" t="s">
        <v>4012</v>
      </c>
      <c r="H1488" t="s">
        <v>12</v>
      </c>
      <c r="I1488" s="18" t="s">
        <v>4013</v>
      </c>
      <c r="J1488" t="s">
        <v>8</v>
      </c>
      <c r="K1488" s="13">
        <v>8.15</v>
      </c>
      <c r="L1488" s="13">
        <f>IFERROR($K:$K*Курс_€,"")</f>
        <v>766.1</v>
      </c>
      <c r="M1488" s="14" t="s">
        <v>4014</v>
      </c>
    </row>
    <row r="1489" spans="1:13" ht="45" customHeight="1" x14ac:dyDescent="0.3">
      <c r="A1489" s="10" t="str">
        <f>IF($G:$G="",HYPERLINK("#ОГЛАВЛЕНИЕ!A"&amp;MATCH($F:$F,[1]ОГЛАВЛЕНИЕ!$F:$F,),CHAR(187)),"")</f>
        <v/>
      </c>
      <c r="F1489" s="11" t="str">
        <f>$B$7&amp;$B:$B&amp;$C:$C&amp;$D:$D&amp;$E:$E</f>
        <v>WERA</v>
      </c>
      <c r="G1489" t="s">
        <v>4015</v>
      </c>
      <c r="H1489" t="s">
        <v>12</v>
      </c>
      <c r="I1489" s="18" t="s">
        <v>4016</v>
      </c>
      <c r="J1489" t="s">
        <v>8</v>
      </c>
      <c r="K1489" s="13">
        <v>8.15</v>
      </c>
      <c r="L1489" s="13">
        <f>IFERROR($K:$K*Курс_€,"")</f>
        <v>766.1</v>
      </c>
      <c r="M1489" s="14" t="s">
        <v>4017</v>
      </c>
    </row>
    <row r="1490" spans="1:13" ht="45" customHeight="1" x14ac:dyDescent="0.3">
      <c r="A1490" s="10" t="str">
        <f>IF($G:$G="",HYPERLINK("#ОГЛАВЛЕНИЕ!A"&amp;MATCH($F:$F,[1]ОГЛАВЛЕНИЕ!$F:$F,),CHAR(187)),"")</f>
        <v/>
      </c>
      <c r="F1490" s="11" t="str">
        <f>$B$7&amp;$B:$B&amp;$C:$C&amp;$D:$D&amp;$E:$E</f>
        <v>WERA</v>
      </c>
      <c r="G1490" t="s">
        <v>4018</v>
      </c>
      <c r="H1490" t="s">
        <v>12</v>
      </c>
      <c r="I1490" s="18" t="s">
        <v>4019</v>
      </c>
      <c r="J1490" t="s">
        <v>8</v>
      </c>
      <c r="K1490" s="13">
        <v>8.15</v>
      </c>
      <c r="L1490" s="13">
        <f>IFERROR($K:$K*Курс_€,"")</f>
        <v>766.1</v>
      </c>
      <c r="M1490" s="14" t="s">
        <v>4020</v>
      </c>
    </row>
    <row r="1491" spans="1:13" ht="45" customHeight="1" x14ac:dyDescent="0.3">
      <c r="A1491" s="10" t="str">
        <f>IF($G:$G="",HYPERLINK("#ОГЛАВЛЕНИЕ!A"&amp;MATCH($F:$F,[1]ОГЛАВЛЕНИЕ!$F:$F,),CHAR(187)),"")</f>
        <v/>
      </c>
      <c r="F1491" s="11" t="str">
        <f>$B$7&amp;$B:$B&amp;$C:$C&amp;$D:$D&amp;$E:$E</f>
        <v>WERA</v>
      </c>
      <c r="G1491" t="s">
        <v>4021</v>
      </c>
      <c r="H1491" t="s">
        <v>12</v>
      </c>
      <c r="I1491" s="18" t="s">
        <v>4022</v>
      </c>
      <c r="J1491" t="s">
        <v>8</v>
      </c>
      <c r="K1491" s="13">
        <v>9.18</v>
      </c>
      <c r="L1491" s="13">
        <f>IFERROR($K:$K*Курс_€,"")</f>
        <v>862.92</v>
      </c>
      <c r="M1491" s="14" t="s">
        <v>4023</v>
      </c>
    </row>
    <row r="1492" spans="1:13" ht="45" customHeight="1" x14ac:dyDescent="0.3">
      <c r="A1492" s="10" t="str">
        <f>IF($G:$G="",HYPERLINK("#ОГЛАВЛЕНИЕ!A"&amp;MATCH($F:$F,[1]ОГЛАВЛЕНИЕ!$F:$F,),CHAR(187)),"")</f>
        <v/>
      </c>
      <c r="F1492" s="11" t="str">
        <f>$B$7&amp;$B:$B&amp;$C:$C&amp;$D:$D&amp;$E:$E</f>
        <v>WERA</v>
      </c>
      <c r="G1492" t="s">
        <v>4024</v>
      </c>
      <c r="H1492" t="s">
        <v>12</v>
      </c>
      <c r="I1492" s="18" t="s">
        <v>4025</v>
      </c>
      <c r="J1492" t="s">
        <v>8</v>
      </c>
      <c r="K1492" s="13">
        <v>9.18</v>
      </c>
      <c r="L1492" s="13">
        <f>IFERROR($K:$K*Курс_€,"")</f>
        <v>862.92</v>
      </c>
      <c r="M1492" s="14" t="s">
        <v>4026</v>
      </c>
    </row>
    <row r="1493" spans="1:13" ht="45" customHeight="1" x14ac:dyDescent="0.3">
      <c r="A1493" s="10" t="str">
        <f>IF($G:$G="",HYPERLINK("#ОГЛАВЛЕНИЕ!A"&amp;MATCH($F:$F,[1]ОГЛАВЛЕНИЕ!$F:$F,),CHAR(187)),"")</f>
        <v/>
      </c>
      <c r="F1493" s="11" t="str">
        <f>$B$7&amp;$B:$B&amp;$C:$C&amp;$D:$D&amp;$E:$E</f>
        <v>WERA</v>
      </c>
      <c r="G1493" t="s">
        <v>4027</v>
      </c>
      <c r="H1493" t="s">
        <v>12</v>
      </c>
      <c r="I1493" s="18" t="s">
        <v>4028</v>
      </c>
      <c r="J1493" t="s">
        <v>8</v>
      </c>
      <c r="K1493" s="13">
        <v>9.85</v>
      </c>
      <c r="L1493" s="13">
        <f>IFERROR($K:$K*Курс_€,"")</f>
        <v>925.9</v>
      </c>
      <c r="M1493" s="14" t="s">
        <v>4029</v>
      </c>
    </row>
    <row r="1494" spans="1:13" ht="45" customHeight="1" x14ac:dyDescent="0.3">
      <c r="A1494" s="10" t="str">
        <f>IF($G:$G="",HYPERLINK("#ОГЛАВЛЕНИЕ!A"&amp;MATCH($F:$F,[1]ОГЛАВЛЕНИЕ!$F:$F,),CHAR(187)),"")</f>
        <v/>
      </c>
      <c r="F1494" s="11" t="str">
        <f>$B$7&amp;$B:$B&amp;$C:$C&amp;$D:$D&amp;$E:$E</f>
        <v>WERA</v>
      </c>
      <c r="G1494" t="s">
        <v>4030</v>
      </c>
      <c r="H1494" t="s">
        <v>12</v>
      </c>
      <c r="I1494" s="18" t="s">
        <v>4031</v>
      </c>
      <c r="J1494" t="s">
        <v>8</v>
      </c>
      <c r="K1494" s="13">
        <v>9.85</v>
      </c>
      <c r="L1494" s="13">
        <f>IFERROR($K:$K*Курс_€,"")</f>
        <v>925.9</v>
      </c>
      <c r="M1494" s="14" t="s">
        <v>4032</v>
      </c>
    </row>
    <row r="1495" spans="1:13" ht="45" customHeight="1" x14ac:dyDescent="0.3">
      <c r="A1495" s="10" t="str">
        <f>IF($G:$G="",HYPERLINK("#ОГЛАВЛЕНИЕ!A"&amp;MATCH($F:$F,[1]ОГЛАВЛЕНИЕ!$F:$F,),CHAR(187)),"")</f>
        <v/>
      </c>
      <c r="F1495" s="11" t="str">
        <f>$B$7&amp;$B:$B&amp;$C:$C&amp;$D:$D&amp;$E:$E</f>
        <v>WERA</v>
      </c>
      <c r="G1495" t="s">
        <v>4033</v>
      </c>
      <c r="H1495" t="s">
        <v>12</v>
      </c>
      <c r="I1495" s="18" t="s">
        <v>4034</v>
      </c>
      <c r="J1495" t="s">
        <v>8</v>
      </c>
      <c r="K1495" s="13">
        <v>9.85</v>
      </c>
      <c r="L1495" s="13">
        <f>IFERROR($K:$K*Курс_€,"")</f>
        <v>925.9</v>
      </c>
      <c r="M1495" s="14" t="s">
        <v>4035</v>
      </c>
    </row>
    <row r="1496" spans="1:13" ht="45" customHeight="1" x14ac:dyDescent="0.3">
      <c r="A1496" s="10" t="str">
        <f>IF($G:$G="",HYPERLINK("#ОГЛАВЛЕНИЕ!A"&amp;MATCH($F:$F,[1]ОГЛАВЛЕНИЕ!$F:$F,),CHAR(187)),"")</f>
        <v/>
      </c>
      <c r="F1496" s="11" t="str">
        <f>$B$7&amp;$B:$B&amp;$C:$C&amp;$D:$D&amp;$E:$E</f>
        <v>WERA</v>
      </c>
      <c r="G1496" t="s">
        <v>4036</v>
      </c>
      <c r="H1496" t="s">
        <v>12</v>
      </c>
      <c r="I1496" s="18" t="s">
        <v>4037</v>
      </c>
      <c r="J1496" t="s">
        <v>8</v>
      </c>
      <c r="K1496" s="13">
        <v>12.11</v>
      </c>
      <c r="L1496" s="13">
        <f>IFERROR($K:$K*Курс_€,"")</f>
        <v>1138.3399999999999</v>
      </c>
      <c r="M1496" s="14" t="s">
        <v>4038</v>
      </c>
    </row>
    <row r="1497" spans="1:13" ht="45" customHeight="1" x14ac:dyDescent="0.3">
      <c r="A1497" s="10" t="str">
        <f>IF($G:$G="",HYPERLINK("#ОГЛАВЛЕНИЕ!A"&amp;MATCH($F:$F,[1]ОГЛАВЛЕНИЕ!$F:$F,),CHAR(187)),"")</f>
        <v/>
      </c>
      <c r="F1497" s="11" t="str">
        <f>$B$7&amp;$B:$B&amp;$C:$C&amp;$D:$D&amp;$E:$E</f>
        <v>WERA</v>
      </c>
      <c r="G1497" t="s">
        <v>4039</v>
      </c>
      <c r="H1497" t="s">
        <v>12</v>
      </c>
      <c r="I1497" s="18" t="s">
        <v>4040</v>
      </c>
      <c r="J1497" t="s">
        <v>8</v>
      </c>
      <c r="K1497" s="13">
        <v>12.11</v>
      </c>
      <c r="L1497" s="13">
        <f>IFERROR($K:$K*Курс_€,"")</f>
        <v>1138.3399999999999</v>
      </c>
      <c r="M1497" s="14" t="s">
        <v>4041</v>
      </c>
    </row>
    <row r="1498" spans="1:13" ht="45" customHeight="1" x14ac:dyDescent="0.3">
      <c r="A1498" s="10" t="str">
        <f>IF($G:$G="",HYPERLINK("#ОГЛАВЛЕНИЕ!A"&amp;MATCH($F:$F,[1]ОГЛАВЛЕНИЕ!$F:$F,),CHAR(187)),"")</f>
        <v/>
      </c>
      <c r="F1498" s="11" t="str">
        <f>$B$7&amp;$B:$B&amp;$C:$C&amp;$D:$D&amp;$E:$E</f>
        <v>WERA</v>
      </c>
      <c r="G1498" t="s">
        <v>4042</v>
      </c>
      <c r="H1498" t="s">
        <v>12</v>
      </c>
      <c r="I1498" s="18" t="s">
        <v>4043</v>
      </c>
      <c r="J1498" t="s">
        <v>8</v>
      </c>
      <c r="K1498" s="13">
        <v>12.56</v>
      </c>
      <c r="L1498" s="13">
        <f>IFERROR($K:$K*Курс_€,"")</f>
        <v>1180.6400000000001</v>
      </c>
      <c r="M1498" s="14" t="s">
        <v>4044</v>
      </c>
    </row>
    <row r="1499" spans="1:13" ht="45" customHeight="1" x14ac:dyDescent="0.3">
      <c r="A1499" s="10" t="str">
        <f>IF($G:$G="",HYPERLINK("#ОГЛАВЛЕНИЕ!A"&amp;MATCH($F:$F,[1]ОГЛАВЛЕНИЕ!$F:$F,),CHAR(187)),"")</f>
        <v/>
      </c>
      <c r="F1499" s="11" t="str">
        <f>$B$7&amp;$B:$B&amp;$C:$C&amp;$D:$D&amp;$E:$E</f>
        <v>WERA</v>
      </c>
      <c r="G1499" t="s">
        <v>4045</v>
      </c>
      <c r="H1499" t="s">
        <v>12</v>
      </c>
      <c r="I1499" s="18" t="s">
        <v>4046</v>
      </c>
      <c r="J1499" t="s">
        <v>8</v>
      </c>
      <c r="K1499" s="13">
        <v>12.96</v>
      </c>
      <c r="L1499" s="13">
        <f>IFERROR($K:$K*Курс_€,"")</f>
        <v>1218.24</v>
      </c>
      <c r="M1499" s="14" t="s">
        <v>4047</v>
      </c>
    </row>
    <row r="1500" spans="1:13" ht="18.75" customHeight="1" x14ac:dyDescent="0.3">
      <c r="A1500" s="10" t="str">
        <f>IF($G:$G="",HYPERLINK("#ОГЛАВЛЕНИЕ!A"&amp;MATCH($F:$F,[1]ОГЛАВЛЕНИЕ!$F:$F,),CHAR(187)),"")</f>
        <v>»</v>
      </c>
      <c r="B1500" s="6"/>
      <c r="C1500" s="6"/>
      <c r="D1500" s="6"/>
      <c r="E1500" s="5" t="s">
        <v>4048</v>
      </c>
      <c r="F1500" s="11" t="str">
        <f>$B$7&amp;$B:$B&amp;$C:$C&amp;$D:$D&amp;$E:$E</f>
        <v>WERA8790 HMC HF Zyklop Головка торцевая шестигранная, DR 1/2", с функцией фиксации крепежа</v>
      </c>
      <c r="G1500" s="5"/>
      <c r="H1500" s="5"/>
      <c r="I1500" s="21"/>
      <c r="J1500" s="13"/>
      <c r="K1500" s="13" t="s">
        <v>9</v>
      </c>
      <c r="L1500" s="20"/>
      <c r="M1500" s="14" t="s">
        <v>9</v>
      </c>
    </row>
    <row r="1501" spans="1:13" ht="45" customHeight="1" x14ac:dyDescent="0.3">
      <c r="A1501" s="10" t="str">
        <f>IF($G:$G="",HYPERLINK("#ОГЛАВЛЕНИЕ!A"&amp;MATCH($F:$F,[1]ОГЛАВЛЕНИЕ!$F:$F,),CHAR(187)),"")</f>
        <v/>
      </c>
      <c r="F1501" s="11" t="str">
        <f>$B$7&amp;$B:$B&amp;$C:$C&amp;$D:$D&amp;$E:$E</f>
        <v>WERA</v>
      </c>
      <c r="G1501" t="s">
        <v>4049</v>
      </c>
      <c r="H1501" t="s">
        <v>12</v>
      </c>
      <c r="I1501" s="18" t="s">
        <v>4050</v>
      </c>
      <c r="J1501" t="s">
        <v>8</v>
      </c>
      <c r="K1501" s="13">
        <v>9.39</v>
      </c>
      <c r="L1501" s="13">
        <f>IFERROR($K:$K*Курс_€,"")</f>
        <v>882.66000000000008</v>
      </c>
      <c r="M1501" s="14" t="s">
        <v>4051</v>
      </c>
    </row>
    <row r="1502" spans="1:13" ht="45" customHeight="1" x14ac:dyDescent="0.3">
      <c r="A1502" s="10" t="str">
        <f>IF($G:$G="",HYPERLINK("#ОГЛАВЛЕНИЕ!A"&amp;MATCH($F:$F,[1]ОГЛАВЛЕНИЕ!$F:$F,),CHAR(187)),"")</f>
        <v/>
      </c>
      <c r="F1502" s="11" t="str">
        <f>$B$7&amp;$B:$B&amp;$C:$C&amp;$D:$D&amp;$E:$E</f>
        <v>WERA</v>
      </c>
      <c r="G1502" t="s">
        <v>4052</v>
      </c>
      <c r="H1502" t="s">
        <v>12</v>
      </c>
      <c r="I1502" s="18" t="s">
        <v>4053</v>
      </c>
      <c r="J1502" t="s">
        <v>8</v>
      </c>
      <c r="K1502" s="13">
        <v>9.39</v>
      </c>
      <c r="L1502" s="13">
        <f>IFERROR($K:$K*Курс_€,"")</f>
        <v>882.66000000000008</v>
      </c>
      <c r="M1502" s="14" t="s">
        <v>4054</v>
      </c>
    </row>
    <row r="1503" spans="1:13" ht="45" customHeight="1" x14ac:dyDescent="0.3">
      <c r="A1503" s="10" t="str">
        <f>IF($G:$G="",HYPERLINK("#ОГЛАВЛЕНИЕ!A"&amp;MATCH($F:$F,[1]ОГЛАВЛЕНИЕ!$F:$F,),CHAR(187)),"")</f>
        <v/>
      </c>
      <c r="F1503" s="11" t="str">
        <f>$B$7&amp;$B:$B&amp;$C:$C&amp;$D:$D&amp;$E:$E</f>
        <v>WERA</v>
      </c>
      <c r="G1503" t="s">
        <v>4055</v>
      </c>
      <c r="H1503" t="s">
        <v>12</v>
      </c>
      <c r="I1503" s="18" t="s">
        <v>4056</v>
      </c>
      <c r="J1503" t="s">
        <v>8</v>
      </c>
      <c r="K1503" s="13">
        <v>9.39</v>
      </c>
      <c r="L1503" s="13">
        <f>IFERROR($K:$K*Курс_€,"")</f>
        <v>882.66000000000008</v>
      </c>
      <c r="M1503" s="14" t="s">
        <v>4057</v>
      </c>
    </row>
    <row r="1504" spans="1:13" ht="45" customHeight="1" x14ac:dyDescent="0.3">
      <c r="A1504" s="10" t="str">
        <f>IF($G:$G="",HYPERLINK("#ОГЛАВЛЕНИЕ!A"&amp;MATCH($F:$F,[1]ОГЛАВЛЕНИЕ!$F:$F,),CHAR(187)),"")</f>
        <v/>
      </c>
      <c r="F1504" s="11" t="str">
        <f>$B$7&amp;$B:$B&amp;$C:$C&amp;$D:$D&amp;$E:$E</f>
        <v>WERA</v>
      </c>
      <c r="G1504" t="s">
        <v>4058</v>
      </c>
      <c r="H1504" t="s">
        <v>12</v>
      </c>
      <c r="I1504" s="18" t="s">
        <v>4059</v>
      </c>
      <c r="J1504" t="s">
        <v>8</v>
      </c>
      <c r="K1504" s="13">
        <v>9.57</v>
      </c>
      <c r="L1504" s="13">
        <f>IFERROR($K:$K*Курс_€,"")</f>
        <v>899.58</v>
      </c>
      <c r="M1504" s="14" t="s">
        <v>4060</v>
      </c>
    </row>
    <row r="1505" spans="1:13" ht="45" customHeight="1" x14ac:dyDescent="0.3">
      <c r="A1505" s="10" t="str">
        <f>IF($G:$G="",HYPERLINK("#ОГЛАВЛЕНИЕ!A"&amp;MATCH($F:$F,[1]ОГЛАВЛЕНИЕ!$F:$F,),CHAR(187)),"")</f>
        <v/>
      </c>
      <c r="F1505" s="11" t="str">
        <f>$B$7&amp;$B:$B&amp;$C:$C&amp;$D:$D&amp;$E:$E</f>
        <v>WERA</v>
      </c>
      <c r="G1505" t="s">
        <v>4061</v>
      </c>
      <c r="H1505" t="s">
        <v>12</v>
      </c>
      <c r="I1505" s="18" t="s">
        <v>4062</v>
      </c>
      <c r="J1505" t="s">
        <v>8</v>
      </c>
      <c r="K1505" s="13">
        <v>10.36</v>
      </c>
      <c r="L1505" s="13">
        <f>IFERROR($K:$K*Курс_€,"")</f>
        <v>973.83999999999992</v>
      </c>
      <c r="M1505" s="14" t="s">
        <v>4063</v>
      </c>
    </row>
    <row r="1506" spans="1:13" ht="45" customHeight="1" x14ac:dyDescent="0.3">
      <c r="A1506" s="10" t="str">
        <f>IF($G:$G="",HYPERLINK("#ОГЛАВЛЕНИЕ!A"&amp;MATCH($F:$F,[1]ОГЛАВЛЕНИЕ!$F:$F,),CHAR(187)),"")</f>
        <v/>
      </c>
      <c r="F1506" s="11" t="str">
        <f>$B$7&amp;$B:$B&amp;$C:$C&amp;$D:$D&amp;$E:$E</f>
        <v>WERA</v>
      </c>
      <c r="G1506" t="s">
        <v>4064</v>
      </c>
      <c r="H1506" t="s">
        <v>12</v>
      </c>
      <c r="I1506" s="18" t="s">
        <v>4065</v>
      </c>
      <c r="J1506" t="s">
        <v>8</v>
      </c>
      <c r="K1506" s="13">
        <v>10.36</v>
      </c>
      <c r="L1506" s="13">
        <f>IFERROR($K:$K*Курс_€,"")</f>
        <v>973.83999999999992</v>
      </c>
      <c r="M1506" s="14" t="s">
        <v>4066</v>
      </c>
    </row>
    <row r="1507" spans="1:13" ht="45" customHeight="1" x14ac:dyDescent="0.3">
      <c r="A1507" s="10" t="str">
        <f>IF($G:$G="",HYPERLINK("#ОГЛАВЛЕНИЕ!A"&amp;MATCH($F:$F,[1]ОГЛАВЛЕНИЕ!$F:$F,),CHAR(187)),"")</f>
        <v/>
      </c>
      <c r="F1507" s="11" t="str">
        <f>$B$7&amp;$B:$B&amp;$C:$C&amp;$D:$D&amp;$E:$E</f>
        <v>WERA</v>
      </c>
      <c r="G1507" t="s">
        <v>4067</v>
      </c>
      <c r="H1507" t="s">
        <v>12</v>
      </c>
      <c r="I1507" s="18" t="s">
        <v>4068</v>
      </c>
      <c r="J1507" t="s">
        <v>8</v>
      </c>
      <c r="K1507" s="13">
        <v>10.54</v>
      </c>
      <c r="L1507" s="13">
        <f>IFERROR($K:$K*Курс_€,"")</f>
        <v>990.75999999999988</v>
      </c>
      <c r="M1507" s="14" t="s">
        <v>4069</v>
      </c>
    </row>
    <row r="1508" spans="1:13" ht="45" customHeight="1" x14ac:dyDescent="0.3">
      <c r="A1508" s="10" t="str">
        <f>IF($G:$G="",HYPERLINK("#ОГЛАВЛЕНИЕ!A"&amp;MATCH($F:$F,[1]ОГЛАВЛЕНИЕ!$F:$F,),CHAR(187)),"")</f>
        <v/>
      </c>
      <c r="F1508" s="11" t="str">
        <f>$B$7&amp;$B:$B&amp;$C:$C&amp;$D:$D&amp;$E:$E</f>
        <v>WERA</v>
      </c>
      <c r="G1508" t="s">
        <v>4070</v>
      </c>
      <c r="H1508" t="s">
        <v>12</v>
      </c>
      <c r="I1508" s="18" t="s">
        <v>4071</v>
      </c>
      <c r="J1508" t="s">
        <v>8</v>
      </c>
      <c r="K1508" s="13">
        <v>11.21</v>
      </c>
      <c r="L1508" s="13">
        <f>IFERROR($K:$K*Курс_€,"")</f>
        <v>1053.74</v>
      </c>
      <c r="M1508" s="14" t="s">
        <v>4072</v>
      </c>
    </row>
    <row r="1509" spans="1:13" ht="45" customHeight="1" x14ac:dyDescent="0.3">
      <c r="A1509" s="10" t="str">
        <f>IF($G:$G="",HYPERLINK("#ОГЛАВЛЕНИЕ!A"&amp;MATCH($F:$F,[1]ОГЛАВЛЕНИЕ!$F:$F,),CHAR(187)),"")</f>
        <v/>
      </c>
      <c r="F1509" s="11" t="str">
        <f>$B$7&amp;$B:$B&amp;$C:$C&amp;$D:$D&amp;$E:$E</f>
        <v>WERA</v>
      </c>
      <c r="G1509" t="s">
        <v>4073</v>
      </c>
      <c r="H1509" t="s">
        <v>12</v>
      </c>
      <c r="I1509" s="18" t="s">
        <v>4074</v>
      </c>
      <c r="J1509" t="s">
        <v>8</v>
      </c>
      <c r="K1509" s="13">
        <v>12.35</v>
      </c>
      <c r="L1509" s="13">
        <f>IFERROR($K:$K*Курс_€,"")</f>
        <v>1160.8999999999999</v>
      </c>
      <c r="M1509" s="14" t="s">
        <v>4075</v>
      </c>
    </row>
    <row r="1510" spans="1:13" ht="45" customHeight="1" x14ac:dyDescent="0.3">
      <c r="A1510" s="10" t="str">
        <f>IF($G:$G="",HYPERLINK("#ОГЛАВЛЕНИЕ!A"&amp;MATCH($F:$F,[1]ОГЛАВЛЕНИЕ!$F:$F,),CHAR(187)),"")</f>
        <v/>
      </c>
      <c r="F1510" s="11" t="str">
        <f>$B$7&amp;$B:$B&amp;$C:$C&amp;$D:$D&amp;$E:$E</f>
        <v>WERA</v>
      </c>
      <c r="G1510" t="s">
        <v>4076</v>
      </c>
      <c r="H1510" t="s">
        <v>12</v>
      </c>
      <c r="I1510" s="18" t="s">
        <v>4077</v>
      </c>
      <c r="J1510" t="s">
        <v>8</v>
      </c>
      <c r="K1510" s="13">
        <v>12.35</v>
      </c>
      <c r="L1510" s="13">
        <f>IFERROR($K:$K*Курс_€,"")</f>
        <v>1160.8999999999999</v>
      </c>
      <c r="M1510" s="14" t="s">
        <v>4078</v>
      </c>
    </row>
    <row r="1511" spans="1:13" ht="18.75" customHeight="1" x14ac:dyDescent="0.3">
      <c r="A1511" s="10" t="str">
        <f>IF($G:$G="",HYPERLINK("#ОГЛАВЛЕНИЕ!A"&amp;MATCH($F:$F,[1]ОГЛАВЛЕНИЕ!$F:$F,),CHAR(187)),"")</f>
        <v>»</v>
      </c>
      <c r="B1511" s="6"/>
      <c r="C1511" s="6"/>
      <c r="D1511" s="6"/>
      <c r="E1511" s="5" t="s">
        <v>4079</v>
      </c>
      <c r="F1511" s="11" t="str">
        <f>$B$7&amp;$B:$B&amp;$C:$C&amp;$D:$D&amp;$E:$E</f>
        <v>WERA8790 HMC HF 1 Zyklop Набор торцевых головок, DR 1/2", с функцией фиксации крепежа</v>
      </c>
      <c r="G1511" s="5"/>
      <c r="H1511" s="5"/>
      <c r="I1511" s="21"/>
      <c r="J1511" s="13"/>
      <c r="K1511" s="13" t="s">
        <v>9</v>
      </c>
      <c r="L1511" s="20"/>
      <c r="M1511" s="14" t="s">
        <v>9</v>
      </c>
    </row>
    <row r="1512" spans="1:13" ht="45" customHeight="1" x14ac:dyDescent="0.3">
      <c r="A1512" s="10" t="str">
        <f>IF($G:$G="",HYPERLINK("#ОГЛАВЛЕНИЕ!A"&amp;MATCH($F:$F,[1]ОГЛАВЛЕНИЕ!$F:$F,),CHAR(187)),"")</f>
        <v/>
      </c>
      <c r="F1512" s="11" t="str">
        <f>$B$7&amp;$B:$B&amp;$C:$C&amp;$D:$D&amp;$E:$E</f>
        <v>WERA</v>
      </c>
      <c r="G1512" t="s">
        <v>4080</v>
      </c>
      <c r="H1512" t="s">
        <v>9</v>
      </c>
      <c r="I1512" s="18" t="s">
        <v>4081</v>
      </c>
      <c r="J1512" t="s">
        <v>8</v>
      </c>
      <c r="K1512" s="13">
        <v>116.22</v>
      </c>
      <c r="L1512" s="13">
        <f>IFERROR($K:$K*Курс_€,"")</f>
        <v>10924.68</v>
      </c>
      <c r="M1512" s="14" t="s">
        <v>4082</v>
      </c>
    </row>
    <row r="1513" spans="1:13" ht="18.75" customHeight="1" x14ac:dyDescent="0.3">
      <c r="A1513" s="10" t="str">
        <f>IF($G:$G="",HYPERLINK("#ОГЛАВЛЕНИЕ!A"&amp;MATCH($F:$F,[1]ОГЛАВЛЕНИЕ!$F:$F,),CHAR(187)),"")</f>
        <v>»</v>
      </c>
      <c r="B1513" s="6"/>
      <c r="C1513" s="6"/>
      <c r="D1513" s="6"/>
      <c r="E1513" s="5" t="s">
        <v>4083</v>
      </c>
      <c r="F1513" s="11" t="str">
        <f>$B$7&amp;$B:$B&amp;$C:$C&amp;$D:$D&amp;$E:$E</f>
        <v>WERA8790 C Wheel Impaktor Головка торцевая ударная шестигранная, DR 1/2"</v>
      </c>
      <c r="G1513" s="5"/>
      <c r="H1513" s="5"/>
      <c r="I1513" s="21"/>
      <c r="J1513" s="13"/>
      <c r="K1513" s="13" t="s">
        <v>9</v>
      </c>
      <c r="L1513" s="20"/>
      <c r="M1513" s="14" t="s">
        <v>9</v>
      </c>
    </row>
    <row r="1514" spans="1:13" ht="45" customHeight="1" x14ac:dyDescent="0.3">
      <c r="A1514" s="10" t="str">
        <f>IF($G:$G="",HYPERLINK("#ОГЛАВЛЕНИЕ!A"&amp;MATCH($F:$F,[1]ОГЛАВЛЕНИЕ!$F:$F,),CHAR(187)),"")</f>
        <v/>
      </c>
      <c r="F1514" s="11" t="str">
        <f>$B$7&amp;$B:$B&amp;$C:$C&amp;$D:$D&amp;$E:$E</f>
        <v>WERA</v>
      </c>
      <c r="G1514" t="s">
        <v>4084</v>
      </c>
      <c r="H1514" t="s">
        <v>12</v>
      </c>
      <c r="I1514" s="18" t="s">
        <v>4085</v>
      </c>
      <c r="J1514" t="s">
        <v>8</v>
      </c>
      <c r="K1514" s="13">
        <v>23.62</v>
      </c>
      <c r="L1514" s="13">
        <f>IFERROR($K:$K*Курс_€,"")</f>
        <v>2220.2800000000002</v>
      </c>
      <c r="M1514" s="14" t="s">
        <v>4086</v>
      </c>
    </row>
    <row r="1515" spans="1:13" ht="45" customHeight="1" x14ac:dyDescent="0.3">
      <c r="A1515" s="10" t="str">
        <f>IF($G:$G="",HYPERLINK("#ОГЛАВЛЕНИЕ!A"&amp;MATCH($F:$F,[1]ОГЛАВЛЕНИЕ!$F:$F,),CHAR(187)),"")</f>
        <v/>
      </c>
      <c r="F1515" s="11" t="str">
        <f>$B$7&amp;$B:$B&amp;$C:$C&amp;$D:$D&amp;$E:$E</f>
        <v>WERA</v>
      </c>
      <c r="G1515" t="s">
        <v>4087</v>
      </c>
      <c r="H1515" t="s">
        <v>12</v>
      </c>
      <c r="I1515" s="18" t="s">
        <v>4088</v>
      </c>
      <c r="J1515" t="s">
        <v>8</v>
      </c>
      <c r="K1515" s="13">
        <v>23.62</v>
      </c>
      <c r="L1515" s="13">
        <f>IFERROR($K:$K*Курс_€,"")</f>
        <v>2220.2800000000002</v>
      </c>
      <c r="M1515" s="14" t="s">
        <v>4089</v>
      </c>
    </row>
    <row r="1516" spans="1:13" ht="45" customHeight="1" x14ac:dyDescent="0.3">
      <c r="A1516" s="10" t="str">
        <f>IF($G:$G="",HYPERLINK("#ОГЛАВЛЕНИЕ!A"&amp;MATCH($F:$F,[1]ОГЛАВЛЕНИЕ!$F:$F,),CHAR(187)),"")</f>
        <v/>
      </c>
      <c r="F1516" s="11" t="str">
        <f>$B$7&amp;$B:$B&amp;$C:$C&amp;$D:$D&amp;$E:$E</f>
        <v>WERA</v>
      </c>
      <c r="G1516" t="s">
        <v>4090</v>
      </c>
      <c r="H1516" t="s">
        <v>12</v>
      </c>
      <c r="I1516" s="18" t="s">
        <v>4091</v>
      </c>
      <c r="J1516" t="s">
        <v>8</v>
      </c>
      <c r="K1516" s="13">
        <v>23.62</v>
      </c>
      <c r="L1516" s="13">
        <f>IFERROR($K:$K*Курс_€,"")</f>
        <v>2220.2800000000002</v>
      </c>
      <c r="M1516" s="14" t="s">
        <v>4092</v>
      </c>
    </row>
    <row r="1517" spans="1:13" ht="18.75" customHeight="1" x14ac:dyDescent="0.3">
      <c r="A1517" s="10" t="str">
        <f>IF($G:$G="",HYPERLINK("#ОГЛАВЛЕНИЕ!A"&amp;MATCH($F:$F,[1]ОГЛАВЛЕНИЕ!$F:$F,),CHAR(187)),"")</f>
        <v>»</v>
      </c>
      <c r="B1517" s="6"/>
      <c r="C1517" s="6"/>
      <c r="D1517" s="6"/>
      <c r="E1517" s="5" t="s">
        <v>4093</v>
      </c>
      <c r="F1517" s="11" t="str">
        <f>$B$7&amp;$B:$B&amp;$C:$C&amp;$D:$D&amp;$E:$E</f>
        <v>WERAWheel Impaktor C Set 1 Набор головок торцевых ударных шестигранных, DR 1/2"</v>
      </c>
      <c r="G1517" s="5"/>
      <c r="H1517" s="5"/>
      <c r="I1517" s="21"/>
      <c r="J1517" s="13"/>
      <c r="K1517" s="13" t="s">
        <v>9</v>
      </c>
      <c r="L1517" s="20"/>
      <c r="M1517" s="14" t="s">
        <v>9</v>
      </c>
    </row>
    <row r="1518" spans="1:13" ht="45" customHeight="1" x14ac:dyDescent="0.3">
      <c r="A1518" s="10" t="str">
        <f>IF($G:$G="",HYPERLINK("#ОГЛАВЛЕНИЕ!A"&amp;MATCH($F:$F,[1]ОГЛАВЛЕНИЕ!$F:$F,),CHAR(187)),"")</f>
        <v/>
      </c>
      <c r="F1518" s="11" t="str">
        <f>$B$7&amp;$B:$B&amp;$C:$C&amp;$D:$D&amp;$E:$E</f>
        <v>WERA</v>
      </c>
      <c r="G1518" t="s">
        <v>4094</v>
      </c>
      <c r="H1518" t="s">
        <v>12</v>
      </c>
      <c r="I1518" s="18" t="s">
        <v>4095</v>
      </c>
      <c r="J1518" t="s">
        <v>8</v>
      </c>
      <c r="K1518" s="13">
        <v>69.47</v>
      </c>
      <c r="L1518" s="13">
        <f>IFERROR($K:$K*Курс_€,"")</f>
        <v>6530.18</v>
      </c>
      <c r="M1518" s="14" t="s">
        <v>4096</v>
      </c>
    </row>
    <row r="1519" spans="1:13" ht="18.75" customHeight="1" x14ac:dyDescent="0.3">
      <c r="A1519" s="10" t="str">
        <f>IF($G:$G="",HYPERLINK("#ОГЛАВЛЕНИЕ!A"&amp;MATCH($F:$F,[1]ОГЛАВЛЕНИЕ!$F:$F,),CHAR(187)),"")</f>
        <v>»</v>
      </c>
      <c r="B1519" s="6"/>
      <c r="C1519" s="6"/>
      <c r="D1519" s="6"/>
      <c r="E1519" s="5" t="s">
        <v>4097</v>
      </c>
      <c r="F1519" s="11" t="str">
        <f>$B$7&amp;$B:$B&amp;$C:$C&amp;$D:$D&amp;$E:$E</f>
        <v>WERA8790 HMC Deep Головка торцевая шестигранная,  DR 1/2", глубокая</v>
      </c>
      <c r="G1519" s="5"/>
      <c r="H1519" s="5"/>
      <c r="I1519" s="21"/>
      <c r="J1519" s="13"/>
      <c r="K1519" s="13" t="s">
        <v>9</v>
      </c>
      <c r="L1519" s="20"/>
      <c r="M1519" s="14" t="s">
        <v>9</v>
      </c>
    </row>
    <row r="1520" spans="1:13" ht="45" customHeight="1" x14ac:dyDescent="0.3">
      <c r="A1520" s="10" t="str">
        <f>IF($G:$G="",HYPERLINK("#ОГЛАВЛЕНИЕ!A"&amp;MATCH($F:$F,[1]ОГЛАВЛЕНИЕ!$F:$F,),CHAR(187)),"")</f>
        <v/>
      </c>
      <c r="F1520" s="11" t="str">
        <f>$B$7&amp;$B:$B&amp;$C:$C&amp;$D:$D&amp;$E:$E</f>
        <v>WERA</v>
      </c>
      <c r="G1520" t="s">
        <v>4098</v>
      </c>
      <c r="H1520" t="s">
        <v>12</v>
      </c>
      <c r="I1520" s="18" t="s">
        <v>4099</v>
      </c>
      <c r="J1520" t="s">
        <v>8</v>
      </c>
      <c r="K1520" s="13">
        <v>14.59</v>
      </c>
      <c r="L1520" s="13">
        <f>IFERROR($K:$K*Курс_€,"")</f>
        <v>1371.46</v>
      </c>
      <c r="M1520" s="14" t="s">
        <v>4100</v>
      </c>
    </row>
    <row r="1521" spans="1:13" ht="45" customHeight="1" x14ac:dyDescent="0.3">
      <c r="A1521" s="10" t="str">
        <f>IF($G:$G="",HYPERLINK("#ОГЛАВЛЕНИЕ!A"&amp;MATCH($F:$F,[1]ОГЛАВЛЕНИЕ!$F:$F,),CHAR(187)),"")</f>
        <v/>
      </c>
      <c r="F1521" s="11" t="str">
        <f>$B$7&amp;$B:$B&amp;$C:$C&amp;$D:$D&amp;$E:$E</f>
        <v>WERA</v>
      </c>
      <c r="G1521" t="s">
        <v>4101</v>
      </c>
      <c r="H1521" t="s">
        <v>12</v>
      </c>
      <c r="I1521" s="18" t="s">
        <v>4102</v>
      </c>
      <c r="J1521" t="s">
        <v>8</v>
      </c>
      <c r="K1521" s="13">
        <v>14.59</v>
      </c>
      <c r="L1521" s="13">
        <f>IFERROR($K:$K*Курс_€,"")</f>
        <v>1371.46</v>
      </c>
      <c r="M1521" s="14" t="s">
        <v>4103</v>
      </c>
    </row>
    <row r="1522" spans="1:13" ht="45" customHeight="1" x14ac:dyDescent="0.3">
      <c r="A1522" s="10" t="str">
        <f>IF($G:$G="",HYPERLINK("#ОГЛАВЛЕНИЕ!A"&amp;MATCH($F:$F,[1]ОГЛАВЛЕНИЕ!$F:$F,),CHAR(187)),"")</f>
        <v/>
      </c>
      <c r="F1522" s="11" t="str">
        <f>$B$7&amp;$B:$B&amp;$C:$C&amp;$D:$D&amp;$E:$E</f>
        <v>WERA</v>
      </c>
      <c r="G1522" t="s">
        <v>4104</v>
      </c>
      <c r="H1522" t="s">
        <v>12</v>
      </c>
      <c r="I1522" s="18" t="s">
        <v>4105</v>
      </c>
      <c r="J1522" t="s">
        <v>8</v>
      </c>
      <c r="K1522" s="13">
        <v>14.59</v>
      </c>
      <c r="L1522" s="13">
        <f>IFERROR($K:$K*Курс_€,"")</f>
        <v>1371.46</v>
      </c>
      <c r="M1522" s="14" t="s">
        <v>4106</v>
      </c>
    </row>
    <row r="1523" spans="1:13" ht="45" customHeight="1" x14ac:dyDescent="0.3">
      <c r="A1523" s="10" t="str">
        <f>IF($G:$G="",HYPERLINK("#ОГЛАВЛЕНИЕ!A"&amp;MATCH($F:$F,[1]ОГЛАВЛЕНИЕ!$F:$F,),CHAR(187)),"")</f>
        <v/>
      </c>
      <c r="F1523" s="11" t="str">
        <f>$B$7&amp;$B:$B&amp;$C:$C&amp;$D:$D&amp;$E:$E</f>
        <v>WERA</v>
      </c>
      <c r="G1523" t="s">
        <v>4107</v>
      </c>
      <c r="H1523" t="s">
        <v>12</v>
      </c>
      <c r="I1523" s="18" t="s">
        <v>4108</v>
      </c>
      <c r="J1523" t="s">
        <v>8</v>
      </c>
      <c r="K1523" s="13">
        <v>14.59</v>
      </c>
      <c r="L1523" s="13">
        <f>IFERROR($K:$K*Курс_€,"")</f>
        <v>1371.46</v>
      </c>
      <c r="M1523" s="14" t="s">
        <v>4109</v>
      </c>
    </row>
    <row r="1524" spans="1:13" ht="45" customHeight="1" x14ac:dyDescent="0.3">
      <c r="A1524" s="10" t="str">
        <f>IF($G:$G="",HYPERLINK("#ОГЛАВЛЕНИЕ!A"&amp;MATCH($F:$F,[1]ОГЛАВЛЕНИЕ!$F:$F,),CHAR(187)),"")</f>
        <v/>
      </c>
      <c r="F1524" s="11" t="str">
        <f>$B$7&amp;$B:$B&amp;$C:$C&amp;$D:$D&amp;$E:$E</f>
        <v>WERA</v>
      </c>
      <c r="G1524" t="s">
        <v>4110</v>
      </c>
      <c r="H1524" t="s">
        <v>12</v>
      </c>
      <c r="I1524" s="18" t="s">
        <v>4111</v>
      </c>
      <c r="J1524" t="s">
        <v>8</v>
      </c>
      <c r="K1524" s="13">
        <v>13.44</v>
      </c>
      <c r="L1524" s="13">
        <f>IFERROR($K:$K*Курс_€,"")</f>
        <v>1263.3599999999999</v>
      </c>
      <c r="M1524" s="14" t="s">
        <v>4112</v>
      </c>
    </row>
    <row r="1525" spans="1:13" ht="45" customHeight="1" x14ac:dyDescent="0.3">
      <c r="A1525" s="10" t="str">
        <f>IF($G:$G="",HYPERLINK("#ОГЛАВЛЕНИЕ!A"&amp;MATCH($F:$F,[1]ОГЛАВЛЕНИЕ!$F:$F,),CHAR(187)),"")</f>
        <v/>
      </c>
      <c r="F1525" s="11" t="str">
        <f>$B$7&amp;$B:$B&amp;$C:$C&amp;$D:$D&amp;$E:$E</f>
        <v>WERA</v>
      </c>
      <c r="G1525" t="s">
        <v>4113</v>
      </c>
      <c r="H1525" t="s">
        <v>12</v>
      </c>
      <c r="I1525" s="18" t="s">
        <v>4114</v>
      </c>
      <c r="J1525" t="s">
        <v>8</v>
      </c>
      <c r="K1525" s="13">
        <v>13.44</v>
      </c>
      <c r="L1525" s="13">
        <f>IFERROR($K:$K*Курс_€,"")</f>
        <v>1263.3599999999999</v>
      </c>
      <c r="M1525" s="14" t="s">
        <v>4115</v>
      </c>
    </row>
    <row r="1526" spans="1:13" ht="45" customHeight="1" x14ac:dyDescent="0.3">
      <c r="A1526" s="10" t="str">
        <f>IF($G:$G="",HYPERLINK("#ОГЛАВЛЕНИЕ!A"&amp;MATCH($F:$F,[1]ОГЛАВЛЕНИЕ!$F:$F,),CHAR(187)),"")</f>
        <v/>
      </c>
      <c r="F1526" s="11" t="str">
        <f>$B$7&amp;$B:$B&amp;$C:$C&amp;$D:$D&amp;$E:$E</f>
        <v>WERA</v>
      </c>
      <c r="G1526" t="s">
        <v>4116</v>
      </c>
      <c r="H1526" t="s">
        <v>12</v>
      </c>
      <c r="I1526" s="18" t="s">
        <v>4117</v>
      </c>
      <c r="J1526" t="s">
        <v>8</v>
      </c>
      <c r="K1526" s="13">
        <v>13.44</v>
      </c>
      <c r="L1526" s="13">
        <f>IFERROR($K:$K*Курс_€,"")</f>
        <v>1263.3599999999999</v>
      </c>
      <c r="M1526" s="14" t="s">
        <v>4118</v>
      </c>
    </row>
    <row r="1527" spans="1:13" ht="45" customHeight="1" x14ac:dyDescent="0.3">
      <c r="A1527" s="10" t="str">
        <f>IF($G:$G="",HYPERLINK("#ОГЛАВЛЕНИЕ!A"&amp;MATCH($F:$F,[1]ОГЛАВЛЕНИЕ!$F:$F,),CHAR(187)),"")</f>
        <v/>
      </c>
      <c r="F1527" s="11" t="str">
        <f>$B$7&amp;$B:$B&amp;$C:$C&amp;$D:$D&amp;$E:$E</f>
        <v>WERA</v>
      </c>
      <c r="G1527" t="s">
        <v>4119</v>
      </c>
      <c r="H1527" t="s">
        <v>12</v>
      </c>
      <c r="I1527" s="18" t="s">
        <v>4120</v>
      </c>
      <c r="J1527" t="s">
        <v>8</v>
      </c>
      <c r="K1527" s="13">
        <v>13.86</v>
      </c>
      <c r="L1527" s="13">
        <f>IFERROR($K:$K*Курс_€,"")</f>
        <v>1302.8399999999999</v>
      </c>
      <c r="M1527" s="14" t="s">
        <v>4121</v>
      </c>
    </row>
    <row r="1528" spans="1:13" ht="45" customHeight="1" x14ac:dyDescent="0.3">
      <c r="A1528" s="10" t="str">
        <f>IF($G:$G="",HYPERLINK("#ОГЛАВЛЕНИЕ!A"&amp;MATCH($F:$F,[1]ОГЛАВЛЕНИЕ!$F:$F,),CHAR(187)),"")</f>
        <v/>
      </c>
      <c r="F1528" s="11" t="str">
        <f>$B$7&amp;$B:$B&amp;$C:$C&amp;$D:$D&amp;$E:$E</f>
        <v>WERA</v>
      </c>
      <c r="G1528" t="s">
        <v>4122</v>
      </c>
      <c r="H1528" t="s">
        <v>12</v>
      </c>
      <c r="I1528" s="18" t="s">
        <v>4123</v>
      </c>
      <c r="J1528" t="s">
        <v>8</v>
      </c>
      <c r="K1528" s="13">
        <v>14.86</v>
      </c>
      <c r="L1528" s="13">
        <f>IFERROR($K:$K*Курс_€,"")</f>
        <v>1396.84</v>
      </c>
      <c r="M1528" s="14" t="s">
        <v>4124</v>
      </c>
    </row>
    <row r="1529" spans="1:13" ht="45" customHeight="1" x14ac:dyDescent="0.3">
      <c r="A1529" s="10" t="str">
        <f>IF($G:$G="",HYPERLINK("#ОГЛАВЛЕНИЕ!A"&amp;MATCH($F:$F,[1]ОГЛАВЛЕНИЕ!$F:$F,),CHAR(187)),"")</f>
        <v/>
      </c>
      <c r="F1529" s="11" t="str">
        <f>$B$7&amp;$B:$B&amp;$C:$C&amp;$D:$D&amp;$E:$E</f>
        <v>WERA</v>
      </c>
      <c r="G1529" t="s">
        <v>4125</v>
      </c>
      <c r="H1529" t="s">
        <v>12</v>
      </c>
      <c r="I1529" s="18" t="s">
        <v>4126</v>
      </c>
      <c r="J1529" t="s">
        <v>8</v>
      </c>
      <c r="K1529" s="13">
        <v>14.86</v>
      </c>
      <c r="L1529" s="13">
        <f>IFERROR($K:$K*Курс_€,"")</f>
        <v>1396.84</v>
      </c>
      <c r="M1529" s="14" t="s">
        <v>4127</v>
      </c>
    </row>
    <row r="1530" spans="1:13" ht="45" customHeight="1" x14ac:dyDescent="0.3">
      <c r="A1530" s="10" t="str">
        <f>IF($G:$G="",HYPERLINK("#ОГЛАВЛЕНИЕ!A"&amp;MATCH($F:$F,[1]ОГЛАВЛЕНИЕ!$F:$F,),CHAR(187)),"")</f>
        <v/>
      </c>
      <c r="F1530" s="11" t="str">
        <f>$B$7&amp;$B:$B&amp;$C:$C&amp;$D:$D&amp;$E:$E</f>
        <v>WERA</v>
      </c>
      <c r="G1530" t="s">
        <v>4128</v>
      </c>
      <c r="H1530" t="s">
        <v>12</v>
      </c>
      <c r="I1530" s="18" t="s">
        <v>4129</v>
      </c>
      <c r="J1530" t="s">
        <v>8</v>
      </c>
      <c r="K1530" s="13">
        <v>16.309999999999999</v>
      </c>
      <c r="L1530" s="13">
        <f>IFERROR($K:$K*Курс_€,"")</f>
        <v>1533.1399999999999</v>
      </c>
      <c r="M1530" s="14" t="s">
        <v>4130</v>
      </c>
    </row>
    <row r="1531" spans="1:13" ht="45" customHeight="1" x14ac:dyDescent="0.3">
      <c r="A1531" s="10" t="str">
        <f>IF($G:$G="",HYPERLINK("#ОГЛАВЛЕНИЕ!A"&amp;MATCH($F:$F,[1]ОГЛАВЛЕНИЕ!$F:$F,),CHAR(187)),"")</f>
        <v/>
      </c>
      <c r="F1531" s="11" t="str">
        <f>$B$7&amp;$B:$B&amp;$C:$C&amp;$D:$D&amp;$E:$E</f>
        <v>WERA</v>
      </c>
      <c r="G1531" t="s">
        <v>4131</v>
      </c>
      <c r="H1531" t="s">
        <v>12</v>
      </c>
      <c r="I1531" s="18" t="s">
        <v>4132</v>
      </c>
      <c r="J1531" t="s">
        <v>8</v>
      </c>
      <c r="K1531" s="13">
        <v>16.43</v>
      </c>
      <c r="L1531" s="13">
        <f>IFERROR($K:$K*Курс_€,"")</f>
        <v>1544.42</v>
      </c>
      <c r="M1531" s="14" t="s">
        <v>4133</v>
      </c>
    </row>
    <row r="1532" spans="1:13" ht="45" customHeight="1" x14ac:dyDescent="0.3">
      <c r="A1532" s="10" t="str">
        <f>IF($G:$G="",HYPERLINK("#ОГЛАВЛЕНИЕ!A"&amp;MATCH($F:$F,[1]ОГЛАВЛЕНИЕ!$F:$F,),CHAR(187)),"")</f>
        <v/>
      </c>
      <c r="F1532" s="11" t="str">
        <f>$B$7&amp;$B:$B&amp;$C:$C&amp;$D:$D&amp;$E:$E</f>
        <v>WERA</v>
      </c>
      <c r="G1532" t="s">
        <v>4134</v>
      </c>
      <c r="H1532" t="s">
        <v>12</v>
      </c>
      <c r="I1532" s="18" t="s">
        <v>4135</v>
      </c>
      <c r="J1532" t="s">
        <v>8</v>
      </c>
      <c r="K1532" s="13">
        <v>17.88</v>
      </c>
      <c r="L1532" s="13">
        <f>IFERROR($K:$K*Курс_€,"")</f>
        <v>1680.7199999999998</v>
      </c>
      <c r="M1532" s="14" t="s">
        <v>4136</v>
      </c>
    </row>
    <row r="1533" spans="1:13" ht="45" customHeight="1" x14ac:dyDescent="0.3">
      <c r="A1533" s="10" t="str">
        <f>IF($G:$G="",HYPERLINK("#ОГЛАВЛЕНИЕ!A"&amp;MATCH($F:$F,[1]ОГЛАВЛЕНИЕ!$F:$F,),CHAR(187)),"")</f>
        <v/>
      </c>
      <c r="F1533" s="11" t="str">
        <f>$B$7&amp;$B:$B&amp;$C:$C&amp;$D:$D&amp;$E:$E</f>
        <v>WERA</v>
      </c>
      <c r="G1533" t="s">
        <v>4137</v>
      </c>
      <c r="H1533" t="s">
        <v>12</v>
      </c>
      <c r="I1533" s="18" t="s">
        <v>4138</v>
      </c>
      <c r="J1533" t="s">
        <v>8</v>
      </c>
      <c r="K1533" s="13">
        <v>19</v>
      </c>
      <c r="L1533" s="13">
        <f>IFERROR($K:$K*Курс_€,"")</f>
        <v>1786</v>
      </c>
      <c r="M1533" s="14" t="s">
        <v>4139</v>
      </c>
    </row>
    <row r="1534" spans="1:13" ht="18.75" customHeight="1" x14ac:dyDescent="0.3">
      <c r="A1534" s="10" t="str">
        <f>IF($G:$G="",HYPERLINK("#ОГЛАВЛЕНИЕ!A"&amp;MATCH($F:$F,[1]ОГЛАВЛЕНИЕ!$F:$F,),CHAR(187)),"")</f>
        <v>»</v>
      </c>
      <c r="B1534" s="6"/>
      <c r="C1534" s="6"/>
      <c r="D1534" s="6"/>
      <c r="E1534" s="5" t="s">
        <v>4140</v>
      </c>
      <c r="F1534" s="11" t="str">
        <f>$B$7&amp;$B:$B&amp;$C:$C&amp;$D:$D&amp;$E:$E</f>
        <v>WERA8767 C HF TORX® Zyklop Головка торцевая со вставкой, DR 1/2", с функцией фиксации крепежа</v>
      </c>
      <c r="G1534" s="5"/>
      <c r="H1534" s="5"/>
      <c r="I1534" s="21"/>
      <c r="J1534" s="13"/>
      <c r="K1534" s="13" t="s">
        <v>9</v>
      </c>
      <c r="L1534" s="20"/>
      <c r="M1534" s="14" t="s">
        <v>9</v>
      </c>
    </row>
    <row r="1535" spans="1:13" ht="45" customHeight="1" x14ac:dyDescent="0.3">
      <c r="A1535" s="10" t="str">
        <f>IF($G:$G="",HYPERLINK("#ОГЛАВЛЕНИЕ!A"&amp;MATCH($F:$F,[1]ОГЛАВЛЕНИЕ!$F:$F,),CHAR(187)),"")</f>
        <v/>
      </c>
      <c r="F1535" s="11" t="str">
        <f>$B$7&amp;$B:$B&amp;$C:$C&amp;$D:$D&amp;$E:$E</f>
        <v>WERA</v>
      </c>
      <c r="G1535" t="s">
        <v>4141</v>
      </c>
      <c r="H1535" t="s">
        <v>12</v>
      </c>
      <c r="I1535" s="18" t="s">
        <v>4142</v>
      </c>
      <c r="J1535" t="s">
        <v>8</v>
      </c>
      <c r="K1535" s="13">
        <v>13.87</v>
      </c>
      <c r="L1535" s="13">
        <f>IFERROR($K:$K*Курс_€,"")</f>
        <v>1303.78</v>
      </c>
      <c r="M1535" s="14" t="s">
        <v>4143</v>
      </c>
    </row>
    <row r="1536" spans="1:13" ht="45" customHeight="1" x14ac:dyDescent="0.3">
      <c r="A1536" s="10" t="str">
        <f>IF($G:$G="",HYPERLINK("#ОГЛАВЛЕНИЕ!A"&amp;MATCH($F:$F,[1]ОГЛАВЛЕНИЕ!$F:$F,),CHAR(187)),"")</f>
        <v/>
      </c>
      <c r="F1536" s="11" t="str">
        <f>$B$7&amp;$B:$B&amp;$C:$C&amp;$D:$D&amp;$E:$E</f>
        <v>WERA</v>
      </c>
      <c r="G1536" t="s">
        <v>4144</v>
      </c>
      <c r="H1536" t="s">
        <v>12</v>
      </c>
      <c r="I1536" s="18" t="s">
        <v>4145</v>
      </c>
      <c r="J1536" t="s">
        <v>8</v>
      </c>
      <c r="K1536" s="13">
        <v>17.32</v>
      </c>
      <c r="L1536" s="13">
        <f>IFERROR($K:$K*Курс_€,"")</f>
        <v>1628.08</v>
      </c>
      <c r="M1536" s="14" t="s">
        <v>4146</v>
      </c>
    </row>
    <row r="1537" spans="1:13" ht="45" customHeight="1" x14ac:dyDescent="0.3">
      <c r="A1537" s="10" t="str">
        <f>IF($G:$G="",HYPERLINK("#ОГЛАВЛЕНИЕ!A"&amp;MATCH($F:$F,[1]ОГЛАВЛЕНИЕ!$F:$F,),CHAR(187)),"")</f>
        <v/>
      </c>
      <c r="F1537" s="11" t="str">
        <f>$B$7&amp;$B:$B&amp;$C:$C&amp;$D:$D&amp;$E:$E</f>
        <v>WERA</v>
      </c>
      <c r="G1537" t="s">
        <v>4147</v>
      </c>
      <c r="H1537" t="s">
        <v>12</v>
      </c>
      <c r="I1537" s="18" t="s">
        <v>4148</v>
      </c>
      <c r="J1537" t="s">
        <v>8</v>
      </c>
      <c r="K1537" s="13">
        <v>13.87</v>
      </c>
      <c r="L1537" s="13">
        <f>IFERROR($K:$K*Курс_€,"")</f>
        <v>1303.78</v>
      </c>
      <c r="M1537" s="14" t="s">
        <v>4149</v>
      </c>
    </row>
    <row r="1538" spans="1:13" ht="45" customHeight="1" x14ac:dyDescent="0.3">
      <c r="A1538" s="10" t="str">
        <f>IF($G:$G="",HYPERLINK("#ОГЛАВЛЕНИЕ!A"&amp;MATCH($F:$F,[1]ОГЛАВЛЕНИЕ!$F:$F,),CHAR(187)),"")</f>
        <v/>
      </c>
      <c r="F1538" s="11" t="str">
        <f>$B$7&amp;$B:$B&amp;$C:$C&amp;$D:$D&amp;$E:$E</f>
        <v>WERA</v>
      </c>
      <c r="G1538" t="s">
        <v>4150</v>
      </c>
      <c r="H1538" t="s">
        <v>12</v>
      </c>
      <c r="I1538" s="18" t="s">
        <v>4151</v>
      </c>
      <c r="J1538" t="s">
        <v>8</v>
      </c>
      <c r="K1538" s="13">
        <v>17.32</v>
      </c>
      <c r="L1538" s="13">
        <f>IFERROR($K:$K*Курс_€,"")</f>
        <v>1628.08</v>
      </c>
      <c r="M1538" s="14" t="s">
        <v>4152</v>
      </c>
    </row>
    <row r="1539" spans="1:13" ht="45" customHeight="1" x14ac:dyDescent="0.3">
      <c r="A1539" s="10" t="str">
        <f>IF($G:$G="",HYPERLINK("#ОГЛАВЛЕНИЕ!A"&amp;MATCH($F:$F,[1]ОГЛАВЛЕНИЕ!$F:$F,),CHAR(187)),"")</f>
        <v/>
      </c>
      <c r="F1539" s="11" t="str">
        <f>$B$7&amp;$B:$B&amp;$C:$C&amp;$D:$D&amp;$E:$E</f>
        <v>WERA</v>
      </c>
      <c r="G1539" t="s">
        <v>4153</v>
      </c>
      <c r="H1539" t="s">
        <v>12</v>
      </c>
      <c r="I1539" s="18" t="s">
        <v>4154</v>
      </c>
      <c r="J1539" t="s">
        <v>8</v>
      </c>
      <c r="K1539" s="13">
        <v>13.87</v>
      </c>
      <c r="L1539" s="13">
        <f>IFERROR($K:$K*Курс_€,"")</f>
        <v>1303.78</v>
      </c>
      <c r="M1539" s="14" t="s">
        <v>4155</v>
      </c>
    </row>
    <row r="1540" spans="1:13" ht="45" customHeight="1" x14ac:dyDescent="0.3">
      <c r="A1540" s="10" t="str">
        <f>IF($G:$G="",HYPERLINK("#ОГЛАВЛЕНИЕ!A"&amp;MATCH($F:$F,[1]ОГЛАВЛЕНИЕ!$F:$F,),CHAR(187)),"")</f>
        <v/>
      </c>
      <c r="F1540" s="11" t="str">
        <f>$B$7&amp;$B:$B&amp;$C:$C&amp;$D:$D&amp;$E:$E</f>
        <v>WERA</v>
      </c>
      <c r="G1540" t="s">
        <v>4156</v>
      </c>
      <c r="H1540" t="s">
        <v>12</v>
      </c>
      <c r="I1540" s="18" t="s">
        <v>4157</v>
      </c>
      <c r="J1540" t="s">
        <v>8</v>
      </c>
      <c r="K1540" s="13">
        <v>17.32</v>
      </c>
      <c r="L1540" s="13">
        <f>IFERROR($K:$K*Курс_€,"")</f>
        <v>1628.08</v>
      </c>
      <c r="M1540" s="14" t="s">
        <v>4158</v>
      </c>
    </row>
    <row r="1541" spans="1:13" ht="45" customHeight="1" x14ac:dyDescent="0.3">
      <c r="A1541" s="10" t="str">
        <f>IF($G:$G="",HYPERLINK("#ОГЛАВЛЕНИЕ!A"&amp;MATCH($F:$F,[1]ОГЛАВЛЕНИЕ!$F:$F,),CHAR(187)),"")</f>
        <v/>
      </c>
      <c r="F1541" s="11" t="str">
        <f>$B$7&amp;$B:$B&amp;$C:$C&amp;$D:$D&amp;$E:$E</f>
        <v>WERA</v>
      </c>
      <c r="G1541" t="s">
        <v>4159</v>
      </c>
      <c r="H1541" t="s">
        <v>12</v>
      </c>
      <c r="I1541" s="18" t="s">
        <v>4160</v>
      </c>
      <c r="J1541" t="s">
        <v>8</v>
      </c>
      <c r="K1541" s="13">
        <v>13.87</v>
      </c>
      <c r="L1541" s="13">
        <f>IFERROR($K:$K*Курс_€,"")</f>
        <v>1303.78</v>
      </c>
      <c r="M1541" s="14" t="s">
        <v>4161</v>
      </c>
    </row>
    <row r="1542" spans="1:13" ht="45" customHeight="1" x14ac:dyDescent="0.3">
      <c r="A1542" s="10" t="str">
        <f>IF($G:$G="",HYPERLINK("#ОГЛАВЛЕНИЕ!A"&amp;MATCH($F:$F,[1]ОГЛАВЛЕНИЕ!$F:$F,),CHAR(187)),"")</f>
        <v/>
      </c>
      <c r="F1542" s="11" t="str">
        <f>$B$7&amp;$B:$B&amp;$C:$C&amp;$D:$D&amp;$E:$E</f>
        <v>WERA</v>
      </c>
      <c r="G1542" t="s">
        <v>4162</v>
      </c>
      <c r="H1542" t="s">
        <v>12</v>
      </c>
      <c r="I1542" s="18" t="s">
        <v>4163</v>
      </c>
      <c r="J1542" t="s">
        <v>8</v>
      </c>
      <c r="K1542" s="13">
        <v>17.32</v>
      </c>
      <c r="L1542" s="13">
        <f>IFERROR($K:$K*Курс_€,"")</f>
        <v>1628.08</v>
      </c>
      <c r="M1542" s="14" t="s">
        <v>4164</v>
      </c>
    </row>
    <row r="1543" spans="1:13" ht="45" customHeight="1" x14ac:dyDescent="0.3">
      <c r="A1543" s="10" t="str">
        <f>IF($G:$G="",HYPERLINK("#ОГЛАВЛЕНИЕ!A"&amp;MATCH($F:$F,[1]ОГЛАВЛЕНИЕ!$F:$F,),CHAR(187)),"")</f>
        <v/>
      </c>
      <c r="F1543" s="11" t="str">
        <f>$B$7&amp;$B:$B&amp;$C:$C&amp;$D:$D&amp;$E:$E</f>
        <v>WERA</v>
      </c>
      <c r="G1543" t="s">
        <v>4165</v>
      </c>
      <c r="H1543" t="s">
        <v>12</v>
      </c>
      <c r="I1543" s="18" t="s">
        <v>4166</v>
      </c>
      <c r="J1543" t="s">
        <v>8</v>
      </c>
      <c r="K1543" s="13">
        <v>13.87</v>
      </c>
      <c r="L1543" s="13">
        <f>IFERROR($K:$K*Курс_€,"")</f>
        <v>1303.78</v>
      </c>
      <c r="M1543" s="14" t="s">
        <v>4167</v>
      </c>
    </row>
    <row r="1544" spans="1:13" ht="45" customHeight="1" x14ac:dyDescent="0.3">
      <c r="A1544" s="10" t="str">
        <f>IF($G:$G="",HYPERLINK("#ОГЛАВЛЕНИЕ!A"&amp;MATCH($F:$F,[1]ОГЛАВЛЕНИЕ!$F:$F,),CHAR(187)),"")</f>
        <v/>
      </c>
      <c r="F1544" s="11" t="str">
        <f>$B$7&amp;$B:$B&amp;$C:$C&amp;$D:$D&amp;$E:$E</f>
        <v>WERA</v>
      </c>
      <c r="G1544" t="s">
        <v>4168</v>
      </c>
      <c r="H1544" t="s">
        <v>12</v>
      </c>
      <c r="I1544" s="18" t="s">
        <v>4169</v>
      </c>
      <c r="J1544" t="s">
        <v>8</v>
      </c>
      <c r="K1544" s="13">
        <v>17.32</v>
      </c>
      <c r="L1544" s="13">
        <f>IFERROR($K:$K*Курс_€,"")</f>
        <v>1628.08</v>
      </c>
      <c r="M1544" s="14" t="s">
        <v>4170</v>
      </c>
    </row>
    <row r="1545" spans="1:13" ht="45" customHeight="1" x14ac:dyDescent="0.3">
      <c r="A1545" s="10" t="str">
        <f>IF($G:$G="",HYPERLINK("#ОГЛАВЛЕНИЕ!A"&amp;MATCH($F:$F,[1]ОГЛАВЛЕНИЕ!$F:$F,),CHAR(187)),"")</f>
        <v/>
      </c>
      <c r="F1545" s="11" t="str">
        <f>$B$7&amp;$B:$B&amp;$C:$C&amp;$D:$D&amp;$E:$E</f>
        <v>WERA</v>
      </c>
      <c r="G1545" t="s">
        <v>4171</v>
      </c>
      <c r="H1545" t="s">
        <v>12</v>
      </c>
      <c r="I1545" s="18" t="s">
        <v>4172</v>
      </c>
      <c r="J1545" t="s">
        <v>8</v>
      </c>
      <c r="K1545" s="13">
        <v>13.87</v>
      </c>
      <c r="L1545" s="13">
        <f>IFERROR($K:$K*Курс_€,"")</f>
        <v>1303.78</v>
      </c>
      <c r="M1545" s="14" t="s">
        <v>4173</v>
      </c>
    </row>
    <row r="1546" spans="1:13" ht="45" customHeight="1" x14ac:dyDescent="0.3">
      <c r="A1546" s="10" t="str">
        <f>IF($G:$G="",HYPERLINK("#ОГЛАВЛЕНИЕ!A"&amp;MATCH($F:$F,[1]ОГЛАВЛЕНИЕ!$F:$F,),CHAR(187)),"")</f>
        <v/>
      </c>
      <c r="F1546" s="11" t="str">
        <f>$B$7&amp;$B:$B&amp;$C:$C&amp;$D:$D&amp;$E:$E</f>
        <v>WERA</v>
      </c>
      <c r="G1546" t="s">
        <v>4174</v>
      </c>
      <c r="H1546" t="s">
        <v>12</v>
      </c>
      <c r="I1546" s="18" t="s">
        <v>4175</v>
      </c>
      <c r="J1546" t="s">
        <v>8</v>
      </c>
      <c r="K1546" s="13">
        <v>17.32</v>
      </c>
      <c r="L1546" s="13">
        <f>IFERROR($K:$K*Курс_€,"")</f>
        <v>1628.08</v>
      </c>
      <c r="M1546" s="14" t="s">
        <v>4176</v>
      </c>
    </row>
    <row r="1547" spans="1:13" ht="45" customHeight="1" x14ac:dyDescent="0.3">
      <c r="A1547" s="10" t="str">
        <f>IF($G:$G="",HYPERLINK("#ОГЛАВЛЕНИЕ!A"&amp;MATCH($F:$F,[1]ОГЛАВЛЕНИЕ!$F:$F,),CHAR(187)),"")</f>
        <v/>
      </c>
      <c r="F1547" s="11" t="str">
        <f>$B$7&amp;$B:$B&amp;$C:$C&amp;$D:$D&amp;$E:$E</f>
        <v>WERA</v>
      </c>
      <c r="G1547" t="s">
        <v>4177</v>
      </c>
      <c r="H1547" t="s">
        <v>12</v>
      </c>
      <c r="I1547" s="18" t="s">
        <v>4178</v>
      </c>
      <c r="J1547" t="s">
        <v>8</v>
      </c>
      <c r="K1547" s="13">
        <v>14.83</v>
      </c>
      <c r="L1547" s="13">
        <f>IFERROR($K:$K*Курс_€,"")</f>
        <v>1394.02</v>
      </c>
      <c r="M1547" s="14" t="s">
        <v>4179</v>
      </c>
    </row>
    <row r="1548" spans="1:13" ht="45" customHeight="1" x14ac:dyDescent="0.3">
      <c r="A1548" s="10" t="str">
        <f>IF($G:$G="",HYPERLINK("#ОГЛАВЛЕНИЕ!A"&amp;MATCH($F:$F,[1]ОГЛАВЛЕНИЕ!$F:$F,),CHAR(187)),"")</f>
        <v/>
      </c>
      <c r="F1548" s="11" t="str">
        <f>$B$7&amp;$B:$B&amp;$C:$C&amp;$D:$D&amp;$E:$E</f>
        <v>WERA</v>
      </c>
      <c r="G1548" t="s">
        <v>4180</v>
      </c>
      <c r="H1548" t="s">
        <v>12</v>
      </c>
      <c r="I1548" s="18" t="s">
        <v>4181</v>
      </c>
      <c r="J1548" t="s">
        <v>8</v>
      </c>
      <c r="K1548" s="13">
        <v>18.41</v>
      </c>
      <c r="L1548" s="13">
        <f>IFERROR($K:$K*Курс_€,"")</f>
        <v>1730.54</v>
      </c>
      <c r="M1548" s="14" t="s">
        <v>4182</v>
      </c>
    </row>
    <row r="1549" spans="1:13" ht="45" customHeight="1" x14ac:dyDescent="0.3">
      <c r="A1549" s="10" t="str">
        <f>IF($G:$G="",HYPERLINK("#ОГЛАВЛЕНИЕ!A"&amp;MATCH($F:$F,[1]ОГЛАВЛЕНИЕ!$F:$F,),CHAR(187)),"")</f>
        <v/>
      </c>
      <c r="F1549" s="11" t="str">
        <f>$B$7&amp;$B:$B&amp;$C:$C&amp;$D:$D&amp;$E:$E</f>
        <v>WERA</v>
      </c>
      <c r="G1549" t="s">
        <v>4183</v>
      </c>
      <c r="H1549" t="s">
        <v>12</v>
      </c>
      <c r="I1549" s="18" t="s">
        <v>4184</v>
      </c>
      <c r="J1549" t="s">
        <v>8</v>
      </c>
      <c r="K1549" s="13">
        <v>14.83</v>
      </c>
      <c r="L1549" s="13">
        <f>IFERROR($K:$K*Курс_€,"")</f>
        <v>1394.02</v>
      </c>
      <c r="M1549" s="14" t="s">
        <v>4185</v>
      </c>
    </row>
    <row r="1550" spans="1:13" ht="45" customHeight="1" x14ac:dyDescent="0.3">
      <c r="A1550" s="10" t="str">
        <f>IF($G:$G="",HYPERLINK("#ОГЛАВЛЕНИЕ!A"&amp;MATCH($F:$F,[1]ОГЛАВЛЕНИЕ!$F:$F,),CHAR(187)),"")</f>
        <v/>
      </c>
      <c r="F1550" s="11" t="str">
        <f>$B$7&amp;$B:$B&amp;$C:$C&amp;$D:$D&amp;$E:$E</f>
        <v>WERA</v>
      </c>
      <c r="G1550" t="s">
        <v>4186</v>
      </c>
      <c r="H1550" t="s">
        <v>12</v>
      </c>
      <c r="I1550" s="18" t="s">
        <v>4187</v>
      </c>
      <c r="J1550" t="s">
        <v>8</v>
      </c>
      <c r="K1550" s="13">
        <v>18.41</v>
      </c>
      <c r="L1550" s="13">
        <f>IFERROR($K:$K*Курс_€,"")</f>
        <v>1730.54</v>
      </c>
      <c r="M1550" s="14" t="s">
        <v>4188</v>
      </c>
    </row>
    <row r="1551" spans="1:13" ht="45" customHeight="1" x14ac:dyDescent="0.3">
      <c r="A1551" s="10" t="str">
        <f>IF($G:$G="",HYPERLINK("#ОГЛАВЛЕНИЕ!A"&amp;MATCH($F:$F,[1]ОГЛАВЛЕНИЕ!$F:$F,),CHAR(187)),"")</f>
        <v/>
      </c>
      <c r="F1551" s="11" t="str">
        <f>$B$7&amp;$B:$B&amp;$C:$C&amp;$D:$D&amp;$E:$E</f>
        <v>WERA</v>
      </c>
      <c r="G1551" t="s">
        <v>4189</v>
      </c>
      <c r="H1551" t="s">
        <v>12</v>
      </c>
      <c r="I1551" s="18" t="s">
        <v>4190</v>
      </c>
      <c r="J1551" t="s">
        <v>8</v>
      </c>
      <c r="K1551" s="13">
        <v>14.83</v>
      </c>
      <c r="L1551" s="13">
        <f>IFERROR($K:$K*Курс_€,"")</f>
        <v>1394.02</v>
      </c>
      <c r="M1551" s="14" t="s">
        <v>4191</v>
      </c>
    </row>
    <row r="1552" spans="1:13" ht="45" customHeight="1" x14ac:dyDescent="0.3">
      <c r="A1552" s="10" t="str">
        <f>IF($G:$G="",HYPERLINK("#ОГЛАВЛЕНИЕ!A"&amp;MATCH($F:$F,[1]ОГЛАВЛЕНИЕ!$F:$F,),CHAR(187)),"")</f>
        <v/>
      </c>
      <c r="F1552" s="11" t="str">
        <f>$B$7&amp;$B:$B&amp;$C:$C&amp;$D:$D&amp;$E:$E</f>
        <v>WERA</v>
      </c>
      <c r="G1552" t="s">
        <v>4192</v>
      </c>
      <c r="H1552" t="s">
        <v>12</v>
      </c>
      <c r="I1552" s="18" t="s">
        <v>4193</v>
      </c>
      <c r="J1552" t="s">
        <v>8</v>
      </c>
      <c r="K1552" s="13">
        <v>18.41</v>
      </c>
      <c r="L1552" s="13">
        <f>IFERROR($K:$K*Курс_€,"")</f>
        <v>1730.54</v>
      </c>
      <c r="M1552" s="14" t="s">
        <v>4194</v>
      </c>
    </row>
    <row r="1553" spans="1:13" ht="18.75" customHeight="1" x14ac:dyDescent="0.3">
      <c r="A1553" s="10" t="str">
        <f>IF($G:$G="",HYPERLINK("#ОГЛАВЛЕНИЕ!A"&amp;MATCH($F:$F,[1]ОГЛАВЛЕНИЕ!$F:$F,),CHAR(187)),"")</f>
        <v>»</v>
      </c>
      <c r="B1553" s="6"/>
      <c r="C1553" s="6"/>
      <c r="D1553" s="6"/>
      <c r="E1553" s="5" t="s">
        <v>4195</v>
      </c>
      <c r="F1553" s="11" t="str">
        <f>$B$7&amp;$B:$B&amp;$C:$C&amp;$D:$D&amp;$E:$E</f>
        <v>WERA8767 C TORX® HF Zyklop Набор головок торцевых со вставкой, с функцией фиксации крепежа, DR 1/2"</v>
      </c>
      <c r="G1553" s="5"/>
      <c r="H1553" s="5"/>
      <c r="I1553" s="21"/>
      <c r="J1553" s="13"/>
      <c r="K1553" s="13" t="s">
        <v>9</v>
      </c>
      <c r="L1553" s="20"/>
      <c r="M1553" s="14" t="s">
        <v>9</v>
      </c>
    </row>
    <row r="1554" spans="1:13" ht="45" customHeight="1" x14ac:dyDescent="0.3">
      <c r="A1554" s="10" t="str">
        <f>IF($G:$G="",HYPERLINK("#ОГЛАВЛЕНИЕ!A"&amp;MATCH($F:$F,[1]ОГЛАВЛЕНИЕ!$F:$F,),CHAR(187)),"")</f>
        <v/>
      </c>
      <c r="F1554" s="11" t="str">
        <f>$B$7&amp;$B:$B&amp;$C:$C&amp;$D:$D&amp;$E:$E</f>
        <v>WERA</v>
      </c>
      <c r="G1554" t="s">
        <v>4196</v>
      </c>
      <c r="H1554" t="s">
        <v>12</v>
      </c>
      <c r="I1554" s="18" t="s">
        <v>4197</v>
      </c>
      <c r="J1554" t="s">
        <v>8</v>
      </c>
      <c r="K1554" s="13">
        <v>147.96</v>
      </c>
      <c r="L1554" s="13">
        <f>IFERROR($K:$K*Курс_€,"")</f>
        <v>13908.240000000002</v>
      </c>
      <c r="M1554" s="14" t="s">
        <v>4198</v>
      </c>
    </row>
    <row r="1555" spans="1:13" ht="45" customHeight="1" x14ac:dyDescent="0.3">
      <c r="A1555" s="10" t="str">
        <f>IF($G:$G="",HYPERLINK("#ОГЛАВЛЕНИЕ!A"&amp;MATCH($F:$F,[1]ОГЛАВЛЕНИЕ!$F:$F,),CHAR(187)),"")</f>
        <v/>
      </c>
      <c r="F1555" s="11" t="str">
        <f>$B$7&amp;$B:$B&amp;$C:$C&amp;$D:$D&amp;$E:$E</f>
        <v>WERA</v>
      </c>
      <c r="G1555" t="s">
        <v>4199</v>
      </c>
      <c r="H1555" t="s">
        <v>12</v>
      </c>
      <c r="I1555" s="18" t="s">
        <v>4200</v>
      </c>
      <c r="J1555" t="s">
        <v>8</v>
      </c>
      <c r="K1555" s="13">
        <v>122.78</v>
      </c>
      <c r="L1555" s="13">
        <f>IFERROR($K:$K*Курс_€,"")</f>
        <v>11541.32</v>
      </c>
      <c r="M1555" s="14" t="s">
        <v>4201</v>
      </c>
    </row>
    <row r="1556" spans="1:13" ht="45" customHeight="1" x14ac:dyDescent="0.3">
      <c r="A1556" s="10" t="str">
        <f>IF($G:$G="",HYPERLINK("#ОГЛАВЛЕНИЕ!A"&amp;MATCH($F:$F,[1]ОГЛАВЛЕНИЕ!$F:$F,),CHAR(187)),"")</f>
        <v/>
      </c>
      <c r="F1556" s="11" t="str">
        <f>$B$7&amp;$B:$B&amp;$C:$C&amp;$D:$D&amp;$E:$E</f>
        <v>WERA</v>
      </c>
      <c r="G1556" t="s">
        <v>4202</v>
      </c>
      <c r="H1556" t="s">
        <v>12</v>
      </c>
      <c r="I1556" s="18" t="s">
        <v>4203</v>
      </c>
      <c r="J1556" t="s">
        <v>8</v>
      </c>
      <c r="K1556" s="13">
        <v>182.56</v>
      </c>
      <c r="L1556" s="13">
        <f>IFERROR($K:$K*Курс_€,"")</f>
        <v>17160.64</v>
      </c>
      <c r="M1556" s="14" t="s">
        <v>4204</v>
      </c>
    </row>
    <row r="1557" spans="1:13" ht="18.75" customHeight="1" x14ac:dyDescent="0.3">
      <c r="A1557" s="10" t="str">
        <f>IF($G:$G="",HYPERLINK("#ОГЛАВЛЕНИЕ!A"&amp;MATCH($F:$F,[1]ОГЛАВЛЕНИЕ!$F:$F,),CHAR(187)),"")</f>
        <v>»</v>
      </c>
      <c r="B1557" s="6"/>
      <c r="C1557" s="6"/>
      <c r="D1557" s="6"/>
      <c r="E1557" s="5" t="s">
        <v>4205</v>
      </c>
      <c r="F1557" s="11" t="str">
        <f>$B$7&amp;$B:$B&amp;$C:$C&amp;$D:$D&amp;$E:$E</f>
        <v>WERA8740 C HF Hex-Plus Zyklop Головка торцевая со вставкой под внутренний шестигранник, DR 1/2", с функцией фиксации крепежа</v>
      </c>
      <c r="G1557" s="5"/>
      <c r="H1557" s="5"/>
      <c r="I1557" s="21"/>
      <c r="J1557" s="13"/>
      <c r="K1557" s="13" t="s">
        <v>9</v>
      </c>
      <c r="L1557" s="20"/>
      <c r="M1557" s="14" t="s">
        <v>9</v>
      </c>
    </row>
    <row r="1558" spans="1:13" ht="45" customHeight="1" x14ac:dyDescent="0.3">
      <c r="A1558" s="10" t="str">
        <f>IF($G:$G="",HYPERLINK("#ОГЛАВЛЕНИЕ!A"&amp;MATCH($F:$F,[1]ОГЛАВЛЕНИЕ!$F:$F,),CHAR(187)),"")</f>
        <v/>
      </c>
      <c r="F1558" s="11" t="str">
        <f>$B$7&amp;$B:$B&amp;$C:$C&amp;$D:$D&amp;$E:$E</f>
        <v>WERA</v>
      </c>
      <c r="G1558" t="s">
        <v>4206</v>
      </c>
      <c r="H1558" t="s">
        <v>12</v>
      </c>
      <c r="I1558" s="18" t="s">
        <v>4207</v>
      </c>
      <c r="J1558" t="s">
        <v>8</v>
      </c>
      <c r="K1558" s="13">
        <v>14.15</v>
      </c>
      <c r="L1558" s="13">
        <f>IFERROR($K:$K*Курс_€,"")</f>
        <v>1330.1000000000001</v>
      </c>
      <c r="M1558" s="14" t="s">
        <v>4208</v>
      </c>
    </row>
    <row r="1559" spans="1:13" ht="45" customHeight="1" x14ac:dyDescent="0.3">
      <c r="A1559" s="10" t="str">
        <f>IF($G:$G="",HYPERLINK("#ОГЛАВЛЕНИЕ!A"&amp;MATCH($F:$F,[1]ОГЛАВЛЕНИЕ!$F:$F,),CHAR(187)),"")</f>
        <v/>
      </c>
      <c r="F1559" s="11" t="str">
        <f>$B$7&amp;$B:$B&amp;$C:$C&amp;$D:$D&amp;$E:$E</f>
        <v>WERA</v>
      </c>
      <c r="G1559" t="s">
        <v>4209</v>
      </c>
      <c r="H1559" t="s">
        <v>12</v>
      </c>
      <c r="I1559" s="18" t="s">
        <v>4210</v>
      </c>
      <c r="J1559" t="s">
        <v>8</v>
      </c>
      <c r="K1559" s="13">
        <v>17.72</v>
      </c>
      <c r="L1559" s="13">
        <f>IFERROR($K:$K*Курс_€,"")</f>
        <v>1665.6799999999998</v>
      </c>
      <c r="M1559" s="14" t="s">
        <v>4211</v>
      </c>
    </row>
    <row r="1560" spans="1:13" ht="45" customHeight="1" x14ac:dyDescent="0.3">
      <c r="A1560" s="10" t="str">
        <f>IF($G:$G="",HYPERLINK("#ОГЛАВЛЕНИЕ!A"&amp;MATCH($F:$F,[1]ОГЛАВЛЕНИЕ!$F:$F,),CHAR(187)),"")</f>
        <v/>
      </c>
      <c r="F1560" s="11" t="str">
        <f>$B$7&amp;$B:$B&amp;$C:$C&amp;$D:$D&amp;$E:$E</f>
        <v>WERA</v>
      </c>
      <c r="G1560" t="s">
        <v>4212</v>
      </c>
      <c r="H1560" t="s">
        <v>12</v>
      </c>
      <c r="I1560" s="18" t="s">
        <v>4213</v>
      </c>
      <c r="J1560" t="s">
        <v>8</v>
      </c>
      <c r="K1560" s="13">
        <v>14.15</v>
      </c>
      <c r="L1560" s="13">
        <f>IFERROR($K:$K*Курс_€,"")</f>
        <v>1330.1000000000001</v>
      </c>
      <c r="M1560" s="14" t="s">
        <v>4214</v>
      </c>
    </row>
    <row r="1561" spans="1:13" ht="45" customHeight="1" x14ac:dyDescent="0.3">
      <c r="A1561" s="10" t="str">
        <f>IF($G:$G="",HYPERLINK("#ОГЛАВЛЕНИЕ!A"&amp;MATCH($F:$F,[1]ОГЛАВЛЕНИЕ!$F:$F,),CHAR(187)),"")</f>
        <v/>
      </c>
      <c r="F1561" s="11" t="str">
        <f>$B$7&amp;$B:$B&amp;$C:$C&amp;$D:$D&amp;$E:$E</f>
        <v>WERA</v>
      </c>
      <c r="G1561" t="s">
        <v>4215</v>
      </c>
      <c r="I1561" s="18" t="s">
        <v>4216</v>
      </c>
      <c r="J1561" t="s">
        <v>8</v>
      </c>
      <c r="K1561" s="13">
        <v>17.72</v>
      </c>
      <c r="L1561" s="13">
        <f>IFERROR($K:$K*Курс_€,"")</f>
        <v>1665.6799999999998</v>
      </c>
      <c r="M1561" s="14" t="s">
        <v>4217</v>
      </c>
    </row>
    <row r="1562" spans="1:13" ht="45" customHeight="1" x14ac:dyDescent="0.3">
      <c r="A1562" s="10" t="str">
        <f>IF($G:$G="",HYPERLINK("#ОГЛАВЛЕНИЕ!A"&amp;MATCH($F:$F,[1]ОГЛАВЛЕНИЕ!$F:$F,),CHAR(187)),"")</f>
        <v/>
      </c>
      <c r="F1562" s="11" t="str">
        <f>$B$7&amp;$B:$B&amp;$C:$C&amp;$D:$D&amp;$E:$E</f>
        <v>WERA</v>
      </c>
      <c r="G1562" t="s">
        <v>4218</v>
      </c>
      <c r="H1562" t="s">
        <v>12</v>
      </c>
      <c r="I1562" s="18" t="s">
        <v>4219</v>
      </c>
      <c r="J1562" t="s">
        <v>8</v>
      </c>
      <c r="K1562" s="13">
        <v>14.15</v>
      </c>
      <c r="L1562" s="13">
        <f>IFERROR($K:$K*Курс_€,"")</f>
        <v>1330.1000000000001</v>
      </c>
      <c r="M1562" s="14" t="s">
        <v>4220</v>
      </c>
    </row>
    <row r="1563" spans="1:13" ht="45" customHeight="1" x14ac:dyDescent="0.3">
      <c r="A1563" s="10" t="str">
        <f>IF($G:$G="",HYPERLINK("#ОГЛАВЛЕНИЕ!A"&amp;MATCH($F:$F,[1]ОГЛАВЛЕНИЕ!$F:$F,),CHAR(187)),"")</f>
        <v/>
      </c>
      <c r="F1563" s="11" t="str">
        <f>$B$7&amp;$B:$B&amp;$C:$C&amp;$D:$D&amp;$E:$E</f>
        <v>WERA</v>
      </c>
      <c r="G1563" t="s">
        <v>4221</v>
      </c>
      <c r="H1563" t="s">
        <v>12</v>
      </c>
      <c r="I1563" s="18" t="s">
        <v>4222</v>
      </c>
      <c r="J1563" t="s">
        <v>8</v>
      </c>
      <c r="K1563" s="13">
        <v>17.72</v>
      </c>
      <c r="L1563" s="13">
        <f>IFERROR($K:$K*Курс_€,"")</f>
        <v>1665.6799999999998</v>
      </c>
      <c r="M1563" s="14" t="s">
        <v>4223</v>
      </c>
    </row>
    <row r="1564" spans="1:13" ht="45" customHeight="1" x14ac:dyDescent="0.3">
      <c r="A1564" s="10" t="str">
        <f>IF($G:$G="",HYPERLINK("#ОГЛАВЛЕНИЕ!A"&amp;MATCH($F:$F,[1]ОГЛАВЛЕНИЕ!$F:$F,),CHAR(187)),"")</f>
        <v/>
      </c>
      <c r="F1564" s="11" t="str">
        <f>$B$7&amp;$B:$B&amp;$C:$C&amp;$D:$D&amp;$E:$E</f>
        <v>WERA</v>
      </c>
      <c r="G1564" t="s">
        <v>4224</v>
      </c>
      <c r="H1564" t="s">
        <v>12</v>
      </c>
      <c r="I1564" s="18" t="s">
        <v>4225</v>
      </c>
      <c r="J1564" t="s">
        <v>8</v>
      </c>
      <c r="K1564" s="13">
        <v>14.74</v>
      </c>
      <c r="L1564" s="13">
        <f>IFERROR($K:$K*Курс_€,"")</f>
        <v>1385.56</v>
      </c>
      <c r="M1564" s="14" t="s">
        <v>4226</v>
      </c>
    </row>
    <row r="1565" spans="1:13" ht="45" customHeight="1" x14ac:dyDescent="0.3">
      <c r="A1565" s="10" t="str">
        <f>IF($G:$G="",HYPERLINK("#ОГЛАВЛЕНИЕ!A"&amp;MATCH($F:$F,[1]ОГЛАВЛЕНИЕ!$F:$F,),CHAR(187)),"")</f>
        <v/>
      </c>
      <c r="F1565" s="11" t="str">
        <f>$B$7&amp;$B:$B&amp;$C:$C&amp;$D:$D&amp;$E:$E</f>
        <v>WERA</v>
      </c>
      <c r="G1565" t="s">
        <v>4227</v>
      </c>
      <c r="H1565" t="s">
        <v>12</v>
      </c>
      <c r="I1565" s="18" t="s">
        <v>4228</v>
      </c>
      <c r="J1565" t="s">
        <v>8</v>
      </c>
      <c r="K1565" s="13">
        <v>18.41</v>
      </c>
      <c r="L1565" s="13">
        <f>IFERROR($K:$K*Курс_€,"")</f>
        <v>1730.54</v>
      </c>
      <c r="M1565" s="14" t="s">
        <v>4229</v>
      </c>
    </row>
    <row r="1566" spans="1:13" ht="45" customHeight="1" x14ac:dyDescent="0.3">
      <c r="A1566" s="10" t="str">
        <f>IF($G:$G="",HYPERLINK("#ОГЛАВЛЕНИЕ!A"&amp;MATCH($F:$F,[1]ОГЛАВЛЕНИЕ!$F:$F,),CHAR(187)),"")</f>
        <v/>
      </c>
      <c r="F1566" s="11" t="str">
        <f>$B$7&amp;$B:$B&amp;$C:$C&amp;$D:$D&amp;$E:$E</f>
        <v>WERA</v>
      </c>
      <c r="G1566" t="s">
        <v>4230</v>
      </c>
      <c r="H1566" t="s">
        <v>12</v>
      </c>
      <c r="I1566" s="18" t="s">
        <v>4231</v>
      </c>
      <c r="J1566" t="s">
        <v>8</v>
      </c>
      <c r="K1566" s="13">
        <v>14.74</v>
      </c>
      <c r="L1566" s="13">
        <f>IFERROR($K:$K*Курс_€,"")</f>
        <v>1385.56</v>
      </c>
      <c r="M1566" s="14" t="s">
        <v>4232</v>
      </c>
    </row>
    <row r="1567" spans="1:13" ht="45" customHeight="1" x14ac:dyDescent="0.3">
      <c r="A1567" s="10" t="str">
        <f>IF($G:$G="",HYPERLINK("#ОГЛАВЛЕНИЕ!A"&amp;MATCH($F:$F,[1]ОГЛАВЛЕНИЕ!$F:$F,),CHAR(187)),"")</f>
        <v/>
      </c>
      <c r="F1567" s="11" t="str">
        <f>$B$7&amp;$B:$B&amp;$C:$C&amp;$D:$D&amp;$E:$E</f>
        <v>WERA</v>
      </c>
      <c r="G1567" t="s">
        <v>4233</v>
      </c>
      <c r="H1567" t="s">
        <v>12</v>
      </c>
      <c r="I1567" s="18" t="s">
        <v>4234</v>
      </c>
      <c r="J1567" t="s">
        <v>8</v>
      </c>
      <c r="K1567" s="13">
        <v>18.41</v>
      </c>
      <c r="L1567" s="13">
        <f>IFERROR($K:$K*Курс_€,"")</f>
        <v>1730.54</v>
      </c>
      <c r="M1567" s="14" t="s">
        <v>4235</v>
      </c>
    </row>
    <row r="1568" spans="1:13" ht="45" customHeight="1" x14ac:dyDescent="0.3">
      <c r="A1568" s="10" t="str">
        <f>IF($G:$G="",HYPERLINK("#ОГЛАВЛЕНИЕ!A"&amp;MATCH($F:$F,[1]ОГЛАВЛЕНИЕ!$F:$F,),CHAR(187)),"")</f>
        <v/>
      </c>
      <c r="F1568" s="11" t="str">
        <f>$B$7&amp;$B:$B&amp;$C:$C&amp;$D:$D&amp;$E:$E</f>
        <v>WERA</v>
      </c>
      <c r="G1568" t="s">
        <v>4236</v>
      </c>
      <c r="H1568" t="s">
        <v>12</v>
      </c>
      <c r="I1568" s="18" t="s">
        <v>4237</v>
      </c>
      <c r="J1568" t="s">
        <v>8</v>
      </c>
      <c r="K1568" s="13">
        <v>15.58</v>
      </c>
      <c r="L1568" s="13">
        <f>IFERROR($K:$K*Курс_€,"")</f>
        <v>1464.52</v>
      </c>
      <c r="M1568" s="14" t="s">
        <v>4238</v>
      </c>
    </row>
    <row r="1569" spans="1:13" ht="45" customHeight="1" x14ac:dyDescent="0.3">
      <c r="A1569" s="10" t="str">
        <f>IF($G:$G="",HYPERLINK("#ОГЛАВЛЕНИЕ!A"&amp;MATCH($F:$F,[1]ОГЛАВЛЕНИЕ!$F:$F,),CHAR(187)),"")</f>
        <v/>
      </c>
      <c r="F1569" s="11" t="str">
        <f>$B$7&amp;$B:$B&amp;$C:$C&amp;$D:$D&amp;$E:$E</f>
        <v>WERA</v>
      </c>
      <c r="G1569" t="s">
        <v>4239</v>
      </c>
      <c r="H1569" t="s">
        <v>12</v>
      </c>
      <c r="I1569" s="18" t="s">
        <v>4240</v>
      </c>
      <c r="J1569" t="s">
        <v>8</v>
      </c>
      <c r="K1569" s="13">
        <v>19.46</v>
      </c>
      <c r="L1569" s="13">
        <f>IFERROR($K:$K*Курс_€,"")</f>
        <v>1829.24</v>
      </c>
      <c r="M1569" s="14" t="s">
        <v>4241</v>
      </c>
    </row>
    <row r="1570" spans="1:13" ht="45" customHeight="1" x14ac:dyDescent="0.3">
      <c r="A1570" s="10" t="str">
        <f>IF($G:$G="",HYPERLINK("#ОГЛАВЛЕНИЕ!A"&amp;MATCH($F:$F,[1]ОГЛАВЛЕНИЕ!$F:$F,),CHAR(187)),"")</f>
        <v/>
      </c>
      <c r="F1570" s="11" t="str">
        <f>$B$7&amp;$B:$B&amp;$C:$C&amp;$D:$D&amp;$E:$E</f>
        <v>WERA</v>
      </c>
      <c r="G1570" t="s">
        <v>4242</v>
      </c>
      <c r="H1570" t="s">
        <v>12</v>
      </c>
      <c r="I1570" s="18" t="s">
        <v>4243</v>
      </c>
      <c r="J1570" t="s">
        <v>8</v>
      </c>
      <c r="K1570" s="13">
        <v>16.48</v>
      </c>
      <c r="L1570" s="13">
        <f>IFERROR($K:$K*Курс_€,"")</f>
        <v>1549.1200000000001</v>
      </c>
      <c r="M1570" s="14" t="s">
        <v>4244</v>
      </c>
    </row>
    <row r="1571" spans="1:13" ht="45" customHeight="1" x14ac:dyDescent="0.3">
      <c r="A1571" s="10" t="str">
        <f>IF($G:$G="",HYPERLINK("#ОГЛАВЛЕНИЕ!A"&amp;MATCH($F:$F,[1]ОГЛАВЛЕНИЕ!$F:$F,),CHAR(187)),"")</f>
        <v/>
      </c>
      <c r="F1571" s="11" t="str">
        <f>$B$7&amp;$B:$B&amp;$C:$C&amp;$D:$D&amp;$E:$E</f>
        <v>WERA</v>
      </c>
      <c r="G1571" t="s">
        <v>4245</v>
      </c>
      <c r="H1571" t="s">
        <v>12</v>
      </c>
      <c r="I1571" s="18" t="s">
        <v>4246</v>
      </c>
      <c r="J1571" t="s">
        <v>8</v>
      </c>
      <c r="K1571" s="13">
        <v>17.54</v>
      </c>
      <c r="L1571" s="13">
        <f>IFERROR($K:$K*Курс_€,"")</f>
        <v>1648.76</v>
      </c>
      <c r="M1571" s="14" t="s">
        <v>4247</v>
      </c>
    </row>
    <row r="1572" spans="1:13" ht="45" customHeight="1" x14ac:dyDescent="0.3">
      <c r="A1572" s="10" t="str">
        <f>IF($G:$G="",HYPERLINK("#ОГЛАВЛЕНИЕ!A"&amp;MATCH($F:$F,[1]ОГЛАВЛЕНИЕ!$F:$F,),CHAR(187)),"")</f>
        <v/>
      </c>
      <c r="F1572" s="11" t="str">
        <f>$B$7&amp;$B:$B&amp;$C:$C&amp;$D:$D&amp;$E:$E</f>
        <v>WERA</v>
      </c>
      <c r="G1572" t="s">
        <v>4248</v>
      </c>
      <c r="H1572" t="s">
        <v>12</v>
      </c>
      <c r="I1572" s="18" t="s">
        <v>4249</v>
      </c>
      <c r="J1572" t="s">
        <v>8</v>
      </c>
      <c r="K1572" s="13">
        <v>21.76</v>
      </c>
      <c r="L1572" s="13">
        <f>IFERROR($K:$K*Курс_€,"")</f>
        <v>2045.44</v>
      </c>
      <c r="M1572" s="14" t="s">
        <v>4250</v>
      </c>
    </row>
    <row r="1573" spans="1:13" ht="45" customHeight="1" x14ac:dyDescent="0.3">
      <c r="A1573" s="10" t="str">
        <f>IF($G:$G="",HYPERLINK("#ОГЛАВЛЕНИЕ!A"&amp;MATCH($F:$F,[1]ОГЛАВЛЕНИЕ!$F:$F,),CHAR(187)),"")</f>
        <v/>
      </c>
      <c r="F1573" s="11" t="str">
        <f>$B$7&amp;$B:$B&amp;$C:$C&amp;$D:$D&amp;$E:$E</f>
        <v>WERA</v>
      </c>
      <c r="G1573" t="s">
        <v>4251</v>
      </c>
      <c r="H1573" t="s">
        <v>12</v>
      </c>
      <c r="I1573" s="18" t="s">
        <v>4252</v>
      </c>
      <c r="J1573" t="s">
        <v>8</v>
      </c>
      <c r="K1573" s="13">
        <v>24.44</v>
      </c>
      <c r="L1573" s="13">
        <f>IFERROR($K:$K*Курс_€,"")</f>
        <v>2297.36</v>
      </c>
      <c r="M1573" s="14" t="s">
        <v>4253</v>
      </c>
    </row>
    <row r="1574" spans="1:13" ht="18.75" customHeight="1" x14ac:dyDescent="0.3">
      <c r="A1574" s="10" t="str">
        <f>IF($G:$G="",HYPERLINK("#ОГЛАВЛЕНИЕ!A"&amp;MATCH($F:$F,[1]ОГЛАВЛЕНИЕ!$F:$F,),CHAR(187)),"")</f>
        <v>»</v>
      </c>
      <c r="B1574" s="6"/>
      <c r="C1574" s="6"/>
      <c r="D1574" s="6"/>
      <c r="E1574" s="5" t="s">
        <v>4254</v>
      </c>
      <c r="F1574" s="11" t="str">
        <f>$B$7&amp;$B:$B&amp;$C:$C&amp;$D:$D&amp;$E:$E</f>
        <v>WERA8740 C HF Hex-Plus Zyklop Набор головок торцевых со вставкой под внутренний шестигранник, с функцией фиксации крепежа, DR 1/2"</v>
      </c>
      <c r="G1574" s="5"/>
      <c r="H1574" s="5"/>
      <c r="I1574" s="21"/>
      <c r="J1574" s="13"/>
      <c r="K1574" s="13" t="s">
        <v>9</v>
      </c>
      <c r="L1574" s="20"/>
      <c r="M1574" s="14" t="s">
        <v>9</v>
      </c>
    </row>
    <row r="1575" spans="1:13" ht="45" customHeight="1" x14ac:dyDescent="0.3">
      <c r="A1575" s="10" t="str">
        <f>IF($G:$G="",HYPERLINK("#ОГЛАВЛЕНИЕ!A"&amp;MATCH($F:$F,[1]ОГЛАВЛЕНИЕ!$F:$F,),CHAR(187)),"")</f>
        <v/>
      </c>
      <c r="F1575" s="11" t="str">
        <f>$B$7&amp;$B:$B&amp;$C:$C&amp;$D:$D&amp;$E:$E</f>
        <v>WERA</v>
      </c>
      <c r="G1575" t="s">
        <v>4255</v>
      </c>
      <c r="I1575" s="18" t="s">
        <v>4256</v>
      </c>
      <c r="J1575" t="s">
        <v>8</v>
      </c>
      <c r="K1575" s="13">
        <v>152</v>
      </c>
      <c r="L1575" s="13">
        <f>IFERROR($K:$K*Курс_€,"")</f>
        <v>14288</v>
      </c>
      <c r="M1575" s="14" t="s">
        <v>4257</v>
      </c>
    </row>
    <row r="1576" spans="1:13" ht="45" customHeight="1" x14ac:dyDescent="0.3">
      <c r="A1576" s="10" t="str">
        <f>IF($G:$G="",HYPERLINK("#ОГЛАВЛЕНИЕ!A"&amp;MATCH($F:$F,[1]ОГЛАВЛЕНИЕ!$F:$F,),CHAR(187)),"")</f>
        <v/>
      </c>
      <c r="F1576" s="11" t="str">
        <f>$B$7&amp;$B:$B&amp;$C:$C&amp;$D:$D&amp;$E:$E</f>
        <v>WERA</v>
      </c>
      <c r="G1576" t="s">
        <v>4258</v>
      </c>
      <c r="H1576" t="s">
        <v>12</v>
      </c>
      <c r="I1576" s="18" t="s">
        <v>4259</v>
      </c>
      <c r="J1576" t="s">
        <v>8</v>
      </c>
      <c r="K1576" s="13">
        <v>126.13</v>
      </c>
      <c r="L1576" s="13">
        <f>IFERROR($K:$K*Курс_€,"")</f>
        <v>11856.22</v>
      </c>
      <c r="M1576" s="14" t="s">
        <v>4260</v>
      </c>
    </row>
    <row r="1577" spans="1:13" ht="18.75" customHeight="1" x14ac:dyDescent="0.3">
      <c r="A1577" s="10" t="str">
        <f>IF($G:$G="",HYPERLINK("#ОГЛАВЛЕНИЕ!A"&amp;MATCH($F:$F,[1]ОГЛАВЛЕНИЕ!$F:$F,),CHAR(187)),"")</f>
        <v>»</v>
      </c>
      <c r="B1577" s="6"/>
      <c r="C1577" s="6"/>
      <c r="D1577" s="6"/>
      <c r="E1577" s="5" t="s">
        <v>4261</v>
      </c>
      <c r="F1577" s="11" t="str">
        <f>$B$7&amp;$B:$B&amp;$C:$C&amp;$D:$D&amp;$E:$E</f>
        <v>WERABelt C Zyklop Наборы торцевых головок на поясе с карабином, DR 1/2"</v>
      </c>
      <c r="G1577" s="5"/>
      <c r="H1577" s="5"/>
      <c r="I1577" s="21"/>
      <c r="J1577" s="13"/>
      <c r="K1577" s="13" t="s">
        <v>9</v>
      </c>
      <c r="L1577" s="20"/>
      <c r="M1577" s="14" t="s">
        <v>9</v>
      </c>
    </row>
    <row r="1578" spans="1:13" ht="45" customHeight="1" x14ac:dyDescent="0.3">
      <c r="A1578" s="10" t="str">
        <f>IF($G:$G="",HYPERLINK("#ОГЛАВЛЕНИЕ!A"&amp;MATCH($F:$F,[1]ОГЛАВЛЕНИЕ!$F:$F,),CHAR(187)),"")</f>
        <v/>
      </c>
      <c r="F1578" s="11" t="str">
        <f>$B$7&amp;$B:$B&amp;$C:$C&amp;$D:$D&amp;$E:$E</f>
        <v>WERA</v>
      </c>
      <c r="G1578" t="s">
        <v>4262</v>
      </c>
      <c r="H1578" t="s">
        <v>12</v>
      </c>
      <c r="I1578" s="18" t="s">
        <v>4263</v>
      </c>
      <c r="J1578" t="s">
        <v>8</v>
      </c>
      <c r="K1578" s="13">
        <v>100.09</v>
      </c>
      <c r="L1578" s="13">
        <f>IFERROR($K:$K*Курс_€,"")</f>
        <v>9408.4600000000009</v>
      </c>
      <c r="M1578" s="14" t="s">
        <v>4264</v>
      </c>
    </row>
    <row r="1579" spans="1:13" ht="45" customHeight="1" x14ac:dyDescent="0.3">
      <c r="A1579" s="10" t="str">
        <f>IF($G:$G="",HYPERLINK("#ОГЛАВЛЕНИЕ!A"&amp;MATCH($F:$F,[1]ОГЛАВЛЕНИЕ!$F:$F,),CHAR(187)),"")</f>
        <v/>
      </c>
      <c r="F1579" s="11" t="str">
        <f>$B$7&amp;$B:$B&amp;$C:$C&amp;$D:$D&amp;$E:$E</f>
        <v>WERA</v>
      </c>
      <c r="G1579" t="s">
        <v>4265</v>
      </c>
      <c r="H1579" t="s">
        <v>12</v>
      </c>
      <c r="I1579" s="18" t="s">
        <v>4266</v>
      </c>
      <c r="J1579" t="s">
        <v>8</v>
      </c>
      <c r="K1579" s="13">
        <v>71.64</v>
      </c>
      <c r="L1579" s="13">
        <f>IFERROR($K:$K*Курс_€,"")</f>
        <v>6734.16</v>
      </c>
      <c r="M1579" s="14" t="s">
        <v>4267</v>
      </c>
    </row>
    <row r="1580" spans="1:13" ht="45" customHeight="1" x14ac:dyDescent="0.3">
      <c r="A1580" s="10" t="str">
        <f>IF($G:$G="",HYPERLINK("#ОГЛАВЛЕНИЕ!A"&amp;MATCH($F:$F,[1]ОГЛАВЛЕНИЕ!$F:$F,),CHAR(187)),"")</f>
        <v/>
      </c>
      <c r="F1580" s="11" t="str">
        <f>$B$7&amp;$B:$B&amp;$C:$C&amp;$D:$D&amp;$E:$E</f>
        <v>WERA</v>
      </c>
      <c r="G1580" t="s">
        <v>4268</v>
      </c>
      <c r="H1580" t="s">
        <v>12</v>
      </c>
      <c r="I1580" s="18" t="s">
        <v>4269</v>
      </c>
      <c r="J1580" t="s">
        <v>8</v>
      </c>
      <c r="K1580" s="13">
        <v>91.48</v>
      </c>
      <c r="L1580" s="13">
        <f>IFERROR($K:$K*Курс_€,"")</f>
        <v>8599.1200000000008</v>
      </c>
      <c r="M1580" s="14" t="s">
        <v>4270</v>
      </c>
    </row>
    <row r="1581" spans="1:13" ht="45" customHeight="1" x14ac:dyDescent="0.3">
      <c r="A1581" s="10" t="str">
        <f>IF($G:$G="",HYPERLINK("#ОГЛАВЛЕНИЕ!A"&amp;MATCH($F:$F,[1]ОГЛАВЛЕНИЕ!$F:$F,),CHAR(187)),"")</f>
        <v/>
      </c>
      <c r="F1581" s="11" t="str">
        <f>$B$7&amp;$B:$B&amp;$C:$C&amp;$D:$D&amp;$E:$E</f>
        <v>WERA</v>
      </c>
      <c r="G1581" t="s">
        <v>4271</v>
      </c>
      <c r="H1581" t="s">
        <v>12</v>
      </c>
      <c r="I1581" s="18" t="s">
        <v>4272</v>
      </c>
      <c r="J1581" t="s">
        <v>8</v>
      </c>
      <c r="K1581" s="13">
        <v>90.67</v>
      </c>
      <c r="L1581" s="13">
        <f>IFERROR($K:$K*Курс_€,"")</f>
        <v>8522.98</v>
      </c>
      <c r="M1581" s="14" t="s">
        <v>4273</v>
      </c>
    </row>
    <row r="1582" spans="1:13" ht="45" customHeight="1" x14ac:dyDescent="0.3">
      <c r="A1582" s="10" t="str">
        <f>IF($G:$G="",HYPERLINK("#ОГЛАВЛЕНИЕ!A"&amp;MATCH($F:$F,[1]ОГЛАВЛЕНИЕ!$F:$F,),CHAR(187)),"")</f>
        <v/>
      </c>
      <c r="F1582" s="11" t="str">
        <f>$B$7&amp;$B:$B&amp;$C:$C&amp;$D:$D&amp;$E:$E</f>
        <v>WERA</v>
      </c>
      <c r="G1582" t="s">
        <v>4274</v>
      </c>
      <c r="H1582" t="s">
        <v>12</v>
      </c>
      <c r="I1582" s="18" t="s">
        <v>4275</v>
      </c>
      <c r="J1582" t="s">
        <v>8</v>
      </c>
      <c r="K1582" s="13">
        <v>93.6</v>
      </c>
      <c r="L1582" s="13">
        <f>IFERROR($K:$K*Курс_€,"")</f>
        <v>8798.4</v>
      </c>
      <c r="M1582" s="14" t="s">
        <v>4276</v>
      </c>
    </row>
    <row r="1583" spans="1:13" ht="45" customHeight="1" x14ac:dyDescent="0.3">
      <c r="A1583" s="10" t="str">
        <f>IF($G:$G="",HYPERLINK("#ОГЛАВЛЕНИЕ!A"&amp;MATCH($F:$F,[1]ОГЛАВЛЕНИЕ!$F:$F,),CHAR(187)),"")</f>
        <v/>
      </c>
      <c r="F1583" s="11" t="str">
        <f>$B$7&amp;$B:$B&amp;$C:$C&amp;$D:$D&amp;$E:$E</f>
        <v>WERA</v>
      </c>
      <c r="G1583" t="s">
        <v>4277</v>
      </c>
      <c r="H1583" t="s">
        <v>12</v>
      </c>
      <c r="I1583" s="18" t="s">
        <v>4278</v>
      </c>
      <c r="J1583" t="s">
        <v>8</v>
      </c>
      <c r="K1583" s="13">
        <v>32.11</v>
      </c>
      <c r="L1583" s="13">
        <f>IFERROR($K:$K*Курс_€,"")</f>
        <v>3018.34</v>
      </c>
      <c r="M1583" s="14" t="s">
        <v>4279</v>
      </c>
    </row>
    <row r="1584" spans="1:13" ht="45" customHeight="1" x14ac:dyDescent="0.3">
      <c r="A1584" s="10" t="str">
        <f>IF($G:$G="",HYPERLINK("#ОГЛАВЛЕНИЕ!A"&amp;MATCH($F:$F,[1]ОГЛАВЛЕНИЕ!$F:$F,),CHAR(187)),"")</f>
        <v/>
      </c>
      <c r="F1584" s="11" t="str">
        <f>$B$7&amp;$B:$B&amp;$C:$C&amp;$D:$D&amp;$E:$E</f>
        <v>WERA</v>
      </c>
      <c r="G1584" t="s">
        <v>4280</v>
      </c>
      <c r="H1584" t="s">
        <v>12</v>
      </c>
      <c r="I1584" s="18" t="s">
        <v>4281</v>
      </c>
      <c r="J1584" t="s">
        <v>8</v>
      </c>
      <c r="K1584" s="13">
        <v>26.39</v>
      </c>
      <c r="L1584" s="13">
        <f>IFERROR($K:$K*Курс_€,"")</f>
        <v>2480.66</v>
      </c>
      <c r="M1584" s="14" t="s">
        <v>4282</v>
      </c>
    </row>
    <row r="1585" spans="1:13" ht="18.75" customHeight="1" x14ac:dyDescent="0.3">
      <c r="A1585" s="10" t="str">
        <f>IF($G:$G="",HYPERLINK("#ОГЛАВЛЕНИЕ!A"&amp;MATCH($F:$F,[1]ОГЛАВЛЕНИЕ!$F:$F,),CHAR(187)),"")</f>
        <v>»</v>
      </c>
      <c r="B1585" s="6"/>
      <c r="C1585" s="3" t="s">
        <v>4283</v>
      </c>
      <c r="D1585" s="3"/>
      <c r="E1585" s="3"/>
      <c r="F1585" s="11" t="str">
        <f>$B$7&amp;$B:$B&amp;$C:$C&amp;$D:$D&amp;$E:$E</f>
        <v>WERAJoker ключи гаечные</v>
      </c>
      <c r="G1585" s="3"/>
      <c r="H1585" s="3"/>
      <c r="I1585" s="15"/>
      <c r="K1585" s="13" t="s">
        <v>9</v>
      </c>
      <c r="M1585" s="14" t="s">
        <v>9</v>
      </c>
    </row>
    <row r="1586" spans="1:13" ht="18.75" customHeight="1" x14ac:dyDescent="0.3">
      <c r="A1586" s="10" t="str">
        <f>IF($G:$G="",HYPERLINK("#ОГЛАВЛЕНИЕ!A"&amp;MATCH($F:$F,[1]ОГЛАВЛЕНИЕ!$F:$F,),CHAR(187)),"")</f>
        <v>»</v>
      </c>
      <c r="B1586" s="6"/>
      <c r="C1586" s="6"/>
      <c r="D1586" s="4" t="s">
        <v>4284</v>
      </c>
      <c r="E1586" s="4"/>
      <c r="F1586" s="11" t="str">
        <f>$B$7&amp;$B:$B&amp;$C:$C&amp;$D:$D&amp;$E:$E</f>
        <v>WERA6000 Joker Ключ гаечный комбинированный с трещоткой</v>
      </c>
      <c r="G1586" s="4"/>
      <c r="H1586" s="4"/>
      <c r="I1586" s="19"/>
      <c r="J1586" s="13"/>
      <c r="K1586" s="13" t="s">
        <v>9</v>
      </c>
      <c r="L1586" s="20"/>
      <c r="M1586" s="14" t="s">
        <v>9</v>
      </c>
    </row>
    <row r="1587" spans="1:13" ht="18.75" customHeight="1" x14ac:dyDescent="0.3">
      <c r="A1587" s="10" t="str">
        <f>IF($G:$G="",HYPERLINK("#ОГЛАВЛЕНИЕ!A"&amp;MATCH($F:$F,[1]ОГЛАВЛЕНИЕ!$F:$F,),CHAR(187)),"")</f>
        <v>»</v>
      </c>
      <c r="B1587" s="6"/>
      <c r="C1587" s="6"/>
      <c r="D1587" s="6"/>
      <c r="E1587" s="5" t="s">
        <v>4284</v>
      </c>
      <c r="F1587" s="11" t="str">
        <f>$B$7&amp;$B:$B&amp;$C:$C&amp;$D:$D&amp;$E:$E</f>
        <v>WERA6000 Joker Ключ гаечный комбинированный с трещоткой</v>
      </c>
      <c r="G1587" s="5"/>
      <c r="H1587" s="5"/>
      <c r="I1587" s="21"/>
      <c r="J1587" s="13"/>
      <c r="K1587" s="13" t="s">
        <v>9</v>
      </c>
      <c r="L1587" s="20"/>
      <c r="M1587" s="14" t="s">
        <v>9</v>
      </c>
    </row>
    <row r="1588" spans="1:13" ht="45" customHeight="1" x14ac:dyDescent="0.3">
      <c r="A1588" s="10" t="str">
        <f>IF($G:$G="",HYPERLINK("#ОГЛАВЛЕНИЕ!A"&amp;MATCH($F:$F,[1]ОГЛАВЛЕНИЕ!$F:$F,),CHAR(187)),"")</f>
        <v/>
      </c>
      <c r="F1588" s="11" t="str">
        <f>$B$7&amp;$B:$B&amp;$C:$C&amp;$D:$D&amp;$E:$E</f>
        <v>WERA</v>
      </c>
      <c r="G1588" t="s">
        <v>4285</v>
      </c>
      <c r="H1588" t="s">
        <v>9</v>
      </c>
      <c r="I1588" s="18" t="s">
        <v>4286</v>
      </c>
      <c r="J1588" t="s">
        <v>8</v>
      </c>
      <c r="K1588" s="13">
        <v>29.83</v>
      </c>
      <c r="L1588" s="13">
        <f>IFERROR($K:$K*Курс_€,"")</f>
        <v>2804.02</v>
      </c>
      <c r="M1588" s="14" t="s">
        <v>4287</v>
      </c>
    </row>
    <row r="1589" spans="1:13" ht="45" customHeight="1" x14ac:dyDescent="0.3">
      <c r="A1589" s="10" t="str">
        <f>IF($G:$G="",HYPERLINK("#ОГЛАВЛЕНИЕ!A"&amp;MATCH($F:$F,[1]ОГЛАВЛЕНИЕ!$F:$F,),CHAR(187)),"")</f>
        <v/>
      </c>
      <c r="F1589" s="11" t="str">
        <f>$B$7&amp;$B:$B&amp;$C:$C&amp;$D:$D&amp;$E:$E</f>
        <v>WERA</v>
      </c>
      <c r="G1589" t="s">
        <v>4288</v>
      </c>
      <c r="H1589" t="s">
        <v>9</v>
      </c>
      <c r="I1589" s="18" t="s">
        <v>4289</v>
      </c>
      <c r="J1589" t="s">
        <v>8</v>
      </c>
      <c r="K1589" s="13">
        <v>29.83</v>
      </c>
      <c r="L1589" s="13">
        <f>IFERROR($K:$K*Курс_€,"")</f>
        <v>2804.02</v>
      </c>
      <c r="M1589" s="14" t="s">
        <v>4290</v>
      </c>
    </row>
    <row r="1590" spans="1:13" ht="45" customHeight="1" x14ac:dyDescent="0.3">
      <c r="A1590" s="10" t="str">
        <f>IF($G:$G="",HYPERLINK("#ОГЛАВЛЕНИЕ!A"&amp;MATCH($F:$F,[1]ОГЛАВЛЕНИЕ!$F:$F,),CHAR(187)),"")</f>
        <v/>
      </c>
      <c r="F1590" s="11" t="str">
        <f>$B$7&amp;$B:$B&amp;$C:$C&amp;$D:$D&amp;$E:$E</f>
        <v>WERA</v>
      </c>
      <c r="G1590" t="s">
        <v>4291</v>
      </c>
      <c r="H1590" t="s">
        <v>9</v>
      </c>
      <c r="I1590" s="18" t="s">
        <v>4292</v>
      </c>
      <c r="J1590" t="s">
        <v>8</v>
      </c>
      <c r="K1590" s="13">
        <v>33.270000000000003</v>
      </c>
      <c r="L1590" s="13">
        <f>IFERROR($K:$K*Курс_€,"")</f>
        <v>3127.38</v>
      </c>
      <c r="M1590" s="14" t="s">
        <v>4293</v>
      </c>
    </row>
    <row r="1591" spans="1:13" ht="45" customHeight="1" x14ac:dyDescent="0.3">
      <c r="A1591" s="10" t="str">
        <f>IF($G:$G="",HYPERLINK("#ОГЛАВЛЕНИЕ!A"&amp;MATCH($F:$F,[1]ОГЛАВЛЕНИЕ!$F:$F,),CHAR(187)),"")</f>
        <v/>
      </c>
      <c r="F1591" s="11" t="str">
        <f>$B$7&amp;$B:$B&amp;$C:$C&amp;$D:$D&amp;$E:$E</f>
        <v>WERA</v>
      </c>
      <c r="G1591" t="s">
        <v>4294</v>
      </c>
      <c r="H1591" t="s">
        <v>9</v>
      </c>
      <c r="I1591" s="18" t="s">
        <v>4295</v>
      </c>
      <c r="J1591" t="s">
        <v>8</v>
      </c>
      <c r="K1591" s="13">
        <v>33.270000000000003</v>
      </c>
      <c r="L1591" s="13">
        <f>IFERROR($K:$K*Курс_€,"")</f>
        <v>3127.38</v>
      </c>
      <c r="M1591" s="14" t="s">
        <v>4296</v>
      </c>
    </row>
    <row r="1592" spans="1:13" ht="45" customHeight="1" x14ac:dyDescent="0.3">
      <c r="A1592" s="10" t="str">
        <f>IF($G:$G="",HYPERLINK("#ОГЛАВЛЕНИЕ!A"&amp;MATCH($F:$F,[1]ОГЛАВЛЕНИЕ!$F:$F,),CHAR(187)),"")</f>
        <v/>
      </c>
      <c r="F1592" s="11" t="str">
        <f>$B$7&amp;$B:$B&amp;$C:$C&amp;$D:$D&amp;$E:$E</f>
        <v>WERA</v>
      </c>
      <c r="G1592" t="s">
        <v>4297</v>
      </c>
      <c r="H1592" t="s">
        <v>9</v>
      </c>
      <c r="I1592" s="18" t="s">
        <v>4298</v>
      </c>
      <c r="J1592" t="s">
        <v>8</v>
      </c>
      <c r="K1592" s="13">
        <v>33.4</v>
      </c>
      <c r="L1592" s="13">
        <f>IFERROR($K:$K*Курс_€,"")</f>
        <v>3139.6</v>
      </c>
      <c r="M1592" s="14" t="s">
        <v>4299</v>
      </c>
    </row>
    <row r="1593" spans="1:13" ht="45" customHeight="1" x14ac:dyDescent="0.3">
      <c r="A1593" s="10" t="str">
        <f>IF($G:$G="",HYPERLINK("#ОГЛАВЛЕНИЕ!A"&amp;MATCH($F:$F,[1]ОГЛАВЛЕНИЕ!$F:$F,),CHAR(187)),"")</f>
        <v/>
      </c>
      <c r="F1593" s="11" t="str">
        <f>$B$7&amp;$B:$B&amp;$C:$C&amp;$D:$D&amp;$E:$E</f>
        <v>WERA</v>
      </c>
      <c r="G1593" t="s">
        <v>4300</v>
      </c>
      <c r="H1593" t="s">
        <v>9</v>
      </c>
      <c r="I1593" s="18" t="s">
        <v>4301</v>
      </c>
      <c r="J1593" t="s">
        <v>8</v>
      </c>
      <c r="K1593" s="13">
        <v>41.69</v>
      </c>
      <c r="L1593" s="13">
        <f>IFERROR($K:$K*Курс_€,"")</f>
        <v>3918.8599999999997</v>
      </c>
      <c r="M1593" s="14" t="s">
        <v>4302</v>
      </c>
    </row>
    <row r="1594" spans="1:13" ht="45" customHeight="1" x14ac:dyDescent="0.3">
      <c r="A1594" s="10" t="str">
        <f>IF($G:$G="",HYPERLINK("#ОГЛАВЛЕНИЕ!A"&amp;MATCH($F:$F,[1]ОГЛАВЛЕНИЕ!$F:$F,),CHAR(187)),"")</f>
        <v/>
      </c>
      <c r="F1594" s="11" t="str">
        <f>$B$7&amp;$B:$B&amp;$C:$C&amp;$D:$D&amp;$E:$E</f>
        <v>WERA</v>
      </c>
      <c r="G1594" t="s">
        <v>4303</v>
      </c>
      <c r="H1594" t="s">
        <v>9</v>
      </c>
      <c r="I1594" s="18" t="s">
        <v>4304</v>
      </c>
      <c r="J1594" t="s">
        <v>8</v>
      </c>
      <c r="K1594" s="13">
        <v>42.39</v>
      </c>
      <c r="L1594" s="13">
        <f>IFERROR($K:$K*Курс_€,"")</f>
        <v>3984.66</v>
      </c>
      <c r="M1594" s="14" t="s">
        <v>4305</v>
      </c>
    </row>
    <row r="1595" spans="1:13" ht="45" customHeight="1" x14ac:dyDescent="0.3">
      <c r="A1595" s="10" t="str">
        <f>IF($G:$G="",HYPERLINK("#ОГЛАВЛЕНИЕ!A"&amp;MATCH($F:$F,[1]ОГЛАВЛЕНИЕ!$F:$F,),CHAR(187)),"")</f>
        <v/>
      </c>
      <c r="F1595" s="11" t="str">
        <f>$B$7&amp;$B:$B&amp;$C:$C&amp;$D:$D&amp;$E:$E</f>
        <v>WERA</v>
      </c>
      <c r="G1595" t="s">
        <v>4306</v>
      </c>
      <c r="H1595" t="s">
        <v>9</v>
      </c>
      <c r="I1595" s="18" t="s">
        <v>4307</v>
      </c>
      <c r="J1595" t="s">
        <v>8</v>
      </c>
      <c r="K1595" s="13">
        <v>42.39</v>
      </c>
      <c r="L1595" s="13">
        <f>IFERROR($K:$K*Курс_€,"")</f>
        <v>3984.66</v>
      </c>
      <c r="M1595" s="14" t="s">
        <v>4308</v>
      </c>
    </row>
    <row r="1596" spans="1:13" ht="45" customHeight="1" x14ac:dyDescent="0.3">
      <c r="A1596" s="10" t="str">
        <f>IF($G:$G="",HYPERLINK("#ОГЛАВЛЕНИЕ!A"&amp;MATCH($F:$F,[1]ОГЛАВЛЕНИЕ!$F:$F,),CHAR(187)),"")</f>
        <v/>
      </c>
      <c r="F1596" s="11" t="str">
        <f>$B$7&amp;$B:$B&amp;$C:$C&amp;$D:$D&amp;$E:$E</f>
        <v>WERA</v>
      </c>
      <c r="G1596" t="s">
        <v>4309</v>
      </c>
      <c r="H1596" t="s">
        <v>9</v>
      </c>
      <c r="I1596" s="18" t="s">
        <v>4310</v>
      </c>
      <c r="J1596" t="s">
        <v>8</v>
      </c>
      <c r="K1596" s="13">
        <v>42.82</v>
      </c>
      <c r="L1596" s="13">
        <f>IFERROR($K:$K*Курс_€,"")</f>
        <v>4025.08</v>
      </c>
      <c r="M1596" s="14" t="s">
        <v>4311</v>
      </c>
    </row>
    <row r="1597" spans="1:13" ht="45" customHeight="1" x14ac:dyDescent="0.3">
      <c r="A1597" s="10" t="str">
        <f>IF($G:$G="",HYPERLINK("#ОГЛАВЛЕНИЕ!A"&amp;MATCH($F:$F,[1]ОГЛАВЛЕНИЕ!$F:$F,),CHAR(187)),"")</f>
        <v/>
      </c>
      <c r="F1597" s="11" t="str">
        <f>$B$7&amp;$B:$B&amp;$C:$C&amp;$D:$D&amp;$E:$E</f>
        <v>WERA</v>
      </c>
      <c r="G1597" t="s">
        <v>4312</v>
      </c>
      <c r="H1597" t="s">
        <v>9</v>
      </c>
      <c r="I1597" s="18" t="s">
        <v>4313</v>
      </c>
      <c r="J1597" t="s">
        <v>8</v>
      </c>
      <c r="K1597" s="13">
        <v>48.19</v>
      </c>
      <c r="L1597" s="13">
        <f>IFERROR($K:$K*Курс_€,"")</f>
        <v>4529.8599999999997</v>
      </c>
      <c r="M1597" s="14" t="s">
        <v>4314</v>
      </c>
    </row>
    <row r="1598" spans="1:13" ht="45" customHeight="1" x14ac:dyDescent="0.3">
      <c r="A1598" s="10" t="str">
        <f>IF($G:$G="",HYPERLINK("#ОГЛАВЛЕНИЕ!A"&amp;MATCH($F:$F,[1]ОГЛАВЛЕНИЕ!$F:$F,),CHAR(187)),"")</f>
        <v/>
      </c>
      <c r="F1598" s="11" t="str">
        <f>$B$7&amp;$B:$B&amp;$C:$C&amp;$D:$D&amp;$E:$E</f>
        <v>WERA</v>
      </c>
      <c r="G1598" t="s">
        <v>4315</v>
      </c>
      <c r="H1598" t="s">
        <v>9</v>
      </c>
      <c r="I1598" s="18" t="s">
        <v>4316</v>
      </c>
      <c r="J1598" t="s">
        <v>8</v>
      </c>
      <c r="K1598" s="13">
        <v>48.31</v>
      </c>
      <c r="L1598" s="13">
        <f>IFERROR($K:$K*Курс_€,"")</f>
        <v>4541.1400000000003</v>
      </c>
      <c r="M1598" s="14" t="s">
        <v>4317</v>
      </c>
    </row>
    <row r="1599" spans="1:13" ht="45" customHeight="1" x14ac:dyDescent="0.3">
      <c r="A1599" s="10" t="str">
        <f>IF($G:$G="",HYPERLINK("#ОГЛАВЛЕНИЕ!A"&amp;MATCH($F:$F,[1]ОГЛАВЛЕНИЕ!$F:$F,),CHAR(187)),"")</f>
        <v/>
      </c>
      <c r="F1599" s="11" t="str">
        <f>$B$7&amp;$B:$B&amp;$C:$C&amp;$D:$D&amp;$E:$E</f>
        <v>WERA</v>
      </c>
      <c r="G1599" t="s">
        <v>4318</v>
      </c>
      <c r="H1599" t="s">
        <v>12</v>
      </c>
      <c r="I1599" s="18" t="s">
        <v>4319</v>
      </c>
      <c r="J1599" t="s">
        <v>8</v>
      </c>
      <c r="K1599" s="13">
        <v>31.41</v>
      </c>
      <c r="L1599" s="13">
        <f>IFERROR($K:$K*Курс_€,"")</f>
        <v>2952.54</v>
      </c>
      <c r="M1599" s="14" t="s">
        <v>4320</v>
      </c>
    </row>
    <row r="1600" spans="1:13" ht="45" customHeight="1" x14ac:dyDescent="0.3">
      <c r="A1600" s="10" t="str">
        <f>IF($G:$G="",HYPERLINK("#ОГЛАВЛЕНИЕ!A"&amp;MATCH($F:$F,[1]ОГЛАВЛЕНИЕ!$F:$F,),CHAR(187)),"")</f>
        <v/>
      </c>
      <c r="F1600" s="11" t="str">
        <f>$B$7&amp;$B:$B&amp;$C:$C&amp;$D:$D&amp;$E:$E</f>
        <v>WERA</v>
      </c>
      <c r="G1600" t="s">
        <v>4321</v>
      </c>
      <c r="H1600" t="s">
        <v>12</v>
      </c>
      <c r="I1600" s="18" t="s">
        <v>4322</v>
      </c>
      <c r="J1600" t="s">
        <v>8</v>
      </c>
      <c r="K1600" s="13">
        <v>31.78</v>
      </c>
      <c r="L1600" s="13">
        <f>IFERROR($K:$K*Курс_€,"")</f>
        <v>2987.32</v>
      </c>
      <c r="M1600" s="14" t="s">
        <v>4323</v>
      </c>
    </row>
    <row r="1601" spans="1:13" ht="45" customHeight="1" x14ac:dyDescent="0.3">
      <c r="A1601" s="10" t="str">
        <f>IF($G:$G="",HYPERLINK("#ОГЛАВЛЕНИЕ!A"&amp;MATCH($F:$F,[1]ОГЛАВЛЕНИЕ!$F:$F,),CHAR(187)),"")</f>
        <v/>
      </c>
      <c r="F1601" s="11" t="str">
        <f>$B$7&amp;$B:$B&amp;$C:$C&amp;$D:$D&amp;$E:$E</f>
        <v>WERA</v>
      </c>
      <c r="G1601" t="s">
        <v>4324</v>
      </c>
      <c r="I1601" s="18" t="s">
        <v>4325</v>
      </c>
      <c r="J1601" t="s">
        <v>8</v>
      </c>
      <c r="K1601" s="13">
        <v>33.85</v>
      </c>
      <c r="L1601" s="13">
        <f>IFERROR($K:$K*Курс_€,"")</f>
        <v>3181.9</v>
      </c>
      <c r="M1601" s="14" t="s">
        <v>4326</v>
      </c>
    </row>
    <row r="1602" spans="1:13" ht="45" customHeight="1" x14ac:dyDescent="0.3">
      <c r="A1602" s="10" t="str">
        <f>IF($G:$G="",HYPERLINK("#ОГЛАВЛЕНИЕ!A"&amp;MATCH($F:$F,[1]ОГЛАВЛЕНИЕ!$F:$F,),CHAR(187)),"")</f>
        <v/>
      </c>
      <c r="F1602" s="11" t="str">
        <f>$B$7&amp;$B:$B&amp;$C:$C&amp;$D:$D&amp;$E:$E</f>
        <v>WERA</v>
      </c>
      <c r="G1602" t="s">
        <v>4327</v>
      </c>
      <c r="H1602" t="s">
        <v>12</v>
      </c>
      <c r="I1602" s="18" t="s">
        <v>4328</v>
      </c>
      <c r="J1602" t="s">
        <v>8</v>
      </c>
      <c r="K1602" s="13">
        <v>35.5</v>
      </c>
      <c r="L1602" s="13">
        <f>IFERROR($K:$K*Курс_€,"")</f>
        <v>3337</v>
      </c>
      <c r="M1602" s="14" t="s">
        <v>4329</v>
      </c>
    </row>
    <row r="1603" spans="1:13" ht="45" customHeight="1" x14ac:dyDescent="0.3">
      <c r="A1603" s="10" t="str">
        <f>IF($G:$G="",HYPERLINK("#ОГЛАВЛЕНИЕ!A"&amp;MATCH($F:$F,[1]ОГЛАВЛЕНИЕ!$F:$F,),CHAR(187)),"")</f>
        <v/>
      </c>
      <c r="F1603" s="11" t="str">
        <f>$B$7&amp;$B:$B&amp;$C:$C&amp;$D:$D&amp;$E:$E</f>
        <v>WERA</v>
      </c>
      <c r="G1603" t="s">
        <v>4330</v>
      </c>
      <c r="I1603" s="18" t="s">
        <v>4331</v>
      </c>
      <c r="J1603" t="s">
        <v>8</v>
      </c>
      <c r="K1603" s="13">
        <v>42.03</v>
      </c>
      <c r="L1603" s="13">
        <f>IFERROR($K:$K*Курс_€,"")</f>
        <v>3950.82</v>
      </c>
      <c r="M1603" s="14" t="s">
        <v>4332</v>
      </c>
    </row>
    <row r="1604" spans="1:13" ht="45" customHeight="1" x14ac:dyDescent="0.3">
      <c r="A1604" s="10" t="str">
        <f>IF($G:$G="",HYPERLINK("#ОГЛАВЛЕНИЕ!A"&amp;MATCH($F:$F,[1]ОГЛАВЛЕНИЕ!$F:$F,),CHAR(187)),"")</f>
        <v/>
      </c>
      <c r="F1604" s="11" t="str">
        <f>$B$7&amp;$B:$B&amp;$C:$C&amp;$D:$D&amp;$E:$E</f>
        <v>WERA</v>
      </c>
      <c r="G1604" t="s">
        <v>4333</v>
      </c>
      <c r="I1604" s="18" t="s">
        <v>4334</v>
      </c>
      <c r="J1604" t="s">
        <v>8</v>
      </c>
      <c r="K1604" s="13">
        <v>44.07</v>
      </c>
      <c r="L1604" s="13">
        <f>IFERROR($K:$K*Курс_€,"")</f>
        <v>4142.58</v>
      </c>
      <c r="M1604" s="14" t="s">
        <v>4335</v>
      </c>
    </row>
    <row r="1605" spans="1:13" ht="45" customHeight="1" x14ac:dyDescent="0.3">
      <c r="A1605" s="10" t="str">
        <f>IF($G:$G="",HYPERLINK("#ОГЛАВЛЕНИЕ!A"&amp;MATCH($F:$F,[1]ОГЛАВЛЕНИЕ!$F:$F,),CHAR(187)),"")</f>
        <v/>
      </c>
      <c r="F1605" s="11" t="str">
        <f>$B$7&amp;$B:$B&amp;$C:$C&amp;$D:$D&amp;$E:$E</f>
        <v>WERA</v>
      </c>
      <c r="G1605" t="s">
        <v>4336</v>
      </c>
      <c r="H1605" t="s">
        <v>12</v>
      </c>
      <c r="I1605" s="18" t="s">
        <v>4337</v>
      </c>
      <c r="J1605" t="s">
        <v>8</v>
      </c>
      <c r="K1605" s="13">
        <v>49.25</v>
      </c>
      <c r="L1605" s="13">
        <f>IFERROR($K:$K*Курс_€,"")</f>
        <v>4629.5</v>
      </c>
      <c r="M1605" s="14" t="s">
        <v>4338</v>
      </c>
    </row>
    <row r="1606" spans="1:13" ht="45" customHeight="1" x14ac:dyDescent="0.3">
      <c r="A1606" s="10" t="str">
        <f>IF($G:$G="",HYPERLINK("#ОГЛАВЛЕНИЕ!A"&amp;MATCH($F:$F,[1]ОГЛАВЛЕНИЕ!$F:$F,),CHAR(187)),"")</f>
        <v/>
      </c>
      <c r="F1606" s="11" t="str">
        <f>$B$7&amp;$B:$B&amp;$C:$C&amp;$D:$D&amp;$E:$E</f>
        <v>WERA</v>
      </c>
      <c r="G1606" t="s">
        <v>4339</v>
      </c>
      <c r="H1606" t="s">
        <v>12</v>
      </c>
      <c r="I1606" s="18" t="s">
        <v>4340</v>
      </c>
      <c r="J1606" t="s">
        <v>8</v>
      </c>
      <c r="K1606" s="13">
        <v>50.26</v>
      </c>
      <c r="L1606" s="13">
        <f>IFERROR($K:$K*Курс_€,"")</f>
        <v>4724.4399999999996</v>
      </c>
      <c r="M1606" s="14" t="s">
        <v>4341</v>
      </c>
    </row>
    <row r="1607" spans="1:13" ht="45" customHeight="1" x14ac:dyDescent="0.3">
      <c r="A1607" s="10" t="str">
        <f>IF($G:$G="",HYPERLINK("#ОГЛАВЛЕНИЕ!A"&amp;MATCH($F:$F,[1]ОГЛАВЛЕНИЕ!$F:$F,),CHAR(187)),"")</f>
        <v/>
      </c>
      <c r="F1607" s="11" t="str">
        <f>$B$7&amp;$B:$B&amp;$C:$C&amp;$D:$D&amp;$E:$E</f>
        <v>WERA</v>
      </c>
      <c r="G1607" s="17" t="s">
        <v>4342</v>
      </c>
      <c r="H1607" s="17" t="s">
        <v>12</v>
      </c>
      <c r="I1607" s="18" t="s">
        <v>4343</v>
      </c>
      <c r="J1607" t="s">
        <v>8</v>
      </c>
      <c r="K1607" s="13">
        <v>8.91</v>
      </c>
      <c r="L1607" s="13">
        <f>IFERROR($K:$K*Курс_€,"")</f>
        <v>837.54</v>
      </c>
      <c r="M1607" s="14" t="s">
        <v>4344</v>
      </c>
    </row>
    <row r="1608" spans="1:13" ht="45" customHeight="1" x14ac:dyDescent="0.3">
      <c r="A1608" s="10" t="str">
        <f>IF($G:$G="",HYPERLINK("#ОГЛАВЛЕНИЕ!A"&amp;MATCH($F:$F,[1]ОГЛАВЛЕНИЕ!$F:$F,),CHAR(187)),"")</f>
        <v/>
      </c>
      <c r="F1608" s="11" t="str">
        <f>$B$7&amp;$B:$B&amp;$C:$C&amp;$D:$D&amp;$E:$E</f>
        <v>WERA</v>
      </c>
      <c r="G1608" s="17" t="s">
        <v>4345</v>
      </c>
      <c r="H1608" s="17" t="s">
        <v>12</v>
      </c>
      <c r="I1608" s="18" t="s">
        <v>4346</v>
      </c>
      <c r="J1608" t="s">
        <v>8</v>
      </c>
      <c r="K1608" s="13">
        <v>8.91</v>
      </c>
      <c r="L1608" s="13">
        <f>IFERROR($K:$K*Курс_€,"")</f>
        <v>837.54</v>
      </c>
      <c r="M1608" s="14" t="s">
        <v>4347</v>
      </c>
    </row>
    <row r="1609" spans="1:13" ht="45" customHeight="1" x14ac:dyDescent="0.3">
      <c r="A1609" s="10" t="str">
        <f>IF($G:$G="",HYPERLINK("#ОГЛАВЛЕНИЕ!A"&amp;MATCH($F:$F,[1]ОГЛАВЛЕНИЕ!$F:$F,),CHAR(187)),"")</f>
        <v/>
      </c>
      <c r="F1609" s="11" t="str">
        <f>$B$7&amp;$B:$B&amp;$C:$C&amp;$D:$D&amp;$E:$E</f>
        <v>WERA</v>
      </c>
      <c r="G1609" s="17" t="s">
        <v>4348</v>
      </c>
      <c r="H1609" s="17" t="s">
        <v>12</v>
      </c>
      <c r="I1609" s="18" t="s">
        <v>4349</v>
      </c>
      <c r="J1609" t="s">
        <v>8</v>
      </c>
      <c r="K1609" s="13">
        <v>8.91</v>
      </c>
      <c r="L1609" s="13">
        <f>IFERROR($K:$K*Курс_€,"")</f>
        <v>837.54</v>
      </c>
      <c r="M1609" s="14" t="s">
        <v>4350</v>
      </c>
    </row>
    <row r="1610" spans="1:13" ht="45" customHeight="1" x14ac:dyDescent="0.3">
      <c r="A1610" s="10" t="str">
        <f>IF($G:$G="",HYPERLINK("#ОГЛАВЛЕНИЕ!A"&amp;MATCH($F:$F,[1]ОГЛАВЛЕНИЕ!$F:$F,),CHAR(187)),"")</f>
        <v/>
      </c>
      <c r="F1610" s="11" t="str">
        <f>$B$7&amp;$B:$B&amp;$C:$C&amp;$D:$D&amp;$E:$E</f>
        <v>WERA</v>
      </c>
      <c r="G1610" s="17" t="s">
        <v>4351</v>
      </c>
      <c r="H1610" s="17" t="s">
        <v>12</v>
      </c>
      <c r="I1610" s="18" t="s">
        <v>4352</v>
      </c>
      <c r="J1610" t="s">
        <v>8</v>
      </c>
      <c r="K1610" s="13">
        <v>8.91</v>
      </c>
      <c r="L1610" s="13">
        <f>IFERROR($K:$K*Курс_€,"")</f>
        <v>837.54</v>
      </c>
      <c r="M1610" s="14" t="s">
        <v>4353</v>
      </c>
    </row>
    <row r="1611" spans="1:13" ht="18.75" customHeight="1" x14ac:dyDescent="0.3">
      <c r="A1611" s="10" t="str">
        <f>IF($G:$G="",HYPERLINK("#ОГЛАВЛЕНИЕ!A"&amp;MATCH($F:$F,[1]ОГЛАВЛЕНИЕ!$F:$F,),CHAR(187)),"")</f>
        <v>»</v>
      </c>
      <c r="B1611" s="6"/>
      <c r="C1611" s="6"/>
      <c r="D1611" s="6"/>
      <c r="E1611" s="5" t="s">
        <v>4354</v>
      </c>
      <c r="F1611" s="11" t="str">
        <f>$B$7&amp;$B:$B&amp;$C:$C&amp;$D:$D&amp;$E:$E</f>
        <v>WERA6000 Joker наборы ключей гаечных комбинированных с трещоткой</v>
      </c>
      <c r="G1611" s="5"/>
      <c r="H1611" s="5"/>
      <c r="I1611" s="21"/>
      <c r="J1611" s="13"/>
      <c r="K1611" s="13" t="s">
        <v>9</v>
      </c>
      <c r="L1611" s="20"/>
      <c r="M1611" s="14" t="s">
        <v>9</v>
      </c>
    </row>
    <row r="1612" spans="1:13" ht="45" customHeight="1" x14ac:dyDescent="0.3">
      <c r="A1612" s="10" t="str">
        <f>IF($G:$G="",HYPERLINK("#ОГЛАВЛЕНИЕ!A"&amp;MATCH($F:$F,[1]ОГЛАВЛЕНИЕ!$F:$F,),CHAR(187)),"")</f>
        <v/>
      </c>
      <c r="F1612" s="11" t="str">
        <f>$B$7&amp;$B:$B&amp;$C:$C&amp;$D:$D&amp;$E:$E</f>
        <v>WERA</v>
      </c>
      <c r="G1612" t="s">
        <v>4355</v>
      </c>
      <c r="H1612" t="s">
        <v>9</v>
      </c>
      <c r="I1612" s="18" t="s">
        <v>4356</v>
      </c>
      <c r="J1612" t="s">
        <v>8</v>
      </c>
      <c r="K1612" s="13">
        <v>420.36</v>
      </c>
      <c r="L1612" s="13">
        <f>IFERROR($K:$K*Курс_€,"")</f>
        <v>39513.840000000004</v>
      </c>
      <c r="M1612" s="14" t="s">
        <v>4357</v>
      </c>
    </row>
    <row r="1613" spans="1:13" ht="45" customHeight="1" x14ac:dyDescent="0.3">
      <c r="A1613" s="10" t="str">
        <f>IF($G:$G="",HYPERLINK("#ОГЛАВЛЕНИЕ!A"&amp;MATCH($F:$F,[1]ОГЛАВЛЕНИЕ!$F:$F,),CHAR(187)),"")</f>
        <v/>
      </c>
      <c r="F1613" s="11" t="str">
        <f>$B$7&amp;$B:$B&amp;$C:$C&amp;$D:$D&amp;$E:$E</f>
        <v>WERA</v>
      </c>
      <c r="G1613" t="s">
        <v>4358</v>
      </c>
      <c r="H1613" t="s">
        <v>9</v>
      </c>
      <c r="I1613" s="18" t="s">
        <v>4359</v>
      </c>
      <c r="J1613" t="s">
        <v>8</v>
      </c>
      <c r="K1613" s="13">
        <v>304.19</v>
      </c>
      <c r="L1613" s="13">
        <f>IFERROR($K:$K*Курс_€,"")</f>
        <v>28593.86</v>
      </c>
      <c r="M1613" s="14" t="s">
        <v>4360</v>
      </c>
    </row>
    <row r="1614" spans="1:13" ht="45" customHeight="1" x14ac:dyDescent="0.3">
      <c r="A1614" s="10" t="str">
        <f>IF($G:$G="",HYPERLINK("#ОГЛАВЛЕНИЕ!A"&amp;MATCH($F:$F,[1]ОГЛАВЛЕНИЕ!$F:$F,),CHAR(187)),"")</f>
        <v/>
      </c>
      <c r="F1614" s="11" t="str">
        <f>$B$7&amp;$B:$B&amp;$C:$C&amp;$D:$D&amp;$E:$E</f>
        <v>WERA</v>
      </c>
      <c r="G1614" t="s">
        <v>4361</v>
      </c>
      <c r="H1614" t="s">
        <v>9</v>
      </c>
      <c r="I1614" s="18" t="s">
        <v>4362</v>
      </c>
      <c r="J1614" t="s">
        <v>8</v>
      </c>
      <c r="K1614" s="13">
        <v>229.19</v>
      </c>
      <c r="L1614" s="13">
        <f>IFERROR($K:$K*Курс_€,"")</f>
        <v>21543.86</v>
      </c>
      <c r="M1614" s="14" t="s">
        <v>4363</v>
      </c>
    </row>
    <row r="1615" spans="1:13" ht="45" customHeight="1" x14ac:dyDescent="0.3">
      <c r="A1615" s="10" t="str">
        <f>IF($G:$G="",HYPERLINK("#ОГЛАВЛЕНИЕ!A"&amp;MATCH($F:$F,[1]ОГЛАВЛЕНИЕ!$F:$F,),CHAR(187)),"")</f>
        <v/>
      </c>
      <c r="F1615" s="11" t="str">
        <f>$B$7&amp;$B:$B&amp;$C:$C&amp;$D:$D&amp;$E:$E</f>
        <v>WERA</v>
      </c>
      <c r="G1615" t="s">
        <v>4364</v>
      </c>
      <c r="H1615" t="s">
        <v>9</v>
      </c>
      <c r="I1615" s="18" t="s">
        <v>4365</v>
      </c>
      <c r="J1615" t="s">
        <v>8</v>
      </c>
      <c r="K1615" s="13">
        <v>147.61000000000001</v>
      </c>
      <c r="L1615" s="13">
        <f>IFERROR($K:$K*Курс_€,"")</f>
        <v>13875.340000000002</v>
      </c>
      <c r="M1615" s="14" t="s">
        <v>4366</v>
      </c>
    </row>
    <row r="1616" spans="1:13" ht="45" customHeight="1" x14ac:dyDescent="0.3">
      <c r="A1616" s="10" t="str">
        <f>IF($G:$G="",HYPERLINK("#ОГЛАВЛЕНИЕ!A"&amp;MATCH($F:$F,[1]ОГЛАВЛЕНИЕ!$F:$F,),CHAR(187)),"")</f>
        <v/>
      </c>
      <c r="F1616" s="11" t="str">
        <f>$B$7&amp;$B:$B&amp;$C:$C&amp;$D:$D&amp;$E:$E</f>
        <v>WERA</v>
      </c>
      <c r="G1616" t="s">
        <v>4367</v>
      </c>
      <c r="H1616" t="s">
        <v>12</v>
      </c>
      <c r="I1616" s="18" t="s">
        <v>4368</v>
      </c>
      <c r="J1616" t="s">
        <v>8</v>
      </c>
      <c r="K1616" s="13">
        <v>154.78</v>
      </c>
      <c r="L1616" s="13">
        <f>IFERROR($K:$K*Курс_€,"")</f>
        <v>14549.32</v>
      </c>
      <c r="M1616" s="14" t="s">
        <v>4369</v>
      </c>
    </row>
    <row r="1617" spans="1:13" ht="45" customHeight="1" x14ac:dyDescent="0.3">
      <c r="A1617" s="10" t="str">
        <f>IF($G:$G="",HYPERLINK("#ОГЛАВЛЕНИЕ!A"&amp;MATCH($F:$F,[1]ОГЛАВЛЕНИЕ!$F:$F,),CHAR(187)),"")</f>
        <v/>
      </c>
      <c r="F1617" s="11" t="str">
        <f>$B$7&amp;$B:$B&amp;$C:$C&amp;$D:$D&amp;$E:$E</f>
        <v>WERA</v>
      </c>
      <c r="G1617" s="17" t="s">
        <v>4370</v>
      </c>
      <c r="H1617" s="17" t="s">
        <v>9</v>
      </c>
      <c r="I1617" s="18" t="s">
        <v>4371</v>
      </c>
      <c r="J1617" t="s">
        <v>8</v>
      </c>
      <c r="K1617" s="13">
        <v>24.72</v>
      </c>
      <c r="L1617" s="13">
        <f>IFERROR($K:$K*Курс_€,"")</f>
        <v>2323.6799999999998</v>
      </c>
      <c r="M1617" s="14" t="s">
        <v>4372</v>
      </c>
    </row>
    <row r="1618" spans="1:13" ht="45" customHeight="1" x14ac:dyDescent="0.3">
      <c r="A1618" s="10" t="str">
        <f>IF($G:$G="",HYPERLINK("#ОГЛАВЛЕНИЕ!A"&amp;MATCH($F:$F,[1]ОГЛАВЛЕНИЕ!$F:$F,),CHAR(187)),"")</f>
        <v/>
      </c>
      <c r="F1618" s="11" t="str">
        <f>$B$7&amp;$B:$B&amp;$C:$C&amp;$D:$D&amp;$E:$E</f>
        <v>WERA</v>
      </c>
      <c r="G1618" s="17" t="s">
        <v>4373</v>
      </c>
      <c r="H1618" s="17" t="s">
        <v>9</v>
      </c>
      <c r="I1618" s="18" t="s">
        <v>4374</v>
      </c>
      <c r="J1618" t="s">
        <v>8</v>
      </c>
      <c r="K1618" s="13">
        <v>29.69</v>
      </c>
      <c r="L1618" s="13">
        <f>IFERROR($K:$K*Курс_€,"")</f>
        <v>2790.86</v>
      </c>
      <c r="M1618" s="14" t="s">
        <v>4375</v>
      </c>
    </row>
    <row r="1619" spans="1:13" ht="45" customHeight="1" x14ac:dyDescent="0.3">
      <c r="A1619" s="10" t="str">
        <f>IF($G:$G="",HYPERLINK("#ОГЛАВЛЕНИЕ!A"&amp;MATCH($F:$F,[1]ОГЛАВЛЕНИЕ!$F:$F,),CHAR(187)),"")</f>
        <v/>
      </c>
      <c r="F1619" s="11" t="str">
        <f>$B$7&amp;$B:$B&amp;$C:$C&amp;$D:$D&amp;$E:$E</f>
        <v>WERA</v>
      </c>
      <c r="G1619" s="17" t="s">
        <v>4376</v>
      </c>
      <c r="H1619" s="17" t="s">
        <v>12</v>
      </c>
      <c r="I1619" s="18" t="s">
        <v>4377</v>
      </c>
      <c r="J1619" t="s">
        <v>8</v>
      </c>
      <c r="K1619" s="13">
        <v>22.44</v>
      </c>
      <c r="L1619" s="13">
        <f>IFERROR($K:$K*Курс_€,"")</f>
        <v>2109.36</v>
      </c>
      <c r="M1619" s="14" t="s">
        <v>4378</v>
      </c>
    </row>
    <row r="1620" spans="1:13" ht="18.75" customHeight="1" x14ac:dyDescent="0.3">
      <c r="A1620" s="10" t="str">
        <f>IF($G:$G="",HYPERLINK("#ОГЛАВЛЕНИЕ!A"&amp;MATCH($F:$F,[1]ОГЛАВЛЕНИЕ!$F:$F,),CHAR(187)),"")</f>
        <v>»</v>
      </c>
      <c r="B1620" s="6"/>
      <c r="C1620" s="6"/>
      <c r="D1620" s="4" t="s">
        <v>4379</v>
      </c>
      <c r="E1620" s="4"/>
      <c r="F1620" s="11" t="str">
        <f>$B$7&amp;$B:$B&amp;$C:$C&amp;$D:$D&amp;$E:$E</f>
        <v>WERA6001 Joker Switch Ключ гаечный комбинированный с реверсной трещоткой</v>
      </c>
      <c r="G1620" s="4"/>
      <c r="H1620" s="4"/>
      <c r="I1620" s="19"/>
      <c r="J1620" s="13"/>
      <c r="K1620" s="13" t="s">
        <v>9</v>
      </c>
      <c r="L1620" s="20"/>
      <c r="M1620" s="14" t="s">
        <v>9</v>
      </c>
    </row>
    <row r="1621" spans="1:13" ht="18.75" customHeight="1" x14ac:dyDescent="0.3">
      <c r="A1621" s="10" t="str">
        <f>IF($G:$G="",HYPERLINK("#ОГЛАВЛЕНИЕ!A"&amp;MATCH($F:$F,[1]ОГЛАВЛЕНИЕ!$F:$F,),CHAR(187)),"")</f>
        <v>»</v>
      </c>
      <c r="B1621" s="6"/>
      <c r="C1621" s="6"/>
      <c r="D1621" s="6"/>
      <c r="E1621" s="5" t="s">
        <v>4379</v>
      </c>
      <c r="F1621" s="11" t="str">
        <f>$B$7&amp;$B:$B&amp;$C:$C&amp;$D:$D&amp;$E:$E</f>
        <v>WERA6001 Joker Switch Ключ гаечный комбинированный с реверсной трещоткой</v>
      </c>
      <c r="G1621" s="5"/>
      <c r="H1621" s="5"/>
      <c r="I1621" s="21"/>
      <c r="J1621" s="13"/>
      <c r="K1621" s="13" t="s">
        <v>9</v>
      </c>
      <c r="L1621" s="20"/>
      <c r="M1621" s="14" t="s">
        <v>9</v>
      </c>
    </row>
    <row r="1622" spans="1:13" ht="45" customHeight="1" x14ac:dyDescent="0.3">
      <c r="A1622" s="10" t="str">
        <f>IF($G:$G="",HYPERLINK("#ОГЛАВЛЕНИЕ!A"&amp;MATCH($F:$F,[1]ОГЛАВЛЕНИЕ!$F:$F,),CHAR(187)),"")</f>
        <v/>
      </c>
      <c r="F1622" s="11" t="str">
        <f>$B$7&amp;$B:$B&amp;$C:$C&amp;$D:$D&amp;$E:$E</f>
        <v>WERA</v>
      </c>
      <c r="G1622" t="s">
        <v>4380</v>
      </c>
      <c r="H1622" t="s">
        <v>9</v>
      </c>
      <c r="I1622" s="18" t="s">
        <v>4381</v>
      </c>
      <c r="J1622" t="s">
        <v>8</v>
      </c>
      <c r="K1622" s="13">
        <v>48.1</v>
      </c>
      <c r="L1622" s="13">
        <f>IFERROR($K:$K*Курс_€,"")</f>
        <v>4521.4000000000005</v>
      </c>
      <c r="M1622" s="14" t="s">
        <v>4382</v>
      </c>
    </row>
    <row r="1623" spans="1:13" ht="45" customHeight="1" x14ac:dyDescent="0.3">
      <c r="A1623" s="10" t="str">
        <f>IF($G:$G="",HYPERLINK("#ОГЛАВЛЕНИЕ!A"&amp;MATCH($F:$F,[1]ОГЛАВЛЕНИЕ!$F:$F,),CHAR(187)),"")</f>
        <v/>
      </c>
      <c r="F1623" s="11" t="str">
        <f>$B$7&amp;$B:$B&amp;$C:$C&amp;$D:$D&amp;$E:$E</f>
        <v>WERA</v>
      </c>
      <c r="G1623" t="s">
        <v>4383</v>
      </c>
      <c r="H1623" t="s">
        <v>9</v>
      </c>
      <c r="I1623" s="18" t="s">
        <v>4384</v>
      </c>
      <c r="J1623" t="s">
        <v>8</v>
      </c>
      <c r="K1623" s="13">
        <v>48.1</v>
      </c>
      <c r="L1623" s="13">
        <f>IFERROR($K:$K*Курс_€,"")</f>
        <v>4521.4000000000005</v>
      </c>
      <c r="M1623" s="14" t="s">
        <v>4385</v>
      </c>
    </row>
    <row r="1624" spans="1:13" ht="45" customHeight="1" x14ac:dyDescent="0.3">
      <c r="A1624" s="10" t="str">
        <f>IF($G:$G="",HYPERLINK("#ОГЛАВЛЕНИЕ!A"&amp;MATCH($F:$F,[1]ОГЛАВЛЕНИЕ!$F:$F,),CHAR(187)),"")</f>
        <v/>
      </c>
      <c r="F1624" s="11" t="str">
        <f>$B$7&amp;$B:$B&amp;$C:$C&amp;$D:$D&amp;$E:$E</f>
        <v>WERA</v>
      </c>
      <c r="G1624" t="s">
        <v>4386</v>
      </c>
      <c r="H1624" t="s">
        <v>12</v>
      </c>
      <c r="I1624" s="18" t="s">
        <v>4387</v>
      </c>
      <c r="J1624" t="s">
        <v>8</v>
      </c>
      <c r="K1624" s="13">
        <v>55.87</v>
      </c>
      <c r="L1624" s="13">
        <f>IFERROR($K:$K*Курс_€,"")</f>
        <v>5251.78</v>
      </c>
      <c r="M1624" s="14" t="s">
        <v>4388</v>
      </c>
    </row>
    <row r="1625" spans="1:13" ht="45" customHeight="1" x14ac:dyDescent="0.3">
      <c r="A1625" s="10" t="str">
        <f>IF($G:$G="",HYPERLINK("#ОГЛАВЛЕНИЕ!A"&amp;MATCH($F:$F,[1]ОГЛАВЛЕНИЕ!$F:$F,),CHAR(187)),"")</f>
        <v/>
      </c>
      <c r="F1625" s="11" t="str">
        <f>$B$7&amp;$B:$B&amp;$C:$C&amp;$D:$D&amp;$E:$E</f>
        <v>WERA</v>
      </c>
      <c r="G1625" t="s">
        <v>4389</v>
      </c>
      <c r="H1625" t="s">
        <v>9</v>
      </c>
      <c r="I1625" s="18" t="s">
        <v>4390</v>
      </c>
      <c r="J1625" t="s">
        <v>8</v>
      </c>
      <c r="K1625" s="13">
        <v>55.87</v>
      </c>
      <c r="L1625" s="13">
        <f>IFERROR($K:$K*Курс_€,"")</f>
        <v>5251.78</v>
      </c>
      <c r="M1625" s="14" t="s">
        <v>4391</v>
      </c>
    </row>
    <row r="1626" spans="1:13" ht="45" customHeight="1" x14ac:dyDescent="0.3">
      <c r="A1626" s="10" t="str">
        <f>IF($G:$G="",HYPERLINK("#ОГЛАВЛЕНИЕ!A"&amp;MATCH($F:$F,[1]ОГЛАВЛЕНИЕ!$F:$F,),CHAR(187)),"")</f>
        <v/>
      </c>
      <c r="F1626" s="11" t="str">
        <f>$B$7&amp;$B:$B&amp;$C:$C&amp;$D:$D&amp;$E:$E</f>
        <v>WERA</v>
      </c>
      <c r="G1626" t="s">
        <v>4392</v>
      </c>
      <c r="H1626" t="s">
        <v>9</v>
      </c>
      <c r="I1626" s="18" t="s">
        <v>4393</v>
      </c>
      <c r="J1626" t="s">
        <v>8</v>
      </c>
      <c r="K1626" s="13">
        <v>55.87</v>
      </c>
      <c r="L1626" s="13">
        <f>IFERROR($K:$K*Курс_€,"")</f>
        <v>5251.78</v>
      </c>
      <c r="M1626" s="14" t="s">
        <v>4394</v>
      </c>
    </row>
    <row r="1627" spans="1:13" ht="45" customHeight="1" x14ac:dyDescent="0.3">
      <c r="A1627" s="10" t="str">
        <f>IF($G:$G="",HYPERLINK("#ОГЛАВЛЕНИЕ!A"&amp;MATCH($F:$F,[1]ОГЛАВЛЕНИЕ!$F:$F,),CHAR(187)),"")</f>
        <v/>
      </c>
      <c r="F1627" s="11" t="str">
        <f>$B$7&amp;$B:$B&amp;$C:$C&amp;$D:$D&amp;$E:$E</f>
        <v>WERA</v>
      </c>
      <c r="G1627" t="s">
        <v>4395</v>
      </c>
      <c r="H1627" t="s">
        <v>9</v>
      </c>
      <c r="I1627" s="18" t="s">
        <v>4396</v>
      </c>
      <c r="J1627" t="s">
        <v>8</v>
      </c>
      <c r="K1627" s="13">
        <v>61.64</v>
      </c>
      <c r="L1627" s="13">
        <f>IFERROR($K:$K*Курс_€,"")</f>
        <v>5794.16</v>
      </c>
      <c r="M1627" s="14" t="s">
        <v>4397</v>
      </c>
    </row>
    <row r="1628" spans="1:13" ht="45" customHeight="1" x14ac:dyDescent="0.3">
      <c r="A1628" s="10" t="str">
        <f>IF($G:$G="",HYPERLINK("#ОГЛАВЛЕНИЕ!A"&amp;MATCH($F:$F,[1]ОГЛАВЛЕНИЕ!$F:$F,),CHAR(187)),"")</f>
        <v/>
      </c>
      <c r="F1628" s="11" t="str">
        <f>$B$7&amp;$B:$B&amp;$C:$C&amp;$D:$D&amp;$E:$E</f>
        <v>WERA</v>
      </c>
      <c r="G1628" t="s">
        <v>4398</v>
      </c>
      <c r="I1628" s="18" t="s">
        <v>4399</v>
      </c>
      <c r="J1628" t="s">
        <v>8</v>
      </c>
      <c r="K1628" s="13">
        <v>62.31</v>
      </c>
      <c r="L1628" s="13">
        <f>IFERROR($K:$K*Курс_€,"")</f>
        <v>5857.14</v>
      </c>
      <c r="M1628" s="14" t="s">
        <v>4400</v>
      </c>
    </row>
    <row r="1629" spans="1:13" ht="45" customHeight="1" x14ac:dyDescent="0.3">
      <c r="A1629" s="10" t="str">
        <f>IF($G:$G="",HYPERLINK("#ОГЛАВЛЕНИЕ!A"&amp;MATCH($F:$F,[1]ОГЛАВЛЕНИЕ!$F:$F,),CHAR(187)),"")</f>
        <v/>
      </c>
      <c r="F1629" s="11" t="str">
        <f>$B$7&amp;$B:$B&amp;$C:$C&amp;$D:$D&amp;$E:$E</f>
        <v>WERA</v>
      </c>
      <c r="G1629" t="s">
        <v>4401</v>
      </c>
      <c r="H1629" t="s">
        <v>12</v>
      </c>
      <c r="I1629" s="18" t="s">
        <v>4402</v>
      </c>
      <c r="J1629" t="s">
        <v>8</v>
      </c>
      <c r="K1629" s="13">
        <v>62.31</v>
      </c>
      <c r="L1629" s="13">
        <f>IFERROR($K:$K*Курс_€,"")</f>
        <v>5857.14</v>
      </c>
      <c r="M1629" s="14" t="s">
        <v>4403</v>
      </c>
    </row>
    <row r="1630" spans="1:13" ht="45" customHeight="1" x14ac:dyDescent="0.3">
      <c r="A1630" s="10" t="str">
        <f>IF($G:$G="",HYPERLINK("#ОГЛАВЛЕНИЕ!A"&amp;MATCH($F:$F,[1]ОГЛАВЛЕНИЕ!$F:$F,),CHAR(187)),"")</f>
        <v/>
      </c>
      <c r="F1630" s="11" t="str">
        <f>$B$7&amp;$B:$B&amp;$C:$C&amp;$D:$D&amp;$E:$E</f>
        <v>WERA</v>
      </c>
      <c r="G1630" t="s">
        <v>4404</v>
      </c>
      <c r="H1630" t="s">
        <v>12</v>
      </c>
      <c r="I1630" s="18" t="s">
        <v>4405</v>
      </c>
      <c r="J1630" t="s">
        <v>8</v>
      </c>
      <c r="K1630" s="13">
        <v>62.92</v>
      </c>
      <c r="L1630" s="13">
        <f>IFERROR($K:$K*Курс_€,"")</f>
        <v>5914.4800000000005</v>
      </c>
      <c r="M1630" s="14" t="s">
        <v>4406</v>
      </c>
    </row>
    <row r="1631" spans="1:13" ht="45" customHeight="1" x14ac:dyDescent="0.3">
      <c r="A1631" s="10" t="str">
        <f>IF($G:$G="",HYPERLINK("#ОГЛАВЛЕНИЕ!A"&amp;MATCH($F:$F,[1]ОГЛАВЛЕНИЕ!$F:$F,),CHAR(187)),"")</f>
        <v/>
      </c>
      <c r="F1631" s="11" t="str">
        <f>$B$7&amp;$B:$B&amp;$C:$C&amp;$D:$D&amp;$E:$E</f>
        <v>WERA</v>
      </c>
      <c r="G1631" t="s">
        <v>4407</v>
      </c>
      <c r="I1631" s="18" t="s">
        <v>4408</v>
      </c>
      <c r="J1631" t="s">
        <v>8</v>
      </c>
      <c r="K1631" s="13">
        <v>74.569999999999993</v>
      </c>
      <c r="L1631" s="13">
        <f>IFERROR($K:$K*Курс_€,"")</f>
        <v>7009.579999999999</v>
      </c>
      <c r="M1631" s="14" t="s">
        <v>4409</v>
      </c>
    </row>
    <row r="1632" spans="1:13" ht="45" customHeight="1" x14ac:dyDescent="0.3">
      <c r="A1632" s="10" t="str">
        <f>IF($G:$G="",HYPERLINK("#ОГЛАВЛЕНИЕ!A"&amp;MATCH($F:$F,[1]ОГЛАВЛЕНИЕ!$F:$F,),CHAR(187)),"")</f>
        <v/>
      </c>
      <c r="F1632" s="11" t="str">
        <f>$B$7&amp;$B:$B&amp;$C:$C&amp;$D:$D&amp;$E:$E</f>
        <v>WERA</v>
      </c>
      <c r="G1632" t="s">
        <v>4410</v>
      </c>
      <c r="I1632" s="18" t="s">
        <v>4411</v>
      </c>
      <c r="J1632" t="s">
        <v>8</v>
      </c>
      <c r="K1632" s="13">
        <v>74.569999999999993</v>
      </c>
      <c r="L1632" s="13">
        <f>IFERROR($K:$K*Курс_€,"")</f>
        <v>7009.579999999999</v>
      </c>
      <c r="M1632" s="14" t="s">
        <v>4412</v>
      </c>
    </row>
    <row r="1633" spans="1:13" ht="45" customHeight="1" x14ac:dyDescent="0.3">
      <c r="A1633" s="10" t="str">
        <f>IF($G:$G="",HYPERLINK("#ОГЛАВЛЕНИЕ!A"&amp;MATCH($F:$F,[1]ОГЛАВЛЕНИЕ!$F:$F,),CHAR(187)),"")</f>
        <v/>
      </c>
      <c r="F1633" s="11" t="str">
        <f>$B$7&amp;$B:$B&amp;$C:$C&amp;$D:$D&amp;$E:$E</f>
        <v>WERA</v>
      </c>
      <c r="G1633" t="s">
        <v>4413</v>
      </c>
      <c r="H1633" t="s">
        <v>12</v>
      </c>
      <c r="I1633" s="18" t="s">
        <v>4414</v>
      </c>
      <c r="J1633" t="s">
        <v>8</v>
      </c>
      <c r="K1633" s="13">
        <v>47.24</v>
      </c>
      <c r="L1633" s="13">
        <f>IFERROR($K:$K*Курс_€,"")</f>
        <v>4440.5600000000004</v>
      </c>
      <c r="M1633" s="14" t="s">
        <v>4415</v>
      </c>
    </row>
    <row r="1634" spans="1:13" ht="45" customHeight="1" x14ac:dyDescent="0.3">
      <c r="A1634" s="10" t="str">
        <f>IF($G:$G="",HYPERLINK("#ОГЛАВЛЕНИЕ!A"&amp;MATCH($F:$F,[1]ОГЛАВЛЕНИЕ!$F:$F,),CHAR(187)),"")</f>
        <v/>
      </c>
      <c r="F1634" s="11" t="str">
        <f>$B$7&amp;$B:$B&amp;$C:$C&amp;$D:$D&amp;$E:$E</f>
        <v>WERA</v>
      </c>
      <c r="G1634" t="s">
        <v>4416</v>
      </c>
      <c r="H1634" t="s">
        <v>12</v>
      </c>
      <c r="I1634" s="18" t="s">
        <v>4417</v>
      </c>
      <c r="J1634" t="s">
        <v>8</v>
      </c>
      <c r="K1634" s="13">
        <v>47.82</v>
      </c>
      <c r="L1634" s="13">
        <f>IFERROR($K:$K*Курс_€,"")</f>
        <v>4495.08</v>
      </c>
      <c r="M1634" s="14" t="s">
        <v>4418</v>
      </c>
    </row>
    <row r="1635" spans="1:13" ht="45" customHeight="1" x14ac:dyDescent="0.3">
      <c r="A1635" s="10" t="str">
        <f>IF($G:$G="",HYPERLINK("#ОГЛАВЛЕНИЕ!A"&amp;MATCH($F:$F,[1]ОГЛАВЛЕНИЕ!$F:$F,),CHAR(187)),"")</f>
        <v/>
      </c>
      <c r="F1635" s="11" t="str">
        <f>$B$7&amp;$B:$B&amp;$C:$C&amp;$D:$D&amp;$E:$E</f>
        <v>WERA</v>
      </c>
      <c r="G1635" t="s">
        <v>4419</v>
      </c>
      <c r="H1635" t="s">
        <v>12</v>
      </c>
      <c r="I1635" s="18" t="s">
        <v>4420</v>
      </c>
      <c r="J1635" t="s">
        <v>8</v>
      </c>
      <c r="K1635" s="13">
        <v>50.93</v>
      </c>
      <c r="L1635" s="13">
        <f>IFERROR($K:$K*Курс_€,"")</f>
        <v>4787.42</v>
      </c>
      <c r="M1635" s="14" t="s">
        <v>4421</v>
      </c>
    </row>
    <row r="1636" spans="1:13" ht="45" customHeight="1" x14ac:dyDescent="0.3">
      <c r="A1636" s="10" t="str">
        <f>IF($G:$G="",HYPERLINK("#ОГЛАВЛЕНИЕ!A"&amp;MATCH($F:$F,[1]ОГЛАВЛЕНИЕ!$F:$F,),CHAR(187)),"")</f>
        <v/>
      </c>
      <c r="F1636" s="11" t="str">
        <f>$B$7&amp;$B:$B&amp;$C:$C&amp;$D:$D&amp;$E:$E</f>
        <v>WERA</v>
      </c>
      <c r="G1636" t="s">
        <v>4422</v>
      </c>
      <c r="H1636" t="s">
        <v>12</v>
      </c>
      <c r="I1636" s="18" t="s">
        <v>4423</v>
      </c>
      <c r="J1636" t="s">
        <v>8</v>
      </c>
      <c r="K1636" s="13">
        <v>53.31</v>
      </c>
      <c r="L1636" s="13">
        <f>IFERROR($K:$K*Курс_€,"")</f>
        <v>5011.1400000000003</v>
      </c>
      <c r="M1636" s="14" t="s">
        <v>4424</v>
      </c>
    </row>
    <row r="1637" spans="1:13" ht="45" customHeight="1" x14ac:dyDescent="0.3">
      <c r="A1637" s="10" t="str">
        <f>IF($G:$G="",HYPERLINK("#ОГЛАВЛЕНИЕ!A"&amp;MATCH($F:$F,[1]ОГЛАВЛЕНИЕ!$F:$F,),CHAR(187)),"")</f>
        <v/>
      </c>
      <c r="F1637" s="11" t="str">
        <f>$B$7&amp;$B:$B&amp;$C:$C&amp;$D:$D&amp;$E:$E</f>
        <v>WERA</v>
      </c>
      <c r="G1637" t="s">
        <v>4425</v>
      </c>
      <c r="H1637" t="s">
        <v>12</v>
      </c>
      <c r="I1637" s="18" t="s">
        <v>4426</v>
      </c>
      <c r="J1637" t="s">
        <v>8</v>
      </c>
      <c r="K1637" s="13">
        <v>63.04</v>
      </c>
      <c r="L1637" s="13">
        <f>IFERROR($K:$K*Курс_€,"")</f>
        <v>5925.76</v>
      </c>
      <c r="M1637" s="14" t="s">
        <v>4427</v>
      </c>
    </row>
    <row r="1638" spans="1:13" ht="45" customHeight="1" x14ac:dyDescent="0.3">
      <c r="A1638" s="10" t="str">
        <f>IF($G:$G="",HYPERLINK("#ОГЛАВЛЕНИЕ!A"&amp;MATCH($F:$F,[1]ОГЛАВЛЕНИЕ!$F:$F,),CHAR(187)),"")</f>
        <v/>
      </c>
      <c r="F1638" s="11" t="str">
        <f>$B$7&amp;$B:$B&amp;$C:$C&amp;$D:$D&amp;$E:$E</f>
        <v>WERA</v>
      </c>
      <c r="G1638" t="s">
        <v>4428</v>
      </c>
      <c r="H1638" t="s">
        <v>12</v>
      </c>
      <c r="I1638" s="18" t="s">
        <v>4429</v>
      </c>
      <c r="J1638" t="s">
        <v>8</v>
      </c>
      <c r="K1638" s="13">
        <v>66.06</v>
      </c>
      <c r="L1638" s="13">
        <f>IFERROR($K:$K*Курс_€,"")</f>
        <v>6209.64</v>
      </c>
      <c r="M1638" s="14" t="s">
        <v>4430</v>
      </c>
    </row>
    <row r="1639" spans="1:13" ht="45" customHeight="1" x14ac:dyDescent="0.3">
      <c r="A1639" s="10" t="str">
        <f>IF($G:$G="",HYPERLINK("#ОГЛАВЛЕНИЕ!A"&amp;MATCH($F:$F,[1]ОГЛАВЛЕНИЕ!$F:$F,),CHAR(187)),"")</f>
        <v/>
      </c>
      <c r="F1639" s="11" t="str">
        <f>$B$7&amp;$B:$B&amp;$C:$C&amp;$D:$D&amp;$E:$E</f>
        <v>WERA</v>
      </c>
      <c r="G1639" t="s">
        <v>4431</v>
      </c>
      <c r="H1639" t="s">
        <v>12</v>
      </c>
      <c r="I1639" s="18" t="s">
        <v>4432</v>
      </c>
      <c r="J1639" t="s">
        <v>8</v>
      </c>
      <c r="K1639" s="13">
        <v>73.930000000000007</v>
      </c>
      <c r="L1639" s="13">
        <f>IFERROR($K:$K*Курс_€,"")</f>
        <v>6949.420000000001</v>
      </c>
      <c r="M1639" s="14" t="s">
        <v>4433</v>
      </c>
    </row>
    <row r="1640" spans="1:13" ht="45" customHeight="1" x14ac:dyDescent="0.3">
      <c r="A1640" s="10" t="str">
        <f>IF($G:$G="",HYPERLINK("#ОГЛАВЛЕНИЕ!A"&amp;MATCH($F:$F,[1]ОГЛАВЛЕНИЕ!$F:$F,),CHAR(187)),"")</f>
        <v/>
      </c>
      <c r="F1640" s="11" t="str">
        <f>$B$7&amp;$B:$B&amp;$C:$C&amp;$D:$D&amp;$E:$E</f>
        <v>WERA</v>
      </c>
      <c r="G1640" t="s">
        <v>4434</v>
      </c>
      <c r="H1640" t="s">
        <v>12</v>
      </c>
      <c r="I1640" s="18" t="s">
        <v>4435</v>
      </c>
      <c r="J1640" t="s">
        <v>8</v>
      </c>
      <c r="K1640" s="13">
        <v>75.48</v>
      </c>
      <c r="L1640" s="13">
        <f>IFERROR($K:$K*Курс_€,"")</f>
        <v>7095.1200000000008</v>
      </c>
      <c r="M1640" s="14" t="s">
        <v>4436</v>
      </c>
    </row>
    <row r="1641" spans="1:13" ht="18.75" customHeight="1" x14ac:dyDescent="0.3">
      <c r="A1641" s="10" t="str">
        <f>IF($G:$G="",HYPERLINK("#ОГЛАВЛЕНИЕ!A"&amp;MATCH($F:$F,[1]ОГЛАВЛЕНИЕ!$F:$F,),CHAR(187)),"")</f>
        <v>»</v>
      </c>
      <c r="B1641" s="6"/>
      <c r="C1641" s="6"/>
      <c r="D1641" s="6"/>
      <c r="E1641" s="5" t="s">
        <v>4437</v>
      </c>
      <c r="F1641" s="11" t="str">
        <f>$B$7&amp;$B:$B&amp;$C:$C&amp;$D:$D&amp;$E:$E</f>
        <v>WERA6001 Joker Switch наборы ключей гаечных комбинированных с реверсной трещоткой</v>
      </c>
      <c r="G1641" s="5"/>
      <c r="H1641" s="5"/>
      <c r="I1641" s="21"/>
      <c r="J1641" s="13"/>
      <c r="K1641" s="13" t="s">
        <v>9</v>
      </c>
      <c r="L1641" s="20"/>
      <c r="M1641" s="14" t="s">
        <v>9</v>
      </c>
    </row>
    <row r="1642" spans="1:13" ht="45" customHeight="1" x14ac:dyDescent="0.3">
      <c r="A1642" s="10" t="str">
        <f>IF($G:$G="",HYPERLINK("#ОГЛАВЛЕНИЕ!A"&amp;MATCH($F:$F,[1]ОГЛАВЛЕНИЕ!$F:$F,),CHAR(187)),"")</f>
        <v/>
      </c>
      <c r="F1642" s="11" t="str">
        <f>$B$7&amp;$B:$B&amp;$C:$C&amp;$D:$D&amp;$E:$E</f>
        <v>WERA</v>
      </c>
      <c r="G1642" t="s">
        <v>4438</v>
      </c>
      <c r="H1642" t="s">
        <v>9</v>
      </c>
      <c r="I1642" s="18" t="s">
        <v>4439</v>
      </c>
      <c r="J1642" t="s">
        <v>8</v>
      </c>
      <c r="K1642" s="13">
        <v>676.42</v>
      </c>
      <c r="L1642" s="13">
        <f>IFERROR($K:$K*Курс_€,"")</f>
        <v>63583.479999999996</v>
      </c>
      <c r="M1642" s="14" t="s">
        <v>4440</v>
      </c>
    </row>
    <row r="1643" spans="1:13" ht="45" customHeight="1" x14ac:dyDescent="0.3">
      <c r="A1643" s="10" t="str">
        <f>IF($G:$G="",HYPERLINK("#ОГЛАВЛЕНИЕ!A"&amp;MATCH($F:$F,[1]ОГЛАВЛЕНИЕ!$F:$F,),CHAR(187)),"")</f>
        <v/>
      </c>
      <c r="F1643" s="11" t="str">
        <f>$B$7&amp;$B:$B&amp;$C:$C&amp;$D:$D&amp;$E:$E</f>
        <v>WERA</v>
      </c>
      <c r="G1643" t="s">
        <v>4441</v>
      </c>
      <c r="H1643" t="s">
        <v>12</v>
      </c>
      <c r="I1643" s="18" t="s">
        <v>4442</v>
      </c>
      <c r="J1643" t="s">
        <v>8</v>
      </c>
      <c r="K1643" s="13">
        <v>487.64</v>
      </c>
      <c r="L1643" s="13">
        <f>IFERROR($K:$K*Курс_€,"")</f>
        <v>45838.159999999996</v>
      </c>
      <c r="M1643" s="14" t="s">
        <v>4443</v>
      </c>
    </row>
    <row r="1644" spans="1:13" ht="45" customHeight="1" x14ac:dyDescent="0.3">
      <c r="A1644" s="10" t="str">
        <f>IF($G:$G="",HYPERLINK("#ОГЛАВЛЕНИЕ!A"&amp;MATCH($F:$F,[1]ОГЛАВЛЕНИЕ!$F:$F,),CHAR(187)),"")</f>
        <v/>
      </c>
      <c r="F1644" s="11" t="str">
        <f>$B$7&amp;$B:$B&amp;$C:$C&amp;$D:$D&amp;$E:$E</f>
        <v>WERA</v>
      </c>
      <c r="G1644" t="s">
        <v>4444</v>
      </c>
      <c r="H1644" t="s">
        <v>9</v>
      </c>
      <c r="I1644" s="18" t="s">
        <v>4445</v>
      </c>
      <c r="J1644" t="s">
        <v>8</v>
      </c>
      <c r="K1644" s="13">
        <v>239.11</v>
      </c>
      <c r="L1644" s="13">
        <f>IFERROR($K:$K*Курс_€,"")</f>
        <v>22476.34</v>
      </c>
      <c r="M1644" s="14" t="s">
        <v>4446</v>
      </c>
    </row>
    <row r="1645" spans="1:13" ht="45" customHeight="1" x14ac:dyDescent="0.3">
      <c r="A1645" s="10" t="str">
        <f>IF($G:$G="",HYPERLINK("#ОГЛАВЛЕНИЕ!A"&amp;MATCH($F:$F,[1]ОГЛАВЛЕНИЕ!$F:$F,),CHAR(187)),"")</f>
        <v/>
      </c>
      <c r="F1645" s="11" t="str">
        <f>$B$7&amp;$B:$B&amp;$C:$C&amp;$D:$D&amp;$E:$E</f>
        <v>WERA</v>
      </c>
      <c r="G1645" t="s">
        <v>4447</v>
      </c>
      <c r="H1645" t="s">
        <v>12</v>
      </c>
      <c r="I1645" s="18" t="s">
        <v>4448</v>
      </c>
      <c r="J1645" t="s">
        <v>8</v>
      </c>
      <c r="K1645" s="13">
        <v>248.56</v>
      </c>
      <c r="L1645" s="13">
        <f>IFERROR($K:$K*Курс_€,"")</f>
        <v>23364.639999999999</v>
      </c>
      <c r="M1645" s="14" t="s">
        <v>4449</v>
      </c>
    </row>
    <row r="1646" spans="1:13" ht="18.75" customHeight="1" x14ac:dyDescent="0.3">
      <c r="A1646" s="10" t="str">
        <f>IF($G:$G="",HYPERLINK("#ОГЛАВЛЕНИЕ!A"&amp;MATCH($F:$F,[1]ОГЛАВЛЕНИЕ!$F:$F,),CHAR(187)),"")</f>
        <v>»</v>
      </c>
      <c r="B1646" s="6"/>
      <c r="C1646" s="6"/>
      <c r="D1646" s="4" t="s">
        <v>4450</v>
      </c>
      <c r="E1646" s="4"/>
      <c r="F1646" s="11" t="str">
        <f>$B$7&amp;$B:$B&amp;$C:$C&amp;$D:$D&amp;$E:$E</f>
        <v>WERA6002 Joker Ключ рожковый двусторонний</v>
      </c>
      <c r="G1646" s="4"/>
      <c r="H1646" s="4"/>
      <c r="I1646" s="19"/>
      <c r="J1646" s="13"/>
      <c r="K1646" s="13" t="s">
        <v>9</v>
      </c>
      <c r="L1646" s="20"/>
      <c r="M1646" s="14" t="s">
        <v>9</v>
      </c>
    </row>
    <row r="1647" spans="1:13" ht="45" customHeight="1" x14ac:dyDescent="0.3">
      <c r="A1647" s="10" t="str">
        <f>IF($G:$G="",HYPERLINK("#ОГЛАВЛЕНИЕ!A"&amp;MATCH($F:$F,[1]ОГЛАВЛЕНИЕ!$F:$F,),CHAR(187)),"")</f>
        <v/>
      </c>
      <c r="F1647" s="11" t="str">
        <f>$B$7&amp;$B:$B&amp;$C:$C&amp;$D:$D&amp;$E:$E</f>
        <v>WERA</v>
      </c>
      <c r="G1647" t="s">
        <v>4451</v>
      </c>
      <c r="H1647" t="s">
        <v>9</v>
      </c>
      <c r="I1647" s="18" t="s">
        <v>4452</v>
      </c>
      <c r="J1647" t="s">
        <v>8</v>
      </c>
      <c r="K1647" s="13">
        <v>32.299999999999997</v>
      </c>
      <c r="L1647" s="13">
        <f>IFERROR($K:$K*Курс_€,"")</f>
        <v>3036.2</v>
      </c>
      <c r="M1647" s="14" t="s">
        <v>4453</v>
      </c>
    </row>
    <row r="1648" spans="1:13" ht="45" customHeight="1" x14ac:dyDescent="0.3">
      <c r="A1648" s="10" t="str">
        <f>IF($G:$G="",HYPERLINK("#ОГЛАВЛЕНИЕ!A"&amp;MATCH($F:$F,[1]ОГЛАВЛЕНИЕ!$F:$F,),CHAR(187)),"")</f>
        <v/>
      </c>
      <c r="F1648" s="11" t="str">
        <f>$B$7&amp;$B:$B&amp;$C:$C&amp;$D:$D&amp;$E:$E</f>
        <v>WERA</v>
      </c>
      <c r="G1648" t="s">
        <v>4454</v>
      </c>
      <c r="H1648" t="s">
        <v>9</v>
      </c>
      <c r="I1648" s="18" t="s">
        <v>4455</v>
      </c>
      <c r="J1648" t="s">
        <v>8</v>
      </c>
      <c r="K1648" s="13">
        <v>46.88</v>
      </c>
      <c r="L1648" s="13">
        <f>IFERROR($K:$K*Курс_€,"")</f>
        <v>4406.72</v>
      </c>
      <c r="M1648" s="14" t="s">
        <v>4456</v>
      </c>
    </row>
    <row r="1649" spans="1:13" ht="45" customHeight="1" x14ac:dyDescent="0.3">
      <c r="A1649" s="10" t="str">
        <f>IF($G:$G="",HYPERLINK("#ОГЛАВЛЕНИЕ!A"&amp;MATCH($F:$F,[1]ОГЛАВЛЕНИЕ!$F:$F,),CHAR(187)),"")</f>
        <v/>
      </c>
      <c r="F1649" s="11" t="str">
        <f>$B$7&amp;$B:$B&amp;$C:$C&amp;$D:$D&amp;$E:$E</f>
        <v>WERA</v>
      </c>
      <c r="G1649" t="s">
        <v>4457</v>
      </c>
      <c r="I1649" s="18" t="s">
        <v>4458</v>
      </c>
      <c r="J1649" t="s">
        <v>8</v>
      </c>
      <c r="K1649" s="13">
        <v>71.459999999999994</v>
      </c>
      <c r="L1649" s="13">
        <f>IFERROR($K:$K*Курс_€,"")</f>
        <v>6717.24</v>
      </c>
      <c r="M1649" s="14" t="s">
        <v>4459</v>
      </c>
    </row>
    <row r="1650" spans="1:13" ht="45" customHeight="1" x14ac:dyDescent="0.3">
      <c r="A1650" s="10" t="str">
        <f>IF($G:$G="",HYPERLINK("#ОГЛАВЛЕНИЕ!A"&amp;MATCH($F:$F,[1]ОГЛАВЛЕНИЕ!$F:$F,),CHAR(187)),"")</f>
        <v/>
      </c>
      <c r="F1650" s="11" t="str">
        <f>$B$7&amp;$B:$B&amp;$C:$C&amp;$D:$D&amp;$E:$E</f>
        <v>WERA</v>
      </c>
      <c r="G1650" t="s">
        <v>4460</v>
      </c>
      <c r="I1650" s="18" t="s">
        <v>4461</v>
      </c>
      <c r="J1650" t="s">
        <v>8</v>
      </c>
      <c r="K1650" s="13">
        <v>72.89</v>
      </c>
      <c r="L1650" s="13">
        <f>IFERROR($K:$K*Курс_€,"")</f>
        <v>6851.66</v>
      </c>
      <c r="M1650" s="14" t="s">
        <v>4462</v>
      </c>
    </row>
    <row r="1651" spans="1:13" ht="45" customHeight="1" x14ac:dyDescent="0.3">
      <c r="A1651" s="10" t="str">
        <f>IF($G:$G="",HYPERLINK("#ОГЛАВЛЕНИЕ!A"&amp;MATCH($F:$F,[1]ОГЛАВЛЕНИЕ!$F:$F,),CHAR(187)),"")</f>
        <v/>
      </c>
      <c r="F1651" s="11" t="str">
        <f>$B$7&amp;$B:$B&amp;$C:$C&amp;$D:$D&amp;$E:$E</f>
        <v>WERA</v>
      </c>
      <c r="G1651" t="s">
        <v>4463</v>
      </c>
      <c r="I1651" s="18" t="s">
        <v>4464</v>
      </c>
      <c r="J1651" t="s">
        <v>8</v>
      </c>
      <c r="K1651" s="13">
        <v>85.46</v>
      </c>
      <c r="L1651" s="13">
        <f>IFERROR($K:$K*Курс_€,"")</f>
        <v>8033.24</v>
      </c>
      <c r="M1651" s="14" t="s">
        <v>4465</v>
      </c>
    </row>
    <row r="1652" spans="1:13" ht="45" customHeight="1" x14ac:dyDescent="0.3">
      <c r="A1652" s="10" t="str">
        <f>IF($G:$G="",HYPERLINK("#ОГЛАВЛЕНИЕ!A"&amp;MATCH($F:$F,[1]ОГЛАВЛЕНИЕ!$F:$F,),CHAR(187)),"")</f>
        <v/>
      </c>
      <c r="F1652" s="11" t="str">
        <f>$B$7&amp;$B:$B&amp;$C:$C&amp;$D:$D&amp;$E:$E</f>
        <v>WERA</v>
      </c>
      <c r="G1652" t="s">
        <v>4466</v>
      </c>
      <c r="I1652" s="18" t="s">
        <v>4467</v>
      </c>
      <c r="J1652" t="s">
        <v>8</v>
      </c>
      <c r="K1652" s="13">
        <v>111.5</v>
      </c>
      <c r="L1652" s="13">
        <f>IFERROR($K:$K*Курс_€,"")</f>
        <v>10481</v>
      </c>
      <c r="M1652" s="14" t="s">
        <v>4468</v>
      </c>
    </row>
    <row r="1653" spans="1:13" ht="45" customHeight="1" x14ac:dyDescent="0.3">
      <c r="A1653" s="10" t="str">
        <f>IF($G:$G="",HYPERLINK("#ОГЛАВЛЕНИЕ!A"&amp;MATCH($F:$F,[1]ОГЛАВЛЕНИЕ!$F:$F,),CHAR(187)),"")</f>
        <v/>
      </c>
      <c r="F1653" s="11" t="str">
        <f>$B$7&amp;$B:$B&amp;$C:$C&amp;$D:$D&amp;$E:$E</f>
        <v>WERA</v>
      </c>
      <c r="G1653" t="s">
        <v>4469</v>
      </c>
      <c r="I1653" s="18" t="s">
        <v>4470</v>
      </c>
      <c r="J1653" t="s">
        <v>8</v>
      </c>
      <c r="K1653" s="13">
        <v>112.94</v>
      </c>
      <c r="L1653" s="13">
        <f>IFERROR($K:$K*Курс_€,"")</f>
        <v>10616.36</v>
      </c>
      <c r="M1653" s="14" t="s">
        <v>4471</v>
      </c>
    </row>
    <row r="1654" spans="1:13" ht="18.75" customHeight="1" x14ac:dyDescent="0.3">
      <c r="A1654" s="10" t="str">
        <f>IF($G:$G="",HYPERLINK("#ОГЛАВЛЕНИЕ!A"&amp;MATCH($F:$F,[1]ОГЛАВЛЕНИЕ!$F:$F,),CHAR(187)),"")</f>
        <v>»</v>
      </c>
      <c r="B1654" s="6"/>
      <c r="C1654" s="6"/>
      <c r="D1654" s="4" t="s">
        <v>4472</v>
      </c>
      <c r="E1654" s="4"/>
      <c r="F1654" s="11" t="str">
        <f>$B$7&amp;$B:$B&amp;$C:$C&amp;$D:$D&amp;$E:$E</f>
        <v>WERA6003 Joker Ключ гаечный комбинированный</v>
      </c>
      <c r="G1654" s="4"/>
      <c r="H1654" s="4"/>
      <c r="I1654" s="19"/>
      <c r="J1654" s="13"/>
      <c r="K1654" s="13" t="s">
        <v>9</v>
      </c>
      <c r="L1654" s="20"/>
      <c r="M1654" s="14" t="s">
        <v>9</v>
      </c>
    </row>
    <row r="1655" spans="1:13" ht="18.75" customHeight="1" x14ac:dyDescent="0.3">
      <c r="A1655" s="10" t="str">
        <f>IF($G:$G="",HYPERLINK("#ОГЛАВЛЕНИЕ!A"&amp;MATCH($F:$F,[1]ОГЛАВЛЕНИЕ!$F:$F,),CHAR(187)),"")</f>
        <v>»</v>
      </c>
      <c r="B1655" s="6"/>
      <c r="C1655" s="6"/>
      <c r="D1655" s="6"/>
      <c r="E1655" s="5" t="s">
        <v>4472</v>
      </c>
      <c r="F1655" s="11" t="str">
        <f>$B$7&amp;$B:$B&amp;$C:$C&amp;$D:$D&amp;$E:$E</f>
        <v>WERA6003 Joker Ключ гаечный комбинированный</v>
      </c>
      <c r="G1655" s="5"/>
      <c r="H1655" s="5"/>
      <c r="I1655" s="21"/>
      <c r="J1655" s="13"/>
      <c r="K1655" s="13" t="s">
        <v>9</v>
      </c>
      <c r="L1655" s="20"/>
      <c r="M1655" s="14" t="s">
        <v>9</v>
      </c>
    </row>
    <row r="1656" spans="1:13" ht="45" customHeight="1" x14ac:dyDescent="0.3">
      <c r="A1656" s="10" t="str">
        <f>IF($G:$G="",HYPERLINK("#ОГЛАВЛЕНИЕ!A"&amp;MATCH($F:$F,[1]ОГЛАВЛЕНИЕ!$F:$F,),CHAR(187)),"")</f>
        <v/>
      </c>
      <c r="F1656" s="11" t="str">
        <f>$B$7&amp;$B:$B&amp;$C:$C&amp;$D:$D&amp;$E:$E</f>
        <v>WERA</v>
      </c>
      <c r="G1656" s="17" t="s">
        <v>4473</v>
      </c>
      <c r="H1656" s="17" t="s">
        <v>345</v>
      </c>
      <c r="I1656" s="18" t="s">
        <v>4474</v>
      </c>
      <c r="J1656" t="s">
        <v>8</v>
      </c>
      <c r="K1656" s="13">
        <v>13.18</v>
      </c>
      <c r="L1656" s="13">
        <f>IFERROR($K:$K*Курс_€,"")</f>
        <v>1238.92</v>
      </c>
      <c r="M1656" s="14" t="s">
        <v>4475</v>
      </c>
    </row>
    <row r="1657" spans="1:13" ht="45" customHeight="1" x14ac:dyDescent="0.3">
      <c r="A1657" s="10" t="str">
        <f>IF($G:$G="",HYPERLINK("#ОГЛАВЛЕНИЕ!A"&amp;MATCH($F:$F,[1]ОГЛАВЛЕНИЕ!$F:$F,),CHAR(187)),"")</f>
        <v/>
      </c>
      <c r="F1657" s="11" t="str">
        <f>$B$7&amp;$B:$B&amp;$C:$C&amp;$D:$D&amp;$E:$E</f>
        <v>WERA</v>
      </c>
      <c r="G1657" s="17" t="s">
        <v>4476</v>
      </c>
      <c r="H1657" s="17" t="s">
        <v>345</v>
      </c>
      <c r="I1657" s="18" t="s">
        <v>4477</v>
      </c>
      <c r="J1657" t="s">
        <v>8</v>
      </c>
      <c r="K1657" s="13">
        <v>13.18</v>
      </c>
      <c r="L1657" s="13">
        <f>IFERROR($K:$K*Курс_€,"")</f>
        <v>1238.92</v>
      </c>
      <c r="M1657" s="14" t="s">
        <v>4478</v>
      </c>
    </row>
    <row r="1658" spans="1:13" ht="45" customHeight="1" x14ac:dyDescent="0.3">
      <c r="A1658" s="10" t="str">
        <f>IF($G:$G="",HYPERLINK("#ОГЛАВЛЕНИЕ!A"&amp;MATCH($F:$F,[1]ОГЛАВЛЕНИЕ!$F:$F,),CHAR(187)),"")</f>
        <v/>
      </c>
      <c r="F1658" s="11" t="str">
        <f>$B$7&amp;$B:$B&amp;$C:$C&amp;$D:$D&amp;$E:$E</f>
        <v>WERA</v>
      </c>
      <c r="G1658" s="17" t="s">
        <v>4479</v>
      </c>
      <c r="H1658" s="17" t="s">
        <v>345</v>
      </c>
      <c r="I1658" s="18" t="s">
        <v>4480</v>
      </c>
      <c r="J1658" t="s">
        <v>8</v>
      </c>
      <c r="K1658" s="13">
        <v>13.72</v>
      </c>
      <c r="L1658" s="13">
        <f>IFERROR($K:$K*Курс_€,"")</f>
        <v>1289.68</v>
      </c>
      <c r="M1658" s="14" t="s">
        <v>4481</v>
      </c>
    </row>
    <row r="1659" spans="1:13" ht="45" customHeight="1" x14ac:dyDescent="0.3">
      <c r="A1659" s="10" t="str">
        <f>IF($G:$G="",HYPERLINK("#ОГЛАВЛЕНИЕ!A"&amp;MATCH($F:$F,[1]ОГЛАВЛЕНИЕ!$F:$F,),CHAR(187)),"")</f>
        <v/>
      </c>
      <c r="F1659" s="11" t="str">
        <f>$B$7&amp;$B:$B&amp;$C:$C&amp;$D:$D&amp;$E:$E</f>
        <v>WERA</v>
      </c>
      <c r="G1659" t="s">
        <v>4482</v>
      </c>
      <c r="H1659" t="s">
        <v>345</v>
      </c>
      <c r="I1659" s="18" t="s">
        <v>4483</v>
      </c>
      <c r="J1659" t="s">
        <v>8</v>
      </c>
      <c r="K1659" s="13">
        <v>14.12</v>
      </c>
      <c r="L1659" s="13">
        <f>IFERROR($K:$K*Курс_€,"")</f>
        <v>1327.28</v>
      </c>
      <c r="M1659" s="14" t="s">
        <v>4484</v>
      </c>
    </row>
    <row r="1660" spans="1:13" ht="45" customHeight="1" x14ac:dyDescent="0.3">
      <c r="A1660" s="10" t="str">
        <f>IF($G:$G="",HYPERLINK("#ОГЛАВЛЕНИЕ!A"&amp;MATCH($F:$F,[1]ОГЛАВЛЕНИЕ!$F:$F,),CHAR(187)),"")</f>
        <v/>
      </c>
      <c r="F1660" s="11" t="str">
        <f>$B$7&amp;$B:$B&amp;$C:$C&amp;$D:$D&amp;$E:$E</f>
        <v>WERA</v>
      </c>
      <c r="G1660" s="17" t="s">
        <v>4485</v>
      </c>
      <c r="H1660" s="17" t="s">
        <v>345</v>
      </c>
      <c r="I1660" s="18" t="s">
        <v>4486</v>
      </c>
      <c r="J1660" t="s">
        <v>8</v>
      </c>
      <c r="K1660" s="13">
        <v>14.58</v>
      </c>
      <c r="L1660" s="13">
        <f>IFERROR($K:$K*Курс_€,"")</f>
        <v>1370.52</v>
      </c>
      <c r="M1660" s="14" t="s">
        <v>4487</v>
      </c>
    </row>
    <row r="1661" spans="1:13" ht="45" customHeight="1" x14ac:dyDescent="0.3">
      <c r="A1661" s="10" t="str">
        <f>IF($G:$G="",HYPERLINK("#ОГЛАВЛЕНИЕ!A"&amp;MATCH($F:$F,[1]ОГЛАВЛЕНИЕ!$F:$F,),CHAR(187)),"")</f>
        <v/>
      </c>
      <c r="F1661" s="11" t="str">
        <f>$B$7&amp;$B:$B&amp;$C:$C&amp;$D:$D&amp;$E:$E</f>
        <v>WERA</v>
      </c>
      <c r="G1661" t="s">
        <v>4488</v>
      </c>
      <c r="H1661" t="s">
        <v>345</v>
      </c>
      <c r="I1661" s="18" t="s">
        <v>4489</v>
      </c>
      <c r="J1661" t="s">
        <v>8</v>
      </c>
      <c r="K1661" s="13">
        <v>14.58</v>
      </c>
      <c r="L1661" s="13">
        <f>IFERROR($K:$K*Курс_€,"")</f>
        <v>1370.52</v>
      </c>
      <c r="M1661" s="14" t="s">
        <v>4490</v>
      </c>
    </row>
    <row r="1662" spans="1:13" ht="45" customHeight="1" x14ac:dyDescent="0.3">
      <c r="A1662" s="10" t="str">
        <f>IF($G:$G="",HYPERLINK("#ОГЛАВЛЕНИЕ!A"&amp;MATCH($F:$F,[1]ОГЛАВЛЕНИЕ!$F:$F,),CHAR(187)),"")</f>
        <v/>
      </c>
      <c r="F1662" s="11" t="str">
        <f>$B$7&amp;$B:$B&amp;$C:$C&amp;$D:$D&amp;$E:$E</f>
        <v>WERA</v>
      </c>
      <c r="G1662" t="s">
        <v>4491</v>
      </c>
      <c r="H1662" t="s">
        <v>345</v>
      </c>
      <c r="I1662" s="18" t="s">
        <v>4492</v>
      </c>
      <c r="J1662" t="s">
        <v>8</v>
      </c>
      <c r="K1662" s="13">
        <v>16.38</v>
      </c>
      <c r="L1662" s="13">
        <f>IFERROR($K:$K*Курс_€,"")</f>
        <v>1539.7199999999998</v>
      </c>
      <c r="M1662" s="14" t="s">
        <v>4493</v>
      </c>
    </row>
    <row r="1663" spans="1:13" ht="45" customHeight="1" x14ac:dyDescent="0.3">
      <c r="A1663" s="10" t="str">
        <f>IF($G:$G="",HYPERLINK("#ОГЛАВЛЕНИЕ!A"&amp;MATCH($F:$F,[1]ОГЛАВЛЕНИЕ!$F:$F,),CHAR(187)),"")</f>
        <v/>
      </c>
      <c r="F1663" s="11" t="str">
        <f>$B$7&amp;$B:$B&amp;$C:$C&amp;$D:$D&amp;$E:$E</f>
        <v>WERA</v>
      </c>
      <c r="G1663" t="s">
        <v>4494</v>
      </c>
      <c r="H1663" t="s">
        <v>345</v>
      </c>
      <c r="I1663" s="18" t="s">
        <v>4495</v>
      </c>
      <c r="J1663" t="s">
        <v>8</v>
      </c>
      <c r="K1663" s="13">
        <v>17.2</v>
      </c>
      <c r="L1663" s="13">
        <f>IFERROR($K:$K*Курс_€,"")</f>
        <v>1616.8</v>
      </c>
      <c r="M1663" s="14" t="s">
        <v>4496</v>
      </c>
    </row>
    <row r="1664" spans="1:13" ht="45" customHeight="1" x14ac:dyDescent="0.3">
      <c r="A1664" s="10" t="str">
        <f>IF($G:$G="",HYPERLINK("#ОГЛАВЛЕНИЕ!A"&amp;MATCH($F:$F,[1]ОГЛАВЛЕНИЕ!$F:$F,),CHAR(187)),"")</f>
        <v/>
      </c>
      <c r="F1664" s="11" t="str">
        <f>$B$7&amp;$B:$B&amp;$C:$C&amp;$D:$D&amp;$E:$E</f>
        <v>WERA</v>
      </c>
      <c r="G1664" t="s">
        <v>4497</v>
      </c>
      <c r="H1664" t="s">
        <v>345</v>
      </c>
      <c r="I1664" s="18" t="s">
        <v>4498</v>
      </c>
      <c r="J1664" t="s">
        <v>8</v>
      </c>
      <c r="K1664" s="13">
        <v>17.899999999999999</v>
      </c>
      <c r="L1664" s="13">
        <f>IFERROR($K:$K*Курс_€,"")</f>
        <v>1682.6</v>
      </c>
      <c r="M1664" s="14" t="s">
        <v>4499</v>
      </c>
    </row>
    <row r="1665" spans="1:13" ht="45" customHeight="1" x14ac:dyDescent="0.3">
      <c r="A1665" s="10" t="str">
        <f>IF($G:$G="",HYPERLINK("#ОГЛАВЛЕНИЕ!A"&amp;MATCH($F:$F,[1]ОГЛАВЛЕНИЕ!$F:$F,),CHAR(187)),"")</f>
        <v/>
      </c>
      <c r="F1665" s="11" t="str">
        <f>$B$7&amp;$B:$B&amp;$C:$C&amp;$D:$D&amp;$E:$E</f>
        <v>WERA</v>
      </c>
      <c r="G1665" t="s">
        <v>4500</v>
      </c>
      <c r="H1665" t="s">
        <v>345</v>
      </c>
      <c r="I1665" s="18" t="s">
        <v>4501</v>
      </c>
      <c r="J1665" t="s">
        <v>8</v>
      </c>
      <c r="K1665" s="13">
        <v>19.46</v>
      </c>
      <c r="L1665" s="13">
        <f>IFERROR($K:$K*Курс_€,"")</f>
        <v>1829.24</v>
      </c>
      <c r="M1665" s="14" t="s">
        <v>4502</v>
      </c>
    </row>
    <row r="1666" spans="1:13" ht="45" customHeight="1" x14ac:dyDescent="0.3">
      <c r="A1666" s="10" t="str">
        <f>IF($G:$G="",HYPERLINK("#ОГЛАВЛЕНИЕ!A"&amp;MATCH($F:$F,[1]ОГЛАВЛЕНИЕ!$F:$F,),CHAR(187)),"")</f>
        <v/>
      </c>
      <c r="F1666" s="11" t="str">
        <f>$B$7&amp;$B:$B&amp;$C:$C&amp;$D:$D&amp;$E:$E</f>
        <v>WERA</v>
      </c>
      <c r="G1666" t="s">
        <v>4503</v>
      </c>
      <c r="H1666" t="s">
        <v>345</v>
      </c>
      <c r="I1666" s="18" t="s">
        <v>4504</v>
      </c>
      <c r="J1666" t="s">
        <v>8</v>
      </c>
      <c r="K1666" s="13">
        <v>20.59</v>
      </c>
      <c r="L1666" s="13">
        <f>IFERROR($K:$K*Курс_€,"")</f>
        <v>1935.46</v>
      </c>
      <c r="M1666" s="14" t="s">
        <v>4505</v>
      </c>
    </row>
    <row r="1667" spans="1:13" ht="45" customHeight="1" x14ac:dyDescent="0.3">
      <c r="A1667" s="10" t="str">
        <f>IF($G:$G="",HYPERLINK("#ОГЛАВЛЕНИЕ!A"&amp;MATCH($F:$F,[1]ОГЛАВЛЕНИЕ!$F:$F,),CHAR(187)),"")</f>
        <v/>
      </c>
      <c r="F1667" s="11" t="str">
        <f>$B$7&amp;$B:$B&amp;$C:$C&amp;$D:$D&amp;$E:$E</f>
        <v>WERA</v>
      </c>
      <c r="G1667" t="s">
        <v>4506</v>
      </c>
      <c r="H1667" t="s">
        <v>345</v>
      </c>
      <c r="I1667" s="18" t="s">
        <v>4507</v>
      </c>
      <c r="J1667" t="s">
        <v>8</v>
      </c>
      <c r="K1667" s="13">
        <v>22.69</v>
      </c>
      <c r="L1667" s="13">
        <f>IFERROR($K:$K*Курс_€,"")</f>
        <v>2132.86</v>
      </c>
      <c r="M1667" s="14" t="s">
        <v>4508</v>
      </c>
    </row>
    <row r="1668" spans="1:13" ht="45" customHeight="1" x14ac:dyDescent="0.3">
      <c r="A1668" s="10" t="str">
        <f>IF($G:$G="",HYPERLINK("#ОГЛАВЛЕНИЕ!A"&amp;MATCH($F:$F,[1]ОГЛАВЛЕНИЕ!$F:$F,),CHAR(187)),"")</f>
        <v/>
      </c>
      <c r="F1668" s="11" t="str">
        <f>$B$7&amp;$B:$B&amp;$C:$C&amp;$D:$D&amp;$E:$E</f>
        <v>WERA</v>
      </c>
      <c r="G1668" t="s">
        <v>4509</v>
      </c>
      <c r="H1668" t="s">
        <v>345</v>
      </c>
      <c r="I1668" s="18" t="s">
        <v>4510</v>
      </c>
      <c r="J1668" t="s">
        <v>8</v>
      </c>
      <c r="K1668" s="13">
        <v>23.67</v>
      </c>
      <c r="L1668" s="13">
        <f>IFERROR($K:$K*Курс_€,"")</f>
        <v>2224.98</v>
      </c>
      <c r="M1668" s="14" t="s">
        <v>4511</v>
      </c>
    </row>
    <row r="1669" spans="1:13" ht="45" customHeight="1" x14ac:dyDescent="0.3">
      <c r="A1669" s="10" t="str">
        <f>IF($G:$G="",HYPERLINK("#ОГЛАВЛЕНИЕ!A"&amp;MATCH($F:$F,[1]ОГЛАВЛЕНИЕ!$F:$F,),CHAR(187)),"")</f>
        <v/>
      </c>
      <c r="F1669" s="11" t="str">
        <f>$B$7&amp;$B:$B&amp;$C:$C&amp;$D:$D&amp;$E:$E</f>
        <v>WERA</v>
      </c>
      <c r="G1669" t="s">
        <v>4512</v>
      </c>
      <c r="H1669" t="s">
        <v>345</v>
      </c>
      <c r="I1669" s="18" t="s">
        <v>4513</v>
      </c>
      <c r="J1669" t="s">
        <v>8</v>
      </c>
      <c r="K1669" s="13">
        <v>27.17</v>
      </c>
      <c r="L1669" s="13">
        <f>IFERROR($K:$K*Курс_€,"")</f>
        <v>2553.98</v>
      </c>
      <c r="M1669" s="14" t="s">
        <v>4514</v>
      </c>
    </row>
    <row r="1670" spans="1:13" ht="45" customHeight="1" x14ac:dyDescent="0.3">
      <c r="A1670" s="10" t="str">
        <f>IF($G:$G="",HYPERLINK("#ОГЛАВЛЕНИЕ!A"&amp;MATCH($F:$F,[1]ОГЛАВЛЕНИЕ!$F:$F,),CHAR(187)),"")</f>
        <v/>
      </c>
      <c r="F1670" s="11" t="str">
        <f>$B$7&amp;$B:$B&amp;$C:$C&amp;$D:$D&amp;$E:$E</f>
        <v>WERA</v>
      </c>
      <c r="G1670" t="s">
        <v>4515</v>
      </c>
      <c r="H1670" t="s">
        <v>345</v>
      </c>
      <c r="I1670" s="18" t="s">
        <v>4516</v>
      </c>
      <c r="J1670" t="s">
        <v>8</v>
      </c>
      <c r="K1670" s="13">
        <v>28.42</v>
      </c>
      <c r="L1670" s="13">
        <f>IFERROR($K:$K*Курс_€,"")</f>
        <v>2671.48</v>
      </c>
      <c r="M1670" s="14" t="s">
        <v>4517</v>
      </c>
    </row>
    <row r="1671" spans="1:13" ht="45" customHeight="1" x14ac:dyDescent="0.3">
      <c r="A1671" s="10" t="str">
        <f>IF($G:$G="",HYPERLINK("#ОГЛАВЛЕНИЕ!A"&amp;MATCH($F:$F,[1]ОГЛАВЛЕНИЕ!$F:$F,),CHAR(187)),"")</f>
        <v/>
      </c>
      <c r="F1671" s="11" t="str">
        <f>$B$7&amp;$B:$B&amp;$C:$C&amp;$D:$D&amp;$E:$E</f>
        <v>WERA</v>
      </c>
      <c r="G1671" s="17" t="s">
        <v>4518</v>
      </c>
      <c r="H1671" s="17" t="s">
        <v>345</v>
      </c>
      <c r="I1671" s="18" t="s">
        <v>4519</v>
      </c>
      <c r="J1671" t="s">
        <v>8</v>
      </c>
      <c r="K1671" s="13">
        <v>29.4</v>
      </c>
      <c r="L1671" s="13">
        <f>IFERROR($K:$K*Курс_€,"")</f>
        <v>2763.6</v>
      </c>
      <c r="M1671" s="14" t="s">
        <v>4520</v>
      </c>
    </row>
    <row r="1672" spans="1:13" ht="45" customHeight="1" x14ac:dyDescent="0.3">
      <c r="A1672" s="10" t="str">
        <f>IF($G:$G="",HYPERLINK("#ОГЛАВЛЕНИЕ!A"&amp;MATCH($F:$F,[1]ОГЛАВЛЕНИЕ!$F:$F,),CHAR(187)),"")</f>
        <v/>
      </c>
      <c r="F1672" s="11" t="str">
        <f>$B$7&amp;$B:$B&amp;$C:$C&amp;$D:$D&amp;$E:$E</f>
        <v>WERA</v>
      </c>
      <c r="G1672" s="17" t="s">
        <v>4521</v>
      </c>
      <c r="H1672" s="17" t="s">
        <v>345</v>
      </c>
      <c r="I1672" s="18" t="s">
        <v>4522</v>
      </c>
      <c r="J1672" t="s">
        <v>8</v>
      </c>
      <c r="K1672" s="13">
        <v>30.8</v>
      </c>
      <c r="L1672" s="13">
        <f>IFERROR($K:$K*Курс_€,"")</f>
        <v>2895.2000000000003</v>
      </c>
      <c r="M1672" s="14" t="s">
        <v>4523</v>
      </c>
    </row>
    <row r="1673" spans="1:13" ht="45" customHeight="1" x14ac:dyDescent="0.3">
      <c r="A1673" s="10" t="str">
        <f>IF($G:$G="",HYPERLINK("#ОГЛАВЛЕНИЕ!A"&amp;MATCH($F:$F,[1]ОГЛАВЛЕНИЕ!$F:$F,),CHAR(187)),"")</f>
        <v/>
      </c>
      <c r="F1673" s="11" t="str">
        <f>$B$7&amp;$B:$B&amp;$C:$C&amp;$D:$D&amp;$E:$E</f>
        <v>WERA</v>
      </c>
      <c r="G1673" s="17" t="s">
        <v>4524</v>
      </c>
      <c r="H1673" s="17" t="s">
        <v>345</v>
      </c>
      <c r="I1673" s="18" t="s">
        <v>4525</v>
      </c>
      <c r="J1673" t="s">
        <v>8</v>
      </c>
      <c r="K1673" s="13">
        <v>32.21</v>
      </c>
      <c r="L1673" s="13">
        <f>IFERROR($K:$K*Курс_€,"")</f>
        <v>3027.7400000000002</v>
      </c>
      <c r="M1673" s="14" t="s">
        <v>4526</v>
      </c>
    </row>
    <row r="1674" spans="1:13" ht="45" customHeight="1" x14ac:dyDescent="0.3">
      <c r="A1674" s="10" t="str">
        <f>IF($G:$G="",HYPERLINK("#ОГЛАВЛЕНИЕ!A"&amp;MATCH($F:$F,[1]ОГЛАВЛЕНИЕ!$F:$F,),CHAR(187)),"")</f>
        <v/>
      </c>
      <c r="F1674" s="11" t="str">
        <f>$B$7&amp;$B:$B&amp;$C:$C&amp;$D:$D&amp;$E:$E</f>
        <v>WERA</v>
      </c>
      <c r="G1674" s="17" t="s">
        <v>4527</v>
      </c>
      <c r="H1674" s="17" t="s">
        <v>345</v>
      </c>
      <c r="I1674" s="18" t="s">
        <v>4528</v>
      </c>
      <c r="J1674" t="s">
        <v>8</v>
      </c>
      <c r="K1674" s="13">
        <v>35.56</v>
      </c>
      <c r="L1674" s="13">
        <f>IFERROR($K:$K*Курс_€,"")</f>
        <v>3342.6400000000003</v>
      </c>
      <c r="M1674" s="14" t="s">
        <v>4529</v>
      </c>
    </row>
    <row r="1675" spans="1:13" ht="45" customHeight="1" x14ac:dyDescent="0.3">
      <c r="A1675" s="10" t="str">
        <f>IF($G:$G="",HYPERLINK("#ОГЛАВЛЕНИЕ!A"&amp;MATCH($F:$F,[1]ОГЛАВЛЕНИЕ!$F:$F,),CHAR(187)),"")</f>
        <v/>
      </c>
      <c r="F1675" s="11" t="str">
        <f>$B$7&amp;$B:$B&amp;$C:$C&amp;$D:$D&amp;$E:$E</f>
        <v>WERA</v>
      </c>
      <c r="G1675" s="17" t="s">
        <v>4530</v>
      </c>
      <c r="H1675" s="17" t="s">
        <v>345</v>
      </c>
      <c r="I1675" s="18" t="s">
        <v>4531</v>
      </c>
      <c r="J1675" t="s">
        <v>8</v>
      </c>
      <c r="K1675" s="13">
        <v>42</v>
      </c>
      <c r="L1675" s="13">
        <f>IFERROR($K:$K*Курс_€,"")</f>
        <v>3948</v>
      </c>
      <c r="M1675" s="14" t="s">
        <v>4532</v>
      </c>
    </row>
    <row r="1676" spans="1:13" ht="45" customHeight="1" x14ac:dyDescent="0.3">
      <c r="A1676" s="10" t="str">
        <f>IF($G:$G="",HYPERLINK("#ОГЛАВЛЕНИЕ!A"&amp;MATCH($F:$F,[1]ОГЛАВЛЕНИЕ!$F:$F,),CHAR(187)),"")</f>
        <v/>
      </c>
      <c r="F1676" s="11" t="str">
        <f>$B$7&amp;$B:$B&amp;$C:$C&amp;$D:$D&amp;$E:$E</f>
        <v>WERA</v>
      </c>
      <c r="G1676" s="17" t="s">
        <v>4533</v>
      </c>
      <c r="H1676" s="17" t="s">
        <v>345</v>
      </c>
      <c r="I1676" s="18" t="s">
        <v>4534</v>
      </c>
      <c r="J1676" t="s">
        <v>8</v>
      </c>
      <c r="K1676" s="13">
        <v>50.38</v>
      </c>
      <c r="L1676" s="13">
        <f>IFERROR($K:$K*Курс_€,"")</f>
        <v>4735.72</v>
      </c>
      <c r="M1676" s="14" t="s">
        <v>4535</v>
      </c>
    </row>
    <row r="1677" spans="1:13" ht="45" customHeight="1" x14ac:dyDescent="0.3">
      <c r="A1677" s="10" t="str">
        <f>IF($G:$G="",HYPERLINK("#ОГЛАВЛЕНИЕ!A"&amp;MATCH($F:$F,[1]ОГЛАВЛЕНИЕ!$F:$F,),CHAR(187)),"")</f>
        <v/>
      </c>
      <c r="F1677" s="11" t="str">
        <f>$B$7&amp;$B:$B&amp;$C:$C&amp;$D:$D&amp;$E:$E</f>
        <v>WERA</v>
      </c>
      <c r="G1677" s="17" t="s">
        <v>4536</v>
      </c>
      <c r="H1677" s="17" t="s">
        <v>345</v>
      </c>
      <c r="I1677" s="18" t="s">
        <v>4537</v>
      </c>
      <c r="J1677" t="s">
        <v>8</v>
      </c>
      <c r="K1677" s="13">
        <v>58.8</v>
      </c>
      <c r="L1677" s="13">
        <f>IFERROR($K:$K*Курс_€,"")</f>
        <v>5527.2</v>
      </c>
      <c r="M1677" s="14" t="s">
        <v>4538</v>
      </c>
    </row>
    <row r="1678" spans="1:13" ht="45" customHeight="1" x14ac:dyDescent="0.3">
      <c r="A1678" s="10" t="str">
        <f>IF($G:$G="",HYPERLINK("#ОГЛАВЛЕНИЕ!A"&amp;MATCH($F:$F,[1]ОГЛАВЛЕНИЕ!$F:$F,),CHAR(187)),"")</f>
        <v/>
      </c>
      <c r="F1678" s="11" t="str">
        <f>$B$7&amp;$B:$B&amp;$C:$C&amp;$D:$D&amp;$E:$E</f>
        <v>WERA</v>
      </c>
      <c r="G1678" s="17" t="s">
        <v>4539</v>
      </c>
      <c r="H1678" s="17" t="s">
        <v>345</v>
      </c>
      <c r="I1678" s="18" t="s">
        <v>4540</v>
      </c>
      <c r="J1678" t="s">
        <v>8</v>
      </c>
      <c r="K1678" s="13">
        <v>83.87</v>
      </c>
      <c r="L1678" s="13">
        <f>IFERROR($K:$K*Курс_€,"")</f>
        <v>7883.7800000000007</v>
      </c>
      <c r="M1678" s="14" t="s">
        <v>4541</v>
      </c>
    </row>
    <row r="1679" spans="1:13" ht="45" customHeight="1" x14ac:dyDescent="0.3">
      <c r="A1679" s="10" t="str">
        <f>IF($G:$G="",HYPERLINK("#ОГЛАВЛЕНИЕ!A"&amp;MATCH($F:$F,[1]ОГЛАВЛЕНИЕ!$F:$F,),CHAR(187)),"")</f>
        <v/>
      </c>
      <c r="F1679" s="11" t="str">
        <f>$B$7&amp;$B:$B&amp;$C:$C&amp;$D:$D&amp;$E:$E</f>
        <v>WERA</v>
      </c>
      <c r="G1679" s="17" t="s">
        <v>4542</v>
      </c>
      <c r="H1679" s="17" t="s">
        <v>345</v>
      </c>
      <c r="I1679" s="18" t="s">
        <v>4543</v>
      </c>
      <c r="J1679" t="s">
        <v>8</v>
      </c>
      <c r="K1679" s="13">
        <v>13.18</v>
      </c>
      <c r="L1679" s="13">
        <f>IFERROR($K:$K*Курс_€,"")</f>
        <v>1238.92</v>
      </c>
      <c r="M1679" s="14" t="s">
        <v>4544</v>
      </c>
    </row>
    <row r="1680" spans="1:13" ht="45" customHeight="1" x14ac:dyDescent="0.3">
      <c r="A1680" s="10" t="str">
        <f>IF($G:$G="",HYPERLINK("#ОГЛАВЛЕНИЕ!A"&amp;MATCH($F:$F,[1]ОГЛАВЛЕНИЕ!$F:$F,),CHAR(187)),"")</f>
        <v/>
      </c>
      <c r="F1680" s="11" t="str">
        <f>$B$7&amp;$B:$B&amp;$C:$C&amp;$D:$D&amp;$E:$E</f>
        <v>WERA</v>
      </c>
      <c r="G1680" t="s">
        <v>4545</v>
      </c>
      <c r="H1680" t="s">
        <v>12</v>
      </c>
      <c r="I1680" s="18" t="s">
        <v>4546</v>
      </c>
      <c r="J1680" t="s">
        <v>8</v>
      </c>
      <c r="K1680" s="13">
        <v>14.12</v>
      </c>
      <c r="L1680" s="13">
        <f>IFERROR($K:$K*Курс_€,"")</f>
        <v>1327.28</v>
      </c>
      <c r="M1680" s="14" t="s">
        <v>4547</v>
      </c>
    </row>
    <row r="1681" spans="1:13" ht="45" customHeight="1" x14ac:dyDescent="0.3">
      <c r="A1681" s="10" t="str">
        <f>IF($G:$G="",HYPERLINK("#ОГЛАВЛЕНИЕ!A"&amp;MATCH($F:$F,[1]ОГЛАВЛЕНИЕ!$F:$F,),CHAR(187)),"")</f>
        <v/>
      </c>
      <c r="F1681" s="11" t="str">
        <f>$B$7&amp;$B:$B&amp;$C:$C&amp;$D:$D&amp;$E:$E</f>
        <v>WERA</v>
      </c>
      <c r="G1681" t="s">
        <v>4548</v>
      </c>
      <c r="H1681" t="s">
        <v>12</v>
      </c>
      <c r="I1681" s="18" t="s">
        <v>4549</v>
      </c>
      <c r="J1681" t="s">
        <v>8</v>
      </c>
      <c r="K1681" s="13">
        <v>14.58</v>
      </c>
      <c r="L1681" s="13">
        <f>IFERROR($K:$K*Курс_€,"")</f>
        <v>1370.52</v>
      </c>
      <c r="M1681" s="14" t="s">
        <v>4550</v>
      </c>
    </row>
    <row r="1682" spans="1:13" ht="45" customHeight="1" x14ac:dyDescent="0.3">
      <c r="A1682" s="10" t="str">
        <f>IF($G:$G="",HYPERLINK("#ОГЛАВЛЕНИЕ!A"&amp;MATCH($F:$F,[1]ОГЛАВЛЕНИЕ!$F:$F,),CHAR(187)),"")</f>
        <v/>
      </c>
      <c r="F1682" s="11" t="str">
        <f>$B$7&amp;$B:$B&amp;$C:$C&amp;$D:$D&amp;$E:$E</f>
        <v>WERA</v>
      </c>
      <c r="G1682" t="s">
        <v>4551</v>
      </c>
      <c r="H1682" t="s">
        <v>12</v>
      </c>
      <c r="I1682" s="18" t="s">
        <v>4552</v>
      </c>
      <c r="J1682" t="s">
        <v>8</v>
      </c>
      <c r="K1682" s="13">
        <v>16.38</v>
      </c>
      <c r="L1682" s="13">
        <f>IFERROR($K:$K*Курс_€,"")</f>
        <v>1539.7199999999998</v>
      </c>
      <c r="M1682" s="14" t="s">
        <v>4553</v>
      </c>
    </row>
    <row r="1683" spans="1:13" ht="45" customHeight="1" x14ac:dyDescent="0.3">
      <c r="A1683" s="10" t="str">
        <f>IF($G:$G="",HYPERLINK("#ОГЛАВЛЕНИЕ!A"&amp;MATCH($F:$F,[1]ОГЛАВЛЕНИЕ!$F:$F,),CHAR(187)),"")</f>
        <v/>
      </c>
      <c r="F1683" s="11" t="str">
        <f>$B$7&amp;$B:$B&amp;$C:$C&amp;$D:$D&amp;$E:$E</f>
        <v>WERA</v>
      </c>
      <c r="G1683" t="s">
        <v>4554</v>
      </c>
      <c r="H1683" t="s">
        <v>12</v>
      </c>
      <c r="I1683" s="18" t="s">
        <v>4555</v>
      </c>
      <c r="J1683" t="s">
        <v>8</v>
      </c>
      <c r="K1683" s="13">
        <v>17.899999999999999</v>
      </c>
      <c r="L1683" s="13">
        <f>IFERROR($K:$K*Курс_€,"")</f>
        <v>1682.6</v>
      </c>
      <c r="M1683" s="14" t="s">
        <v>4556</v>
      </c>
    </row>
    <row r="1684" spans="1:13" ht="45" customHeight="1" x14ac:dyDescent="0.3">
      <c r="A1684" s="10" t="str">
        <f>IF($G:$G="",HYPERLINK("#ОГЛАВЛЕНИЕ!A"&amp;MATCH($F:$F,[1]ОГЛАВЛЕНИЕ!$F:$F,),CHAR(187)),"")</f>
        <v/>
      </c>
      <c r="F1684" s="11" t="str">
        <f>$B$7&amp;$B:$B&amp;$C:$C&amp;$D:$D&amp;$E:$E</f>
        <v>WERA</v>
      </c>
      <c r="G1684" t="s">
        <v>4557</v>
      </c>
      <c r="H1684" t="s">
        <v>12</v>
      </c>
      <c r="I1684" s="18" t="s">
        <v>4558</v>
      </c>
      <c r="J1684" t="s">
        <v>8</v>
      </c>
      <c r="K1684" s="13">
        <v>19.46</v>
      </c>
      <c r="L1684" s="13">
        <f>IFERROR($K:$K*Курс_€,"")</f>
        <v>1829.24</v>
      </c>
      <c r="M1684" s="14" t="s">
        <v>4559</v>
      </c>
    </row>
    <row r="1685" spans="1:13" ht="45" customHeight="1" x14ac:dyDescent="0.3">
      <c r="A1685" s="10" t="str">
        <f>IF($G:$G="",HYPERLINK("#ОГЛАВЛЕНИЕ!A"&amp;MATCH($F:$F,[1]ОГЛАВЛЕНИЕ!$F:$F,),CHAR(187)),"")</f>
        <v/>
      </c>
      <c r="F1685" s="11" t="str">
        <f>$B$7&amp;$B:$B&amp;$C:$C&amp;$D:$D&amp;$E:$E</f>
        <v>WERA</v>
      </c>
      <c r="G1685" t="s">
        <v>4560</v>
      </c>
      <c r="H1685" t="s">
        <v>12</v>
      </c>
      <c r="I1685" s="18" t="s">
        <v>4561</v>
      </c>
      <c r="J1685" t="s">
        <v>8</v>
      </c>
      <c r="K1685" s="13">
        <v>22.69</v>
      </c>
      <c r="L1685" s="13">
        <f>IFERROR($K:$K*Курс_€,"")</f>
        <v>2132.86</v>
      </c>
      <c r="M1685" s="14" t="s">
        <v>4562</v>
      </c>
    </row>
    <row r="1686" spans="1:13" ht="45" customHeight="1" x14ac:dyDescent="0.3">
      <c r="A1686" s="10" t="str">
        <f>IF($G:$G="",HYPERLINK("#ОГЛАВЛЕНИЕ!A"&amp;MATCH($F:$F,[1]ОГЛАВЛЕНИЕ!$F:$F,),CHAR(187)),"")</f>
        <v/>
      </c>
      <c r="F1686" s="11" t="str">
        <f>$B$7&amp;$B:$B&amp;$C:$C&amp;$D:$D&amp;$E:$E</f>
        <v>WERA</v>
      </c>
      <c r="G1686" t="s">
        <v>4563</v>
      </c>
      <c r="H1686" t="s">
        <v>12</v>
      </c>
      <c r="I1686" s="18" t="s">
        <v>4564</v>
      </c>
      <c r="J1686" t="s">
        <v>8</v>
      </c>
      <c r="K1686" s="13">
        <v>23.67</v>
      </c>
      <c r="L1686" s="13">
        <f>IFERROR($K:$K*Курс_€,"")</f>
        <v>2224.98</v>
      </c>
      <c r="M1686" s="14" t="s">
        <v>4565</v>
      </c>
    </row>
    <row r="1687" spans="1:13" ht="45" customHeight="1" x14ac:dyDescent="0.3">
      <c r="A1687" s="10" t="str">
        <f>IF($G:$G="",HYPERLINK("#ОГЛАВЛЕНИЕ!A"&amp;MATCH($F:$F,[1]ОГЛАВЛЕНИЕ!$F:$F,),CHAR(187)),"")</f>
        <v/>
      </c>
      <c r="F1687" s="11" t="str">
        <f>$B$7&amp;$B:$B&amp;$C:$C&amp;$D:$D&amp;$E:$E</f>
        <v>WERA</v>
      </c>
      <c r="G1687" t="s">
        <v>4566</v>
      </c>
      <c r="H1687" t="s">
        <v>12</v>
      </c>
      <c r="I1687" s="18" t="s">
        <v>4567</v>
      </c>
      <c r="J1687" t="s">
        <v>8</v>
      </c>
      <c r="K1687" s="13">
        <v>28.42</v>
      </c>
      <c r="L1687" s="13">
        <f>IFERROR($K:$K*Курс_€,"")</f>
        <v>2671.48</v>
      </c>
      <c r="M1687" s="14" t="s">
        <v>4568</v>
      </c>
    </row>
    <row r="1688" spans="1:13" ht="18.75" customHeight="1" x14ac:dyDescent="0.3">
      <c r="A1688" s="10" t="str">
        <f>IF($G:$G="",HYPERLINK("#ОГЛАВЛЕНИЕ!A"&amp;MATCH($F:$F,[1]ОГЛАВЛЕНИЕ!$F:$F,),CHAR(187)),"")</f>
        <v>»</v>
      </c>
      <c r="B1688" s="6"/>
      <c r="C1688" s="6"/>
      <c r="D1688" s="6"/>
      <c r="E1688" s="5" t="s">
        <v>4569</v>
      </c>
      <c r="F1688" s="11" t="str">
        <f>$B$7&amp;$B:$B&amp;$C:$C&amp;$D:$D&amp;$E:$E</f>
        <v>WERA6003 Joker наборы ключей гаечных комбинированных</v>
      </c>
      <c r="G1688" s="5"/>
      <c r="H1688" s="5"/>
      <c r="I1688" s="21"/>
      <c r="J1688" s="13"/>
      <c r="K1688" s="13" t="s">
        <v>9</v>
      </c>
      <c r="L1688" s="20"/>
      <c r="M1688" s="14" t="s">
        <v>9</v>
      </c>
    </row>
    <row r="1689" spans="1:13" ht="45" customHeight="1" x14ac:dyDescent="0.3">
      <c r="A1689" s="10" t="str">
        <f>IF($G:$G="",HYPERLINK("#ОГЛАВЛЕНИЕ!A"&amp;MATCH($F:$F,[1]ОГЛАВЛЕНИЕ!$F:$F,),CHAR(187)),"")</f>
        <v/>
      </c>
      <c r="F1689" s="11" t="str">
        <f>$B$7&amp;$B:$B&amp;$C:$C&amp;$D:$D&amp;$E:$E</f>
        <v>WERA</v>
      </c>
      <c r="G1689" t="s">
        <v>4570</v>
      </c>
      <c r="H1689" t="s">
        <v>12</v>
      </c>
      <c r="I1689" s="18" t="s">
        <v>4571</v>
      </c>
      <c r="J1689" t="s">
        <v>8</v>
      </c>
      <c r="K1689" s="13">
        <v>214.46</v>
      </c>
      <c r="L1689" s="13">
        <f>IFERROR($K:$K*Курс_€,"")</f>
        <v>20159.240000000002</v>
      </c>
      <c r="M1689" s="14" t="s">
        <v>4572</v>
      </c>
    </row>
    <row r="1690" spans="1:13" ht="45" customHeight="1" x14ac:dyDescent="0.3">
      <c r="A1690" s="10" t="str">
        <f>IF($G:$G="",HYPERLINK("#ОГЛАВЛЕНИЕ!A"&amp;MATCH($F:$F,[1]ОГЛАВЛЕНИЕ!$F:$F,),CHAR(187)),"")</f>
        <v/>
      </c>
      <c r="F1690" s="11" t="str">
        <f>$B$7&amp;$B:$B&amp;$C:$C&amp;$D:$D&amp;$E:$E</f>
        <v>WERA</v>
      </c>
      <c r="G1690" t="s">
        <v>4573</v>
      </c>
      <c r="H1690" t="s">
        <v>12</v>
      </c>
      <c r="I1690" s="18" t="s">
        <v>4574</v>
      </c>
      <c r="J1690" t="s">
        <v>8</v>
      </c>
      <c r="K1690" s="13">
        <v>166</v>
      </c>
      <c r="L1690" s="13">
        <f>IFERROR($K:$K*Курс_€,"")</f>
        <v>15604</v>
      </c>
      <c r="M1690" s="14" t="s">
        <v>4575</v>
      </c>
    </row>
    <row r="1691" spans="1:13" ht="45" customHeight="1" x14ac:dyDescent="0.3">
      <c r="A1691" s="10" t="str">
        <f>IF($G:$G="",HYPERLINK("#ОГЛАВЛЕНИЕ!A"&amp;MATCH($F:$F,[1]ОГЛАВЛЕНИЕ!$F:$F,),CHAR(187)),"")</f>
        <v/>
      </c>
      <c r="F1691" s="11" t="str">
        <f>$B$7&amp;$B:$B&amp;$C:$C&amp;$D:$D&amp;$E:$E</f>
        <v>WERA</v>
      </c>
      <c r="G1691" t="s">
        <v>4576</v>
      </c>
      <c r="H1691" t="s">
        <v>12</v>
      </c>
      <c r="I1691" s="18" t="s">
        <v>4577</v>
      </c>
      <c r="J1691" t="s">
        <v>8</v>
      </c>
      <c r="K1691" s="13">
        <v>94.36</v>
      </c>
      <c r="L1691" s="13">
        <f>IFERROR($K:$K*Курс_€,"")</f>
        <v>8869.84</v>
      </c>
      <c r="M1691" s="14" t="s">
        <v>4578</v>
      </c>
    </row>
    <row r="1692" spans="1:13" ht="45" customHeight="1" x14ac:dyDescent="0.3">
      <c r="A1692" s="10" t="str">
        <f>IF($G:$G="",HYPERLINK("#ОГЛАВЛЕНИЕ!A"&amp;MATCH($F:$F,[1]ОГЛАВЛЕНИЕ!$F:$F,),CHAR(187)),"")</f>
        <v/>
      </c>
      <c r="F1692" s="11" t="str">
        <f>$B$7&amp;$B:$B&amp;$C:$C&amp;$D:$D&amp;$E:$E</f>
        <v>WERA</v>
      </c>
      <c r="G1692" t="s">
        <v>4579</v>
      </c>
      <c r="H1692" t="s">
        <v>12</v>
      </c>
      <c r="I1692" s="18" t="s">
        <v>4580</v>
      </c>
      <c r="J1692" t="s">
        <v>8</v>
      </c>
      <c r="K1692" s="13">
        <v>91.4</v>
      </c>
      <c r="L1692" s="13">
        <f>IFERROR($K:$K*Курс_€,"")</f>
        <v>8591.6</v>
      </c>
      <c r="M1692" s="14" t="s">
        <v>4581</v>
      </c>
    </row>
    <row r="1693" spans="1:13" ht="45" customHeight="1" x14ac:dyDescent="0.3">
      <c r="A1693" s="10" t="str">
        <f>IF($G:$G="",HYPERLINK("#ОГЛАВЛЕНИЕ!A"&amp;MATCH($F:$F,[1]ОГЛАВЛЕНИЕ!$F:$F,),CHAR(187)),"")</f>
        <v/>
      </c>
      <c r="F1693" s="11" t="str">
        <f>$B$7&amp;$B:$B&amp;$C:$C&amp;$D:$D&amp;$E:$E</f>
        <v>WERA</v>
      </c>
      <c r="G1693" s="17" t="s">
        <v>4582</v>
      </c>
      <c r="H1693" s="17" t="s">
        <v>345</v>
      </c>
      <c r="I1693" s="18" t="s">
        <v>4583</v>
      </c>
      <c r="J1693" t="s">
        <v>8</v>
      </c>
      <c r="K1693" s="13">
        <v>23.46</v>
      </c>
      <c r="L1693" s="13">
        <f>IFERROR($K:$K*Курс_€,"")</f>
        <v>2205.2400000000002</v>
      </c>
      <c r="M1693" s="14" t="s">
        <v>4584</v>
      </c>
    </row>
    <row r="1694" spans="1:13" ht="45" customHeight="1" x14ac:dyDescent="0.3">
      <c r="A1694" s="10" t="str">
        <f>IF($G:$G="",HYPERLINK("#ОГЛАВЛЕНИЕ!A"&amp;MATCH($F:$F,[1]ОГЛАВЛЕНИЕ!$F:$F,),CHAR(187)),"")</f>
        <v/>
      </c>
      <c r="F1694" s="11" t="str">
        <f>$B$7&amp;$B:$B&amp;$C:$C&amp;$D:$D&amp;$E:$E</f>
        <v>WERA</v>
      </c>
      <c r="G1694" s="17" t="s">
        <v>4585</v>
      </c>
      <c r="H1694" s="17" t="s">
        <v>345</v>
      </c>
      <c r="I1694" s="18" t="s">
        <v>4586</v>
      </c>
      <c r="J1694" t="s">
        <v>8</v>
      </c>
      <c r="K1694" s="13">
        <v>26.39</v>
      </c>
      <c r="L1694" s="13">
        <f>IFERROR($K:$K*Курс_€,"")</f>
        <v>2480.66</v>
      </c>
      <c r="M1694" s="14" t="s">
        <v>4587</v>
      </c>
    </row>
    <row r="1695" spans="1:13" ht="45" customHeight="1" x14ac:dyDescent="0.3">
      <c r="A1695" s="10" t="str">
        <f>IF($G:$G="",HYPERLINK("#ОГЛАВЛЕНИЕ!A"&amp;MATCH($F:$F,[1]ОГЛАВЛЕНИЕ!$F:$F,),CHAR(187)),"")</f>
        <v/>
      </c>
      <c r="F1695" s="11" t="str">
        <f>$B$7&amp;$B:$B&amp;$C:$C&amp;$D:$D&amp;$E:$E</f>
        <v>WERA</v>
      </c>
      <c r="G1695" s="17" t="s">
        <v>4588</v>
      </c>
      <c r="H1695" s="17" t="s">
        <v>345</v>
      </c>
      <c r="I1695" s="18" t="s">
        <v>4589</v>
      </c>
      <c r="J1695" t="s">
        <v>8</v>
      </c>
      <c r="K1695" s="13">
        <v>29.76</v>
      </c>
      <c r="L1695" s="13">
        <f>IFERROR($K:$K*Курс_€,"")</f>
        <v>2797.44</v>
      </c>
      <c r="M1695" s="14" t="s">
        <v>4590</v>
      </c>
    </row>
    <row r="1696" spans="1:13" ht="18.75" customHeight="1" x14ac:dyDescent="0.3">
      <c r="A1696" s="10" t="str">
        <f>IF($G:$G="",HYPERLINK("#ОГЛАВЛЕНИЕ!A"&amp;MATCH($F:$F,[1]ОГЛАВЛЕНИЕ!$F:$F,),CHAR(187)),"")</f>
        <v>»</v>
      </c>
      <c r="B1696" s="6"/>
      <c r="C1696" s="6"/>
      <c r="D1696" s="4" t="s">
        <v>4591</v>
      </c>
      <c r="E1696" s="4"/>
      <c r="F1696" s="11" t="str">
        <f>$B$7&amp;$B:$B&amp;$C:$C&amp;$D:$D&amp;$E:$E</f>
        <v>WERA6004 Joker Ключ гаечный рожковый с самонастройкой</v>
      </c>
      <c r="G1696" s="4"/>
      <c r="H1696" s="4"/>
      <c r="I1696" s="19"/>
      <c r="J1696" s="13"/>
      <c r="K1696" s="13" t="s">
        <v>9</v>
      </c>
      <c r="L1696" s="20"/>
      <c r="M1696" s="14" t="s">
        <v>9</v>
      </c>
    </row>
    <row r="1697" spans="1:13" ht="45" customHeight="1" x14ac:dyDescent="0.3">
      <c r="A1697" s="10" t="str">
        <f>IF($G:$G="",HYPERLINK("#ОГЛАВЛЕНИЕ!A"&amp;MATCH($F:$F,[1]ОГЛАВЛЕНИЕ!$F:$F,),CHAR(187)),"")</f>
        <v/>
      </c>
      <c r="F1697" s="11" t="str">
        <f>$B$7&amp;$B:$B&amp;$C:$C&amp;$D:$D&amp;$E:$E</f>
        <v>WERA</v>
      </c>
      <c r="G1697" s="17" t="s">
        <v>4592</v>
      </c>
      <c r="H1697" s="17" t="s">
        <v>345</v>
      </c>
      <c r="I1697" s="18" t="s">
        <v>4593</v>
      </c>
      <c r="J1697" t="s">
        <v>8</v>
      </c>
      <c r="K1697" s="13">
        <v>46.2</v>
      </c>
      <c r="L1697" s="13">
        <f>IFERROR($K:$K*Курс_€,"")</f>
        <v>4342.8</v>
      </c>
      <c r="M1697" s="14" t="s">
        <v>4594</v>
      </c>
    </row>
    <row r="1698" spans="1:13" ht="45" customHeight="1" x14ac:dyDescent="0.3">
      <c r="A1698" s="10" t="str">
        <f>IF($G:$G="",HYPERLINK("#ОГЛАВЛЕНИЕ!A"&amp;MATCH($F:$F,[1]ОГЛАВЛЕНИЕ!$F:$F,),CHAR(187)),"")</f>
        <v/>
      </c>
      <c r="F1698" s="11" t="str">
        <f>$B$7&amp;$B:$B&amp;$C:$C&amp;$D:$D&amp;$E:$E</f>
        <v>WERA</v>
      </c>
      <c r="G1698" t="s">
        <v>4595</v>
      </c>
      <c r="H1698" t="s">
        <v>345</v>
      </c>
      <c r="I1698" s="18" t="s">
        <v>4596</v>
      </c>
      <c r="J1698" t="s">
        <v>8</v>
      </c>
      <c r="K1698" s="13">
        <v>51.79</v>
      </c>
      <c r="L1698" s="13">
        <f>IFERROR($K:$K*Курс_€,"")</f>
        <v>4868.26</v>
      </c>
      <c r="M1698" s="14" t="s">
        <v>4597</v>
      </c>
    </row>
    <row r="1699" spans="1:13" ht="45" customHeight="1" x14ac:dyDescent="0.3">
      <c r="A1699" s="10" t="str">
        <f>IF($G:$G="",HYPERLINK("#ОГЛАВЛЕНИЕ!A"&amp;MATCH($F:$F,[1]ОГЛАВЛЕНИЕ!$F:$F,),CHAR(187)),"")</f>
        <v/>
      </c>
      <c r="F1699" s="11" t="str">
        <f>$B$7&amp;$B:$B&amp;$C:$C&amp;$D:$D&amp;$E:$E</f>
        <v>WERA</v>
      </c>
      <c r="G1699" s="17" t="s">
        <v>4598</v>
      </c>
      <c r="H1699" s="17" t="s">
        <v>345</v>
      </c>
      <c r="I1699" s="18" t="s">
        <v>4599</v>
      </c>
      <c r="J1699" t="s">
        <v>8</v>
      </c>
      <c r="K1699" s="13">
        <v>60.2</v>
      </c>
      <c r="L1699" s="13">
        <f>IFERROR($K:$K*Курс_€,"")</f>
        <v>5658.8</v>
      </c>
      <c r="M1699" s="14" t="s">
        <v>4600</v>
      </c>
    </row>
    <row r="1700" spans="1:13" ht="45" customHeight="1" x14ac:dyDescent="0.3">
      <c r="A1700" s="10" t="str">
        <f>IF($G:$G="",HYPERLINK("#ОГЛАВЛЕНИЕ!A"&amp;MATCH($F:$F,[1]ОГЛАВЛЕНИЕ!$F:$F,),CHAR(187)),"")</f>
        <v/>
      </c>
      <c r="F1700" s="11" t="str">
        <f>$B$7&amp;$B:$B&amp;$C:$C&amp;$D:$D&amp;$E:$E</f>
        <v>WERA</v>
      </c>
      <c r="G1700" t="s">
        <v>4601</v>
      </c>
      <c r="H1700" t="s">
        <v>345</v>
      </c>
      <c r="I1700" s="18" t="s">
        <v>4602</v>
      </c>
      <c r="J1700" t="s">
        <v>8</v>
      </c>
      <c r="K1700" s="13">
        <v>72.8</v>
      </c>
      <c r="L1700" s="13">
        <f>IFERROR($K:$K*Курс_€,"")</f>
        <v>6843.2</v>
      </c>
      <c r="M1700" s="14" t="s">
        <v>4603</v>
      </c>
    </row>
    <row r="1701" spans="1:13" ht="45" customHeight="1" x14ac:dyDescent="0.3">
      <c r="A1701" s="10" t="str">
        <f>IF($G:$G="",HYPERLINK("#ОГЛАВЛЕНИЕ!A"&amp;MATCH($F:$F,[1]ОГЛАВЛЕНИЕ!$F:$F,),CHAR(187)),"")</f>
        <v/>
      </c>
      <c r="F1701" s="11" t="str">
        <f>$B$7&amp;$B:$B&amp;$C:$C&amp;$D:$D&amp;$E:$E</f>
        <v>WERA</v>
      </c>
      <c r="G1701" s="17" t="s">
        <v>4604</v>
      </c>
      <c r="H1701" s="17" t="s">
        <v>345</v>
      </c>
      <c r="I1701" s="18" t="s">
        <v>4605</v>
      </c>
      <c r="J1701" t="s">
        <v>8</v>
      </c>
      <c r="K1701" s="13">
        <v>81.19</v>
      </c>
      <c r="L1701" s="13">
        <f>IFERROR($K:$K*Курс_€,"")</f>
        <v>7631.86</v>
      </c>
      <c r="M1701" s="14" t="s">
        <v>4606</v>
      </c>
    </row>
    <row r="1702" spans="1:13" ht="45" customHeight="1" x14ac:dyDescent="0.3">
      <c r="A1702" s="10" t="str">
        <f>IF($G:$G="",HYPERLINK("#ОГЛАВЛЕНИЕ!A"&amp;MATCH($F:$F,[1]ОГЛАВЛЕНИЕ!$F:$F,),CHAR(187)),"")</f>
        <v/>
      </c>
      <c r="F1702" s="11" t="str">
        <f>$B$7&amp;$B:$B&amp;$C:$C&amp;$D:$D&amp;$E:$E</f>
        <v>WERA</v>
      </c>
      <c r="G1702" t="s">
        <v>4607</v>
      </c>
      <c r="H1702" t="s">
        <v>345</v>
      </c>
      <c r="I1702" s="18" t="s">
        <v>4608</v>
      </c>
      <c r="J1702" t="s">
        <v>8</v>
      </c>
      <c r="K1702" s="13">
        <v>92.38</v>
      </c>
      <c r="L1702" s="13">
        <f>IFERROR($K:$K*Курс_€,"")</f>
        <v>8683.7199999999993</v>
      </c>
      <c r="M1702" s="14" t="s">
        <v>4609</v>
      </c>
    </row>
    <row r="1703" spans="1:13" ht="45" customHeight="1" x14ac:dyDescent="0.3">
      <c r="A1703" s="10" t="str">
        <f>IF($G:$G="",HYPERLINK("#ОГЛАВЛЕНИЕ!A"&amp;MATCH($F:$F,[1]ОГЛАВЛЕНИЕ!$F:$F,),CHAR(187)),"")</f>
        <v/>
      </c>
      <c r="F1703" s="11" t="str">
        <f>$B$7&amp;$B:$B&amp;$C:$C&amp;$D:$D&amp;$E:$E</f>
        <v>WERA</v>
      </c>
      <c r="G1703" s="17" t="s">
        <v>4610</v>
      </c>
      <c r="H1703" t="s">
        <v>345</v>
      </c>
      <c r="I1703" s="18" t="s">
        <v>4611</v>
      </c>
      <c r="J1703" t="s">
        <v>8</v>
      </c>
      <c r="K1703" s="13">
        <v>236.58</v>
      </c>
      <c r="L1703" s="13">
        <f>IFERROR($K:$K*Курс_€,"")</f>
        <v>22238.52</v>
      </c>
      <c r="M1703" s="14" t="s">
        <v>4612</v>
      </c>
    </row>
    <row r="1704" spans="1:13" ht="45" customHeight="1" x14ac:dyDescent="0.3">
      <c r="A1704" s="10" t="str">
        <f>IF($G:$G="",HYPERLINK("#ОГЛАВЛЕНИЕ!A"&amp;MATCH($F:$F,[1]ОГЛАВЛЕНИЕ!$F:$F,),CHAR(187)),"")</f>
        <v/>
      </c>
      <c r="F1704" s="11" t="str">
        <f>$B$7&amp;$B:$B&amp;$C:$C&amp;$D:$D&amp;$E:$E</f>
        <v>WERA</v>
      </c>
      <c r="G1704" s="17" t="s">
        <v>4613</v>
      </c>
      <c r="H1704" s="17" t="s">
        <v>345</v>
      </c>
      <c r="I1704" s="18" t="s">
        <v>4614</v>
      </c>
      <c r="J1704" t="s">
        <v>8</v>
      </c>
      <c r="K1704" s="13">
        <v>23.02</v>
      </c>
      <c r="L1704" s="13">
        <f>IFERROR($K:$K*Курс_€,"")</f>
        <v>2163.88</v>
      </c>
      <c r="M1704" s="14" t="s">
        <v>4615</v>
      </c>
    </row>
    <row r="1705" spans="1:13" ht="18.75" customHeight="1" x14ac:dyDescent="0.3">
      <c r="A1705" s="10" t="str">
        <f>IF($G:$G="",HYPERLINK("#ОГЛАВЛЕНИЕ!A"&amp;MATCH($F:$F,[1]ОГЛАВЛЕНИЕ!$F:$F,),CHAR(187)),"")</f>
        <v>»</v>
      </c>
      <c r="B1705" s="6"/>
      <c r="C1705" s="3" t="s">
        <v>4616</v>
      </c>
      <c r="D1705" s="3"/>
      <c r="E1705" s="3"/>
      <c r="F1705" s="11" t="str">
        <f>$B$7&amp;$B:$B&amp;$C:$C&amp;$D:$D&amp;$E:$E</f>
        <v>WERAГ-образные ключи</v>
      </c>
      <c r="G1705" s="3"/>
      <c r="H1705" s="3"/>
      <c r="I1705" s="15"/>
      <c r="K1705" s="13" t="s">
        <v>9</v>
      </c>
      <c r="M1705" s="14" t="s">
        <v>9</v>
      </c>
    </row>
    <row r="1706" spans="1:13" ht="18.75" customHeight="1" x14ac:dyDescent="0.3">
      <c r="A1706" s="10" t="str">
        <f>IF($G:$G="",HYPERLINK("#ОГЛАВЛЕНИЕ!A"&amp;MATCH($F:$F,[1]ОГЛАВЛЕНИЕ!$F:$F,),CHAR(187)),"")</f>
        <v>»</v>
      </c>
      <c r="B1706" s="6"/>
      <c r="C1706" s="6"/>
      <c r="D1706" s="4" t="s">
        <v>4617</v>
      </c>
      <c r="E1706" s="4"/>
      <c r="F1706" s="11" t="str">
        <f>$B$7&amp;$B:$B&amp;$C:$C&amp;$D:$D&amp;$E:$E</f>
        <v>WERAГ-образные ключи для винтов с внутренним шестигранником</v>
      </c>
      <c r="G1706" s="4"/>
      <c r="H1706" s="4"/>
      <c r="I1706" s="19"/>
      <c r="J1706" s="13"/>
      <c r="K1706" s="13" t="s">
        <v>9</v>
      </c>
      <c r="L1706" s="20"/>
      <c r="M1706" s="14" t="s">
        <v>9</v>
      </c>
    </row>
    <row r="1707" spans="1:13" ht="18.75" customHeight="1" x14ac:dyDescent="0.3">
      <c r="A1707" s="10" t="str">
        <f>IF($G:$G="",HYPERLINK("#ОГЛАВЛЕНИЕ!A"&amp;MATCH($F:$F,[1]ОГЛАВЛЕНИЕ!$F:$F,),CHAR(187)),"")</f>
        <v>»</v>
      </c>
      <c r="B1707" s="6"/>
      <c r="C1707" s="6"/>
      <c r="D1707" s="6"/>
      <c r="E1707" s="5" t="s">
        <v>4618</v>
      </c>
      <c r="F1707" s="11" t="str">
        <f>$B$7&amp;$B:$B&amp;$C:$C&amp;$D:$D&amp;$E:$E</f>
        <v>WERAStainless Наборы Г-образных ключей для винтов с внутренним шестигранником, из нержавеющей стали</v>
      </c>
      <c r="G1707" s="5"/>
      <c r="H1707" s="5"/>
      <c r="I1707" s="21"/>
      <c r="J1707" s="13"/>
      <c r="K1707" s="13" t="s">
        <v>9</v>
      </c>
      <c r="L1707" s="20"/>
      <c r="M1707" s="14" t="s">
        <v>9</v>
      </c>
    </row>
    <row r="1708" spans="1:13" ht="45" customHeight="1" x14ac:dyDescent="0.3">
      <c r="A1708" s="10" t="str">
        <f>IF($G:$G="",HYPERLINK("#ОГЛАВЛЕНИЕ!A"&amp;MATCH($F:$F,[1]ОГЛАВЛЕНИЕ!$F:$F,),CHAR(187)),"")</f>
        <v/>
      </c>
      <c r="F1708" s="11" t="str">
        <f>$B$7&amp;$B:$B&amp;$C:$C&amp;$D:$D&amp;$E:$E</f>
        <v>WERA</v>
      </c>
      <c r="G1708" t="s">
        <v>4619</v>
      </c>
      <c r="H1708" t="s">
        <v>12</v>
      </c>
      <c r="I1708" s="18" t="s">
        <v>4620</v>
      </c>
      <c r="J1708" t="s">
        <v>8</v>
      </c>
      <c r="K1708" s="13">
        <v>64.84</v>
      </c>
      <c r="L1708" s="13">
        <f>IFERROR($K:$K*Курс_€,"")</f>
        <v>6094.96</v>
      </c>
      <c r="M1708" s="14" t="s">
        <v>4621</v>
      </c>
    </row>
    <row r="1709" spans="1:13" ht="45" customHeight="1" x14ac:dyDescent="0.3">
      <c r="A1709" s="10" t="str">
        <f>IF($G:$G="",HYPERLINK("#ОГЛАВЛЕНИЕ!A"&amp;MATCH($F:$F,[1]ОГЛАВЛЕНИЕ!$F:$F,),CHAR(187)),"")</f>
        <v/>
      </c>
      <c r="F1709" s="11" t="str">
        <f>$B$7&amp;$B:$B&amp;$C:$C&amp;$D:$D&amp;$E:$E</f>
        <v>WERA</v>
      </c>
      <c r="G1709" t="s">
        <v>4622</v>
      </c>
      <c r="H1709" t="s">
        <v>9</v>
      </c>
      <c r="I1709" s="18" t="s">
        <v>4623</v>
      </c>
      <c r="J1709" t="s">
        <v>8</v>
      </c>
      <c r="K1709" s="13">
        <v>58.53</v>
      </c>
      <c r="L1709" s="13">
        <f>IFERROR($K:$K*Курс_€,"")</f>
        <v>5501.82</v>
      </c>
      <c r="M1709" s="14" t="s">
        <v>4624</v>
      </c>
    </row>
    <row r="1710" spans="1:13" ht="45" customHeight="1" x14ac:dyDescent="0.3">
      <c r="A1710" s="10" t="str">
        <f>IF($G:$G="",HYPERLINK("#ОГЛАВЛЕНИЕ!A"&amp;MATCH($F:$F,[1]ОГЛАВЛЕНИЕ!$F:$F,),CHAR(187)),"")</f>
        <v/>
      </c>
      <c r="F1710" s="11" t="str">
        <f>$B$7&amp;$B:$B&amp;$C:$C&amp;$D:$D&amp;$E:$E</f>
        <v>WERA</v>
      </c>
      <c r="G1710" s="17" t="s">
        <v>4625</v>
      </c>
      <c r="H1710" s="17" t="s">
        <v>12</v>
      </c>
      <c r="I1710" s="18" t="s">
        <v>4626</v>
      </c>
      <c r="J1710" t="s">
        <v>8</v>
      </c>
      <c r="K1710" s="13">
        <v>62.83</v>
      </c>
      <c r="L1710" s="13">
        <f>IFERROR($K:$K*Курс_€,"")</f>
        <v>5906.0199999999995</v>
      </c>
      <c r="M1710" s="14" t="s">
        <v>4627</v>
      </c>
    </row>
    <row r="1711" spans="1:13" ht="45" customHeight="1" x14ac:dyDescent="0.3">
      <c r="A1711" s="10" t="str">
        <f>IF($G:$G="",HYPERLINK("#ОГЛАВЛЕНИЕ!A"&amp;MATCH($F:$F,[1]ОГЛАВЛЕНИЕ!$F:$F,),CHAR(187)),"")</f>
        <v/>
      </c>
      <c r="F1711" s="11" t="str">
        <f>$B$7&amp;$B:$B&amp;$C:$C&amp;$D:$D&amp;$E:$E</f>
        <v>WERA</v>
      </c>
      <c r="G1711" t="s">
        <v>4628</v>
      </c>
      <c r="H1711" t="s">
        <v>12</v>
      </c>
      <c r="I1711" s="18" t="s">
        <v>4629</v>
      </c>
      <c r="J1711" t="s">
        <v>8</v>
      </c>
      <c r="K1711" s="13">
        <v>69.48</v>
      </c>
      <c r="L1711" s="13">
        <f>IFERROR($K:$K*Курс_€,"")</f>
        <v>6531.1200000000008</v>
      </c>
      <c r="M1711" s="14" t="s">
        <v>4630</v>
      </c>
    </row>
    <row r="1712" spans="1:13" ht="18.75" customHeight="1" x14ac:dyDescent="0.3">
      <c r="A1712" s="10" t="str">
        <f>IF($G:$G="",HYPERLINK("#ОГЛАВЛЕНИЕ!A"&amp;MATCH($F:$F,[1]ОГЛАВЛЕНИЕ!$F:$F,),CHAR(187)),"")</f>
        <v>»</v>
      </c>
      <c r="B1712" s="6"/>
      <c r="C1712" s="6"/>
      <c r="D1712" s="6"/>
      <c r="E1712" s="5" t="s">
        <v>4631</v>
      </c>
      <c r="F1712" s="11" t="str">
        <f>$B$7&amp;$B:$B&amp;$C:$C&amp;$D:$D&amp;$E:$E</f>
        <v>WERABlackLaser Наборы Г-образных ключей для винтов с внутренним шестигранником, антикоррозийное покрытие</v>
      </c>
      <c r="G1712" s="5"/>
      <c r="H1712" s="5"/>
      <c r="I1712" s="21"/>
      <c r="J1712" s="13"/>
      <c r="K1712" s="13" t="s">
        <v>9</v>
      </c>
      <c r="L1712" s="20"/>
      <c r="M1712" s="14" t="s">
        <v>9</v>
      </c>
    </row>
    <row r="1713" spans="1:13" ht="45" customHeight="1" x14ac:dyDescent="0.3">
      <c r="A1713" s="10" t="str">
        <f>IF($G:$G="",HYPERLINK("#ОГЛАВЛЕНИЕ!A"&amp;MATCH($F:$F,[1]ОГЛАВЛЕНИЕ!$F:$F,),CHAR(187)),"")</f>
        <v/>
      </c>
      <c r="F1713" s="11" t="str">
        <f>$B$7&amp;$B:$B&amp;$C:$C&amp;$D:$D&amp;$E:$E</f>
        <v>WERA</v>
      </c>
      <c r="G1713" t="s">
        <v>4632</v>
      </c>
      <c r="H1713" t="s">
        <v>9</v>
      </c>
      <c r="I1713" s="18" t="s">
        <v>4633</v>
      </c>
      <c r="J1713" t="s">
        <v>8</v>
      </c>
      <c r="K1713" s="13">
        <v>57.37</v>
      </c>
      <c r="L1713" s="13">
        <f>IFERROR($K:$K*Курс_€,"")</f>
        <v>5392.78</v>
      </c>
      <c r="M1713" s="14" t="s">
        <v>4634</v>
      </c>
    </row>
    <row r="1714" spans="1:13" ht="45" customHeight="1" x14ac:dyDescent="0.3">
      <c r="A1714" s="10" t="str">
        <f>IF($G:$G="",HYPERLINK("#ОГЛАВЛЕНИЕ!A"&amp;MATCH($F:$F,[1]ОГЛАВЛЕНИЕ!$F:$F,),CHAR(187)),"")</f>
        <v/>
      </c>
      <c r="F1714" s="11" t="str">
        <f>$B$7&amp;$B:$B&amp;$C:$C&amp;$D:$D&amp;$E:$E</f>
        <v>WERA</v>
      </c>
      <c r="G1714" t="s">
        <v>4635</v>
      </c>
      <c r="H1714" t="s">
        <v>9</v>
      </c>
      <c r="I1714" s="18" t="s">
        <v>4636</v>
      </c>
      <c r="J1714" t="s">
        <v>8</v>
      </c>
      <c r="K1714" s="13">
        <v>49.86</v>
      </c>
      <c r="L1714" s="13">
        <f>IFERROR($K:$K*Курс_€,"")</f>
        <v>4686.84</v>
      </c>
      <c r="M1714" s="14" t="s">
        <v>4637</v>
      </c>
    </row>
    <row r="1715" spans="1:13" ht="45" customHeight="1" x14ac:dyDescent="0.3">
      <c r="A1715" s="10" t="str">
        <f>IF($G:$G="",HYPERLINK("#ОГЛАВЛЕНИЕ!A"&amp;MATCH($F:$F,[1]ОГЛАВЛЕНИЕ!$F:$F,),CHAR(187)),"")</f>
        <v/>
      </c>
      <c r="F1715" s="11" t="str">
        <f>$B$7&amp;$B:$B&amp;$C:$C&amp;$D:$D&amp;$E:$E</f>
        <v>WERA</v>
      </c>
      <c r="G1715" t="s">
        <v>4638</v>
      </c>
      <c r="H1715" t="s">
        <v>9</v>
      </c>
      <c r="I1715" s="18" t="s">
        <v>4636</v>
      </c>
      <c r="J1715" t="s">
        <v>8</v>
      </c>
      <c r="K1715" s="13">
        <v>52.49</v>
      </c>
      <c r="L1715" s="13">
        <f>IFERROR($K:$K*Курс_€,"")</f>
        <v>4934.0600000000004</v>
      </c>
      <c r="M1715" s="14" t="s">
        <v>4639</v>
      </c>
    </row>
    <row r="1716" spans="1:13" ht="45" customHeight="1" x14ac:dyDescent="0.3">
      <c r="A1716" s="10" t="str">
        <f>IF($G:$G="",HYPERLINK("#ОГЛАВЛЕНИЕ!A"&amp;MATCH($F:$F,[1]ОГЛАВЛЕНИЕ!$F:$F,),CHAR(187)),"")</f>
        <v/>
      </c>
      <c r="F1716" s="11" t="str">
        <f>$B$7&amp;$B:$B&amp;$C:$C&amp;$D:$D&amp;$E:$E</f>
        <v>WERA</v>
      </c>
      <c r="G1716" t="s">
        <v>4640</v>
      </c>
      <c r="H1716" t="s">
        <v>345</v>
      </c>
      <c r="I1716" s="18" t="s">
        <v>4641</v>
      </c>
      <c r="J1716" t="s">
        <v>8</v>
      </c>
      <c r="K1716" s="13">
        <v>45.9</v>
      </c>
      <c r="L1716" s="13">
        <f>IFERROR($K:$K*Курс_€,"")</f>
        <v>4314.5999999999995</v>
      </c>
      <c r="M1716" s="14" t="s">
        <v>4642</v>
      </c>
    </row>
    <row r="1717" spans="1:13" ht="45" customHeight="1" x14ac:dyDescent="0.3">
      <c r="A1717" s="10" t="str">
        <f>IF($G:$G="",HYPERLINK("#ОГЛАВЛЕНИЕ!A"&amp;MATCH($F:$F,[1]ОГЛАВЛЕНИЕ!$F:$F,),CHAR(187)),"")</f>
        <v/>
      </c>
      <c r="F1717" s="11" t="str">
        <f>$B$7&amp;$B:$B&amp;$C:$C&amp;$D:$D&amp;$E:$E</f>
        <v>WERA</v>
      </c>
      <c r="G1717" t="s">
        <v>4643</v>
      </c>
      <c r="H1717" t="s">
        <v>9</v>
      </c>
      <c r="I1717" s="18" t="s">
        <v>4644</v>
      </c>
      <c r="J1717" t="s">
        <v>8</v>
      </c>
      <c r="K1717" s="13">
        <v>58.74</v>
      </c>
      <c r="L1717" s="13">
        <f>IFERROR($K:$K*Курс_€,"")</f>
        <v>5521.56</v>
      </c>
      <c r="M1717" s="14" t="s">
        <v>4645</v>
      </c>
    </row>
    <row r="1718" spans="1:13" ht="45" customHeight="1" x14ac:dyDescent="0.3">
      <c r="A1718" s="10" t="str">
        <f>IF($G:$G="",HYPERLINK("#ОГЛАВЛЕНИЕ!A"&amp;MATCH($F:$F,[1]ОГЛАВЛЕНИЕ!$F:$F,),CHAR(187)),"")</f>
        <v/>
      </c>
      <c r="F1718" s="11" t="str">
        <f>$B$7&amp;$B:$B&amp;$C:$C&amp;$D:$D&amp;$E:$E</f>
        <v>WERA</v>
      </c>
      <c r="G1718" t="s">
        <v>4646</v>
      </c>
      <c r="H1718" t="s">
        <v>9</v>
      </c>
      <c r="I1718" s="18" t="s">
        <v>4647</v>
      </c>
      <c r="J1718" t="s">
        <v>8</v>
      </c>
      <c r="K1718" s="13">
        <v>43.98</v>
      </c>
      <c r="L1718" s="13">
        <f>IFERROR($K:$K*Курс_€,"")</f>
        <v>4134.12</v>
      </c>
      <c r="M1718" s="14" t="s">
        <v>4648</v>
      </c>
    </row>
    <row r="1719" spans="1:13" ht="45" customHeight="1" x14ac:dyDescent="0.3">
      <c r="A1719" s="10" t="str">
        <f>IF($G:$G="",HYPERLINK("#ОГЛАВЛЕНИЕ!A"&amp;MATCH($F:$F,[1]ОГЛАВЛЕНИЕ!$F:$F,),CHAR(187)),"")</f>
        <v/>
      </c>
      <c r="F1719" s="11" t="str">
        <f>$B$7&amp;$B:$B&amp;$C:$C&amp;$D:$D&amp;$E:$E</f>
        <v>WERA</v>
      </c>
      <c r="G1719" t="s">
        <v>4649</v>
      </c>
      <c r="H1719" t="s">
        <v>9</v>
      </c>
      <c r="I1719" s="18" t="s">
        <v>4650</v>
      </c>
      <c r="J1719" t="s">
        <v>8</v>
      </c>
      <c r="K1719" s="13">
        <v>25.65</v>
      </c>
      <c r="L1719" s="13">
        <f>IFERROR($K:$K*Курс_€,"")</f>
        <v>2411.1</v>
      </c>
      <c r="M1719" s="14" t="s">
        <v>4651</v>
      </c>
    </row>
    <row r="1720" spans="1:13" ht="45" customHeight="1" x14ac:dyDescent="0.3">
      <c r="A1720" s="10" t="str">
        <f>IF($G:$G="",HYPERLINK("#ОГЛАВЛЕНИЕ!A"&amp;MATCH($F:$F,[1]ОГЛАВЛЕНИЕ!$F:$F,),CHAR(187)),"")</f>
        <v/>
      </c>
      <c r="F1720" s="11" t="str">
        <f>$B$7&amp;$B:$B&amp;$C:$C&amp;$D:$D&amp;$E:$E</f>
        <v>WERA</v>
      </c>
      <c r="G1720" t="s">
        <v>4652</v>
      </c>
      <c r="H1720" t="s">
        <v>9</v>
      </c>
      <c r="I1720" s="18" t="s">
        <v>4653</v>
      </c>
      <c r="J1720" t="s">
        <v>8</v>
      </c>
      <c r="K1720" s="13">
        <v>13.45</v>
      </c>
      <c r="L1720" s="13">
        <f>IFERROR($K:$K*Курс_€,"")</f>
        <v>1264.3</v>
      </c>
      <c r="M1720" s="14" t="s">
        <v>4654</v>
      </c>
    </row>
    <row r="1721" spans="1:13" ht="45" customHeight="1" x14ac:dyDescent="0.3">
      <c r="A1721" s="10" t="str">
        <f>IF($G:$G="",HYPERLINK("#ОГЛАВЛЕНИЕ!A"&amp;MATCH($F:$F,[1]ОГЛАВЛЕНИЕ!$F:$F,),CHAR(187)),"")</f>
        <v/>
      </c>
      <c r="F1721" s="11" t="str">
        <f>$B$7&amp;$B:$B&amp;$C:$C&amp;$D:$D&amp;$E:$E</f>
        <v>WERA</v>
      </c>
      <c r="G1721" t="s">
        <v>4655</v>
      </c>
      <c r="H1721" t="s">
        <v>9</v>
      </c>
      <c r="I1721" s="18" t="s">
        <v>4656</v>
      </c>
      <c r="J1721" t="s">
        <v>8</v>
      </c>
      <c r="K1721" s="13">
        <v>35.35</v>
      </c>
      <c r="L1721" s="13">
        <f>IFERROR($K:$K*Курс_€,"")</f>
        <v>3322.9</v>
      </c>
      <c r="M1721" s="14" t="s">
        <v>4657</v>
      </c>
    </row>
    <row r="1722" spans="1:13" ht="45" customHeight="1" x14ac:dyDescent="0.3">
      <c r="A1722" s="10" t="str">
        <f>IF($G:$G="",HYPERLINK("#ОГЛАВЛЕНИЕ!A"&amp;MATCH($F:$F,[1]ОГЛАВЛЕНИЕ!$F:$F,),CHAR(187)),"")</f>
        <v/>
      </c>
      <c r="F1722" s="11" t="str">
        <f>$B$7&amp;$B:$B&amp;$C:$C&amp;$D:$D&amp;$E:$E</f>
        <v>WERA</v>
      </c>
      <c r="G1722" t="s">
        <v>4658</v>
      </c>
      <c r="H1722" t="s">
        <v>9</v>
      </c>
      <c r="I1722" s="18" t="s">
        <v>4659</v>
      </c>
      <c r="J1722" t="s">
        <v>8</v>
      </c>
      <c r="K1722" s="13">
        <v>31.26</v>
      </c>
      <c r="L1722" s="13">
        <f>IFERROR($K:$K*Курс_€,"")</f>
        <v>2938.44</v>
      </c>
      <c r="M1722" s="14" t="s">
        <v>4660</v>
      </c>
    </row>
    <row r="1723" spans="1:13" ht="45" customHeight="1" x14ac:dyDescent="0.3">
      <c r="A1723" s="10" t="str">
        <f>IF($G:$G="",HYPERLINK("#ОГЛАВЛЕНИЕ!A"&amp;MATCH($F:$F,[1]ОГЛАВЛЕНИЕ!$F:$F,),CHAR(187)),"")</f>
        <v/>
      </c>
      <c r="F1723" s="11" t="str">
        <f>$B$7&amp;$B:$B&amp;$C:$C&amp;$D:$D&amp;$E:$E</f>
        <v>WERA</v>
      </c>
      <c r="G1723" s="17" t="s">
        <v>4661</v>
      </c>
      <c r="H1723" s="17" t="s">
        <v>12</v>
      </c>
      <c r="I1723" s="18" t="s">
        <v>4662</v>
      </c>
      <c r="J1723" t="s">
        <v>8</v>
      </c>
      <c r="K1723" s="13">
        <v>35.68</v>
      </c>
      <c r="L1723" s="13">
        <f>IFERROR($K:$K*Курс_€,"")</f>
        <v>3353.92</v>
      </c>
      <c r="M1723" s="14" t="s">
        <v>4663</v>
      </c>
    </row>
    <row r="1724" spans="1:13" ht="45" customHeight="1" x14ac:dyDescent="0.3">
      <c r="A1724" s="10" t="str">
        <f>IF($G:$G="",HYPERLINK("#ОГЛАВЛЕНИЕ!A"&amp;MATCH($F:$F,[1]ОГЛАВЛЕНИЕ!$F:$F,),CHAR(187)),"")</f>
        <v/>
      </c>
      <c r="F1724" s="11" t="str">
        <f>$B$7&amp;$B:$B&amp;$C:$C&amp;$D:$D&amp;$E:$E</f>
        <v>WERA</v>
      </c>
      <c r="G1724" s="17" t="s">
        <v>4664</v>
      </c>
      <c r="H1724" s="17" t="s">
        <v>345</v>
      </c>
      <c r="I1724" s="18" t="s">
        <v>4665</v>
      </c>
      <c r="J1724" t="s">
        <v>8</v>
      </c>
      <c r="K1724" s="13">
        <v>56.33</v>
      </c>
      <c r="L1724" s="13">
        <f>IFERROR($K:$K*Курс_€,"")</f>
        <v>5295.0199999999995</v>
      </c>
      <c r="M1724" s="14" t="s">
        <v>4666</v>
      </c>
    </row>
    <row r="1725" spans="1:13" ht="18.75" customHeight="1" x14ac:dyDescent="0.3">
      <c r="A1725" s="10" t="str">
        <f>IF($G:$G="",HYPERLINK("#ОГЛАВЛЕНИЕ!A"&amp;MATCH($F:$F,[1]ОГЛАВЛЕНИЕ!$F:$F,),CHAR(187)),"")</f>
        <v>»</v>
      </c>
      <c r="B1725" s="6"/>
      <c r="C1725" s="6"/>
      <c r="D1725" s="6"/>
      <c r="E1725" s="5" t="s">
        <v>4667</v>
      </c>
      <c r="F1725" s="11" t="str">
        <f>$B$7&amp;$B:$B&amp;$C:$C&amp;$D:$D&amp;$E:$E</f>
        <v>WERAНаборы Г-образных ключей для винтов с внутренним шестигранником, хромированные</v>
      </c>
      <c r="G1725" s="5"/>
      <c r="H1725" s="5"/>
      <c r="I1725" s="21"/>
      <c r="J1725" s="13"/>
      <c r="K1725" s="13" t="s">
        <v>9</v>
      </c>
      <c r="L1725" s="20"/>
      <c r="M1725" s="14" t="s">
        <v>9</v>
      </c>
    </row>
    <row r="1726" spans="1:13" ht="45" customHeight="1" x14ac:dyDescent="0.3">
      <c r="A1726" s="10" t="str">
        <f>IF($G:$G="",HYPERLINK("#ОГЛАВЛЕНИЕ!A"&amp;MATCH($F:$F,[1]ОГЛАВЛЕНИЕ!$F:$F,),CHAR(187)),"")</f>
        <v/>
      </c>
      <c r="F1726" s="11" t="str">
        <f>$B$7&amp;$B:$B&amp;$C:$C&amp;$D:$D&amp;$E:$E</f>
        <v>WERA</v>
      </c>
      <c r="G1726" t="s">
        <v>4668</v>
      </c>
      <c r="H1726" t="s">
        <v>345</v>
      </c>
      <c r="I1726" s="18" t="s">
        <v>4669</v>
      </c>
      <c r="J1726" t="s">
        <v>8</v>
      </c>
      <c r="K1726" s="13">
        <v>45.9</v>
      </c>
      <c r="L1726" s="13">
        <f>IFERROR($K:$K*Курс_€,"")</f>
        <v>4314.5999999999995</v>
      </c>
      <c r="M1726" s="14" t="s">
        <v>4670</v>
      </c>
    </row>
    <row r="1727" spans="1:13" ht="45" customHeight="1" x14ac:dyDescent="0.3">
      <c r="A1727" s="10" t="str">
        <f>IF($G:$G="",HYPERLINK("#ОГЛАВЛЕНИЕ!A"&amp;MATCH($F:$F,[1]ОГЛАВЛЕНИЕ!$F:$F,),CHAR(187)),"")</f>
        <v/>
      </c>
      <c r="F1727" s="11" t="str">
        <f>$B$7&amp;$B:$B&amp;$C:$C&amp;$D:$D&amp;$E:$E</f>
        <v>WERA</v>
      </c>
      <c r="G1727" t="s">
        <v>4671</v>
      </c>
      <c r="H1727" t="s">
        <v>9</v>
      </c>
      <c r="I1727" s="18" t="s">
        <v>4672</v>
      </c>
      <c r="J1727" t="s">
        <v>8</v>
      </c>
      <c r="K1727" s="13">
        <v>38.21</v>
      </c>
      <c r="L1727" s="13">
        <f>IFERROR($K:$K*Курс_€,"")</f>
        <v>3591.7400000000002</v>
      </c>
      <c r="M1727" s="14" t="s">
        <v>4673</v>
      </c>
    </row>
    <row r="1728" spans="1:13" ht="45" customHeight="1" x14ac:dyDescent="0.3">
      <c r="A1728" s="10" t="str">
        <f>IF($G:$G="",HYPERLINK("#ОГЛАВЛЕНИЕ!A"&amp;MATCH($F:$F,[1]ОГЛАВЛЕНИЕ!$F:$F,),CHAR(187)),"")</f>
        <v/>
      </c>
      <c r="F1728" s="11" t="str">
        <f>$B$7&amp;$B:$B&amp;$C:$C&amp;$D:$D&amp;$E:$E</f>
        <v>WERA</v>
      </c>
      <c r="G1728" t="s">
        <v>4674</v>
      </c>
      <c r="H1728" t="s">
        <v>9</v>
      </c>
      <c r="I1728" s="18" t="s">
        <v>4675</v>
      </c>
      <c r="J1728" t="s">
        <v>8</v>
      </c>
      <c r="K1728" s="13">
        <v>42.61</v>
      </c>
      <c r="L1728" s="13">
        <f>IFERROR($K:$K*Курс_€,"")</f>
        <v>4005.34</v>
      </c>
      <c r="M1728" s="14" t="s">
        <v>4676</v>
      </c>
    </row>
    <row r="1729" spans="1:13" ht="45" customHeight="1" x14ac:dyDescent="0.3">
      <c r="A1729" s="10" t="str">
        <f>IF($G:$G="",HYPERLINK("#ОГЛАВЛЕНИЕ!A"&amp;MATCH($F:$F,[1]ОГЛАВЛЕНИЕ!$F:$F,),CHAR(187)),"")</f>
        <v/>
      </c>
      <c r="F1729" s="11" t="str">
        <f>$B$7&amp;$B:$B&amp;$C:$C&amp;$D:$D&amp;$E:$E</f>
        <v>WERA</v>
      </c>
      <c r="G1729" t="s">
        <v>4677</v>
      </c>
      <c r="H1729" t="s">
        <v>9</v>
      </c>
      <c r="I1729" s="18" t="s">
        <v>4678</v>
      </c>
      <c r="J1729" t="s">
        <v>8</v>
      </c>
      <c r="K1729" s="13">
        <v>24.89</v>
      </c>
      <c r="L1729" s="13">
        <f>IFERROR($K:$K*Курс_€,"")</f>
        <v>2339.66</v>
      </c>
      <c r="M1729" s="14" t="s">
        <v>4679</v>
      </c>
    </row>
    <row r="1730" spans="1:13" ht="45" customHeight="1" x14ac:dyDescent="0.3">
      <c r="A1730" s="10" t="str">
        <f>IF($G:$G="",HYPERLINK("#ОГЛАВЛЕНИЕ!A"&amp;MATCH($F:$F,[1]ОГЛАВЛЕНИЕ!$F:$F,),CHAR(187)),"")</f>
        <v/>
      </c>
      <c r="F1730" s="11" t="str">
        <f>$B$7&amp;$B:$B&amp;$C:$C&amp;$D:$D&amp;$E:$E</f>
        <v>WERA</v>
      </c>
      <c r="G1730" t="s">
        <v>4680</v>
      </c>
      <c r="H1730" t="s">
        <v>9</v>
      </c>
      <c r="I1730" s="18" t="s">
        <v>4681</v>
      </c>
      <c r="J1730" t="s">
        <v>8</v>
      </c>
      <c r="K1730" s="13">
        <v>30.01</v>
      </c>
      <c r="L1730" s="13">
        <f>IFERROR($K:$K*Курс_€,"")</f>
        <v>2820.94</v>
      </c>
      <c r="M1730" s="14" t="s">
        <v>4682</v>
      </c>
    </row>
    <row r="1731" spans="1:13" ht="45" customHeight="1" x14ac:dyDescent="0.3">
      <c r="A1731" s="10" t="str">
        <f>IF($G:$G="",HYPERLINK("#ОГЛАВЛЕНИЕ!A"&amp;MATCH($F:$F,[1]ОГЛАВЛЕНИЕ!$F:$F,),CHAR(187)),"")</f>
        <v/>
      </c>
      <c r="F1731" s="11" t="str">
        <f>$B$7&amp;$B:$B&amp;$C:$C&amp;$D:$D&amp;$E:$E</f>
        <v>WERA</v>
      </c>
      <c r="G1731" t="s">
        <v>4683</v>
      </c>
      <c r="H1731" t="s">
        <v>9</v>
      </c>
      <c r="I1731" s="18" t="s">
        <v>4684</v>
      </c>
      <c r="J1731" t="s">
        <v>8</v>
      </c>
      <c r="K1731" s="13">
        <v>45.53</v>
      </c>
      <c r="L1731" s="13">
        <f>IFERROR($K:$K*Курс_€,"")</f>
        <v>4279.82</v>
      </c>
      <c r="M1731" s="14" t="s">
        <v>4685</v>
      </c>
    </row>
    <row r="1732" spans="1:13" ht="45" customHeight="1" x14ac:dyDescent="0.3">
      <c r="A1732" s="10" t="str">
        <f>IF($G:$G="",HYPERLINK("#ОГЛАВЛЕНИЕ!A"&amp;MATCH($F:$F,[1]ОГЛАВЛЕНИЕ!$F:$F,),CHAR(187)),"")</f>
        <v/>
      </c>
      <c r="F1732" s="11" t="str">
        <f>$B$7&amp;$B:$B&amp;$C:$C&amp;$D:$D&amp;$E:$E</f>
        <v>WERA</v>
      </c>
      <c r="G1732" t="s">
        <v>4686</v>
      </c>
      <c r="H1732" t="s">
        <v>9</v>
      </c>
      <c r="I1732" s="18" t="s">
        <v>4687</v>
      </c>
      <c r="J1732" t="s">
        <v>8</v>
      </c>
      <c r="K1732" s="13">
        <v>18.940000000000001</v>
      </c>
      <c r="L1732" s="13">
        <f>IFERROR($K:$K*Курс_€,"")</f>
        <v>1780.3600000000001</v>
      </c>
      <c r="M1732" s="14" t="s">
        <v>4688</v>
      </c>
    </row>
    <row r="1733" spans="1:13" ht="45" customHeight="1" x14ac:dyDescent="0.3">
      <c r="A1733" s="10" t="str">
        <f>IF($G:$G="",HYPERLINK("#ОГЛАВЛЕНИЕ!A"&amp;MATCH($F:$F,[1]ОГЛАВЛЕНИЕ!$F:$F,),CHAR(187)),"")</f>
        <v/>
      </c>
      <c r="F1733" s="11" t="str">
        <f>$B$7&amp;$B:$B&amp;$C:$C&amp;$D:$D&amp;$E:$E</f>
        <v>WERA</v>
      </c>
      <c r="G1733" t="s">
        <v>4689</v>
      </c>
      <c r="H1733" t="s">
        <v>9</v>
      </c>
      <c r="I1733" s="18" t="s">
        <v>4690</v>
      </c>
      <c r="J1733" t="s">
        <v>8</v>
      </c>
      <c r="K1733" s="13">
        <v>33.090000000000003</v>
      </c>
      <c r="L1733" s="13">
        <f>IFERROR($K:$K*Курс_€,"")</f>
        <v>3110.4600000000005</v>
      </c>
      <c r="M1733" s="14" t="s">
        <v>4691</v>
      </c>
    </row>
    <row r="1734" spans="1:13" ht="45" customHeight="1" x14ac:dyDescent="0.3">
      <c r="A1734" s="10" t="str">
        <f>IF($G:$G="",HYPERLINK("#ОГЛАВЛЕНИЕ!A"&amp;MATCH($F:$F,[1]ОГЛАВЛЕНИЕ!$F:$F,),CHAR(187)),"")</f>
        <v/>
      </c>
      <c r="F1734" s="11" t="str">
        <f>$B$7&amp;$B:$B&amp;$C:$C&amp;$D:$D&amp;$E:$E</f>
        <v>WERA</v>
      </c>
      <c r="G1734" t="s">
        <v>4692</v>
      </c>
      <c r="H1734" t="s">
        <v>9</v>
      </c>
      <c r="I1734" s="18" t="s">
        <v>4693</v>
      </c>
      <c r="J1734" t="s">
        <v>8</v>
      </c>
      <c r="K1734" s="13">
        <v>28.94</v>
      </c>
      <c r="L1734" s="13">
        <f>IFERROR($K:$K*Курс_€,"")</f>
        <v>2720.36</v>
      </c>
      <c r="M1734" s="14" t="s">
        <v>4694</v>
      </c>
    </row>
    <row r="1735" spans="1:13" ht="18.75" customHeight="1" x14ac:dyDescent="0.3">
      <c r="A1735" s="10" t="str">
        <f>IF($G:$G="",HYPERLINK("#ОГЛАВЛЕНИЕ!A"&amp;MATCH($F:$F,[1]ОГЛАВЛЕНИЕ!$F:$F,),CHAR(187)),"")</f>
        <v>»</v>
      </c>
      <c r="B1735" s="6"/>
      <c r="C1735" s="6"/>
      <c r="D1735" s="6"/>
      <c r="E1735" s="5" t="s">
        <v>4695</v>
      </c>
      <c r="F1735" s="11" t="str">
        <f>$B$7&amp;$B:$B&amp;$C:$C&amp;$D:$D&amp;$E:$E</f>
        <v>WERA3950 SPKL Multicolour Г-образный ключ, нержавеющая сталь, с шаром</v>
      </c>
      <c r="G1735" s="5"/>
      <c r="H1735" s="5"/>
      <c r="I1735" s="21"/>
      <c r="J1735" s="13"/>
      <c r="K1735" s="13" t="s">
        <v>9</v>
      </c>
      <c r="L1735" s="20"/>
      <c r="M1735" s="14" t="s">
        <v>9</v>
      </c>
    </row>
    <row r="1736" spans="1:13" ht="45" customHeight="1" x14ac:dyDescent="0.3">
      <c r="A1736" s="10" t="str">
        <f>IF($G:$G="",HYPERLINK("#ОГЛАВЛЕНИЕ!A"&amp;MATCH($F:$F,[1]ОГЛАВЛЕНИЕ!$F:$F,),CHAR(187)),"")</f>
        <v/>
      </c>
      <c r="F1736" s="11" t="str">
        <f>$B$7&amp;$B:$B&amp;$C:$C&amp;$D:$D&amp;$E:$E</f>
        <v>WERA</v>
      </c>
      <c r="G1736" t="s">
        <v>4696</v>
      </c>
      <c r="H1736" t="s">
        <v>12</v>
      </c>
      <c r="I1736" s="18" t="s">
        <v>4697</v>
      </c>
      <c r="J1736" t="s">
        <v>8</v>
      </c>
      <c r="K1736" s="13">
        <v>6.65</v>
      </c>
      <c r="L1736" s="13">
        <f>IFERROR($K:$K*Курс_€,"")</f>
        <v>625.1</v>
      </c>
      <c r="M1736" s="14" t="s">
        <v>4698</v>
      </c>
    </row>
    <row r="1737" spans="1:13" ht="45" customHeight="1" x14ac:dyDescent="0.3">
      <c r="A1737" s="10" t="str">
        <f>IF($G:$G="",HYPERLINK("#ОГЛАВЛЕНИЕ!A"&amp;MATCH($F:$F,[1]ОГЛАВЛЕНИЕ!$F:$F,),CHAR(187)),"")</f>
        <v/>
      </c>
      <c r="F1737" s="11" t="str">
        <f>$B$7&amp;$B:$B&amp;$C:$C&amp;$D:$D&amp;$E:$E</f>
        <v>WERA</v>
      </c>
      <c r="G1737" t="s">
        <v>4699</v>
      </c>
      <c r="H1737" t="s">
        <v>12</v>
      </c>
      <c r="I1737" s="18" t="s">
        <v>4700</v>
      </c>
      <c r="J1737" t="s">
        <v>8</v>
      </c>
      <c r="K1737" s="13">
        <v>6.25</v>
      </c>
      <c r="L1737" s="13">
        <f>IFERROR($K:$K*Курс_€,"")</f>
        <v>587.5</v>
      </c>
      <c r="M1737" s="14" t="s">
        <v>4701</v>
      </c>
    </row>
    <row r="1738" spans="1:13" ht="45" customHeight="1" x14ac:dyDescent="0.3">
      <c r="A1738" s="10" t="str">
        <f>IF($G:$G="",HYPERLINK("#ОГЛАВЛЕНИЕ!A"&amp;MATCH($F:$F,[1]ОГЛАВЛЕНИЕ!$F:$F,),CHAR(187)),"")</f>
        <v/>
      </c>
      <c r="F1738" s="11" t="str">
        <f>$B$7&amp;$B:$B&amp;$C:$C&amp;$D:$D&amp;$E:$E</f>
        <v>WERA</v>
      </c>
      <c r="G1738" t="s">
        <v>4702</v>
      </c>
      <c r="H1738" t="s">
        <v>12</v>
      </c>
      <c r="I1738" s="18" t="s">
        <v>4703</v>
      </c>
      <c r="J1738" t="s">
        <v>8</v>
      </c>
      <c r="K1738" s="13">
        <v>5.98</v>
      </c>
      <c r="L1738" s="13">
        <f>IFERROR($K:$K*Курс_€,"")</f>
        <v>562.12</v>
      </c>
      <c r="M1738" s="14" t="s">
        <v>4704</v>
      </c>
    </row>
    <row r="1739" spans="1:13" ht="45" customHeight="1" x14ac:dyDescent="0.3">
      <c r="A1739" s="10" t="str">
        <f>IF($G:$G="",HYPERLINK("#ОГЛАВЛЕНИЕ!A"&amp;MATCH($F:$F,[1]ОГЛАВЛЕНИЕ!$F:$F,),CHAR(187)),"")</f>
        <v/>
      </c>
      <c r="F1739" s="11" t="str">
        <f>$B$7&amp;$B:$B&amp;$C:$C&amp;$D:$D&amp;$E:$E</f>
        <v>WERA</v>
      </c>
      <c r="G1739" t="s">
        <v>4705</v>
      </c>
      <c r="H1739" t="s">
        <v>12</v>
      </c>
      <c r="I1739" s="18" t="s">
        <v>4706</v>
      </c>
      <c r="J1739" t="s">
        <v>8</v>
      </c>
      <c r="K1739" s="13">
        <v>5.83</v>
      </c>
      <c r="L1739" s="13">
        <f>IFERROR($K:$K*Курс_€,"")</f>
        <v>548.02</v>
      </c>
      <c r="M1739" s="14" t="s">
        <v>4707</v>
      </c>
    </row>
    <row r="1740" spans="1:13" ht="45" customHeight="1" x14ac:dyDescent="0.3">
      <c r="A1740" s="10" t="str">
        <f>IF($G:$G="",HYPERLINK("#ОГЛАВЛЕНИЕ!A"&amp;MATCH($F:$F,[1]ОГЛАВЛЕНИЕ!$F:$F,),CHAR(187)),"")</f>
        <v/>
      </c>
      <c r="F1740" s="11" t="str">
        <f>$B$7&amp;$B:$B&amp;$C:$C&amp;$D:$D&amp;$E:$E</f>
        <v>WERA</v>
      </c>
      <c r="G1740" t="s">
        <v>4708</v>
      </c>
      <c r="H1740" t="s">
        <v>12</v>
      </c>
      <c r="I1740" s="18" t="s">
        <v>4709</v>
      </c>
      <c r="J1740" t="s">
        <v>8</v>
      </c>
      <c r="K1740" s="13">
        <v>6.5</v>
      </c>
      <c r="L1740" s="13">
        <f>IFERROR($K:$K*Курс_€,"")</f>
        <v>611</v>
      </c>
      <c r="M1740" s="14" t="s">
        <v>4710</v>
      </c>
    </row>
    <row r="1741" spans="1:13" ht="45" customHeight="1" x14ac:dyDescent="0.3">
      <c r="A1741" s="10" t="str">
        <f>IF($G:$G="",HYPERLINK("#ОГЛАВЛЕНИЕ!A"&amp;MATCH($F:$F,[1]ОГЛАВЛЕНИЕ!$F:$F,),CHAR(187)),"")</f>
        <v/>
      </c>
      <c r="F1741" s="11" t="str">
        <f>$B$7&amp;$B:$B&amp;$C:$C&amp;$D:$D&amp;$E:$E</f>
        <v>WERA</v>
      </c>
      <c r="G1741" t="s">
        <v>4711</v>
      </c>
      <c r="H1741" t="s">
        <v>12</v>
      </c>
      <c r="I1741" s="18" t="s">
        <v>4712</v>
      </c>
      <c r="J1741" t="s">
        <v>8</v>
      </c>
      <c r="K1741" s="13">
        <v>7.69</v>
      </c>
      <c r="L1741" s="13">
        <f>IFERROR($K:$K*Курс_€,"")</f>
        <v>722.86</v>
      </c>
      <c r="M1741" s="14" t="s">
        <v>4713</v>
      </c>
    </row>
    <row r="1742" spans="1:13" ht="45" customHeight="1" x14ac:dyDescent="0.3">
      <c r="A1742" s="10" t="str">
        <f>IF($G:$G="",HYPERLINK("#ОГЛАВЛЕНИЕ!A"&amp;MATCH($F:$F,[1]ОГЛАВЛЕНИЕ!$F:$F,),CHAR(187)),"")</f>
        <v/>
      </c>
      <c r="F1742" s="11" t="str">
        <f>$B$7&amp;$B:$B&amp;$C:$C&amp;$D:$D&amp;$E:$E</f>
        <v>WERA</v>
      </c>
      <c r="G1742" t="s">
        <v>4714</v>
      </c>
      <c r="H1742" t="s">
        <v>12</v>
      </c>
      <c r="I1742" s="18" t="s">
        <v>4715</v>
      </c>
      <c r="J1742" t="s">
        <v>8</v>
      </c>
      <c r="K1742" s="13">
        <v>10.25</v>
      </c>
      <c r="L1742" s="13">
        <f>IFERROR($K:$K*Курс_€,"")</f>
        <v>963.5</v>
      </c>
      <c r="M1742" s="14" t="s">
        <v>4716</v>
      </c>
    </row>
    <row r="1743" spans="1:13" ht="45" customHeight="1" x14ac:dyDescent="0.3">
      <c r="A1743" s="10" t="str">
        <f>IF($G:$G="",HYPERLINK("#ОГЛАВЛЕНИЕ!A"&amp;MATCH($F:$F,[1]ОГЛАВЛЕНИЕ!$F:$F,),CHAR(187)),"")</f>
        <v/>
      </c>
      <c r="F1743" s="11" t="str">
        <f>$B$7&amp;$B:$B&amp;$C:$C&amp;$D:$D&amp;$E:$E</f>
        <v>WERA</v>
      </c>
      <c r="G1743" t="s">
        <v>4717</v>
      </c>
      <c r="H1743" t="s">
        <v>12</v>
      </c>
      <c r="I1743" s="18" t="s">
        <v>4718</v>
      </c>
      <c r="J1743" t="s">
        <v>8</v>
      </c>
      <c r="K1743" s="13">
        <v>12.69</v>
      </c>
      <c r="L1743" s="13">
        <f>IFERROR($K:$K*Курс_€,"")</f>
        <v>1192.8599999999999</v>
      </c>
      <c r="M1743" s="14" t="s">
        <v>4719</v>
      </c>
    </row>
    <row r="1744" spans="1:13" ht="45" customHeight="1" x14ac:dyDescent="0.3">
      <c r="A1744" s="10" t="str">
        <f>IF($G:$G="",HYPERLINK("#ОГЛАВЛЕНИЕ!A"&amp;MATCH($F:$F,[1]ОГЛАВЛЕНИЕ!$F:$F,),CHAR(187)),"")</f>
        <v/>
      </c>
      <c r="F1744" s="11" t="str">
        <f>$B$7&amp;$B:$B&amp;$C:$C&amp;$D:$D&amp;$E:$E</f>
        <v>WERA</v>
      </c>
      <c r="G1744" t="s">
        <v>4720</v>
      </c>
      <c r="H1744" t="s">
        <v>12</v>
      </c>
      <c r="I1744" s="18" t="s">
        <v>4721</v>
      </c>
      <c r="J1744" t="s">
        <v>8</v>
      </c>
      <c r="K1744" s="13">
        <v>19.61</v>
      </c>
      <c r="L1744" s="13">
        <f>IFERROR($K:$K*Курс_€,"")</f>
        <v>1843.34</v>
      </c>
      <c r="M1744" s="14" t="s">
        <v>4722</v>
      </c>
    </row>
    <row r="1745" spans="1:13" ht="18.75" customHeight="1" x14ac:dyDescent="0.3">
      <c r="A1745" s="10" t="str">
        <f>IF($G:$G="",HYPERLINK("#ОГЛАВЛЕНИЕ!A"&amp;MATCH($F:$F,[1]ОГЛАВЛЕНИЕ!$F:$F,),CHAR(187)),"")</f>
        <v>»</v>
      </c>
      <c r="B1745" s="6"/>
      <c r="C1745" s="6"/>
      <c r="D1745" s="6"/>
      <c r="E1745" s="5" t="s">
        <v>4723</v>
      </c>
      <c r="F1745" s="11" t="str">
        <f>$B$7&amp;$B:$B&amp;$C:$C&amp;$D:$D&amp;$E:$E</f>
        <v>WERA3950 PKL Г-образный ключ, нержавеющая сталь, с шаром</v>
      </c>
      <c r="G1745" s="5"/>
      <c r="H1745" s="5"/>
      <c r="I1745" s="21"/>
      <c r="J1745" s="13"/>
      <c r="K1745" s="13" t="s">
        <v>9</v>
      </c>
      <c r="L1745" s="20"/>
      <c r="M1745" s="14" t="s">
        <v>9</v>
      </c>
    </row>
    <row r="1746" spans="1:13" ht="45" customHeight="1" x14ac:dyDescent="0.3">
      <c r="A1746" s="10" t="str">
        <f>IF($G:$G="",HYPERLINK("#ОГЛАВЛЕНИЕ!A"&amp;MATCH($F:$F,[1]ОГЛАВЛЕНИЕ!$F:$F,),CHAR(187)),"")</f>
        <v/>
      </c>
      <c r="F1746" s="11" t="str">
        <f>$B$7&amp;$B:$B&amp;$C:$C&amp;$D:$D&amp;$E:$E</f>
        <v>WERA</v>
      </c>
      <c r="G1746" t="s">
        <v>4724</v>
      </c>
      <c r="H1746" t="s">
        <v>12</v>
      </c>
      <c r="I1746" s="18" t="s">
        <v>4725</v>
      </c>
      <c r="J1746" t="s">
        <v>8</v>
      </c>
      <c r="K1746" s="13">
        <v>6.31</v>
      </c>
      <c r="L1746" s="13">
        <f>IFERROR($K:$K*Курс_€,"")</f>
        <v>593.14</v>
      </c>
      <c r="M1746" s="14" t="s">
        <v>4726</v>
      </c>
    </row>
    <row r="1747" spans="1:13" ht="45" customHeight="1" x14ac:dyDescent="0.3">
      <c r="A1747" s="10" t="str">
        <f>IF($G:$G="",HYPERLINK("#ОГЛАВЛЕНИЕ!A"&amp;MATCH($F:$F,[1]ОГЛАВЛЕНИЕ!$F:$F,),CHAR(187)),"")</f>
        <v/>
      </c>
      <c r="F1747" s="11" t="str">
        <f>$B$7&amp;$B:$B&amp;$C:$C&amp;$D:$D&amp;$E:$E</f>
        <v>WERA</v>
      </c>
      <c r="G1747" t="s">
        <v>4727</v>
      </c>
      <c r="H1747" t="s">
        <v>12</v>
      </c>
      <c r="I1747" s="18" t="s">
        <v>4728</v>
      </c>
      <c r="J1747" t="s">
        <v>8</v>
      </c>
      <c r="K1747" s="13">
        <v>5.86</v>
      </c>
      <c r="L1747" s="13">
        <f>IFERROR($K:$K*Курс_€,"")</f>
        <v>550.84</v>
      </c>
      <c r="M1747" s="14" t="s">
        <v>4729</v>
      </c>
    </row>
    <row r="1748" spans="1:13" ht="45" customHeight="1" x14ac:dyDescent="0.3">
      <c r="A1748" s="10" t="str">
        <f>IF($G:$G="",HYPERLINK("#ОГЛАВЛЕНИЕ!A"&amp;MATCH($F:$F,[1]ОГЛАВЛЕНИЕ!$F:$F,),CHAR(187)),"")</f>
        <v/>
      </c>
      <c r="F1748" s="11" t="str">
        <f>$B$7&amp;$B:$B&amp;$C:$C&amp;$D:$D&amp;$E:$E</f>
        <v>WERA</v>
      </c>
      <c r="G1748" t="s">
        <v>4730</v>
      </c>
      <c r="I1748" s="18" t="s">
        <v>4731</v>
      </c>
      <c r="J1748" t="s">
        <v>8</v>
      </c>
      <c r="K1748" s="13">
        <v>5.64</v>
      </c>
      <c r="L1748" s="13">
        <f>IFERROR($K:$K*Курс_€,"")</f>
        <v>530.16</v>
      </c>
      <c r="M1748" s="14" t="s">
        <v>4732</v>
      </c>
    </row>
    <row r="1749" spans="1:13" ht="45" customHeight="1" x14ac:dyDescent="0.3">
      <c r="A1749" s="10" t="str">
        <f>IF($G:$G="",HYPERLINK("#ОГЛАВЛЕНИЕ!A"&amp;MATCH($F:$F,[1]ОГЛАВЛЕНИЕ!$F:$F,),CHAR(187)),"")</f>
        <v/>
      </c>
      <c r="F1749" s="11" t="str">
        <f>$B$7&amp;$B:$B&amp;$C:$C&amp;$D:$D&amp;$E:$E</f>
        <v>WERA</v>
      </c>
      <c r="G1749" t="s">
        <v>4733</v>
      </c>
      <c r="H1749" t="s">
        <v>12</v>
      </c>
      <c r="I1749" s="18" t="s">
        <v>4734</v>
      </c>
      <c r="J1749" t="s">
        <v>8</v>
      </c>
      <c r="K1749" s="13">
        <v>5.49</v>
      </c>
      <c r="L1749" s="13">
        <f>IFERROR($K:$K*Курс_€,"")</f>
        <v>516.06000000000006</v>
      </c>
      <c r="M1749" s="14" t="s">
        <v>4735</v>
      </c>
    </row>
    <row r="1750" spans="1:13" ht="45" customHeight="1" x14ac:dyDescent="0.3">
      <c r="A1750" s="10" t="str">
        <f>IF($G:$G="",HYPERLINK("#ОГЛАВЛЕНИЕ!A"&amp;MATCH($F:$F,[1]ОГЛАВЛЕНИЕ!$F:$F,),CHAR(187)),"")</f>
        <v/>
      </c>
      <c r="F1750" s="11" t="str">
        <f>$B$7&amp;$B:$B&amp;$C:$C&amp;$D:$D&amp;$E:$E</f>
        <v>WERA</v>
      </c>
      <c r="G1750" t="s">
        <v>4736</v>
      </c>
      <c r="I1750" s="18" t="s">
        <v>4737</v>
      </c>
      <c r="J1750" t="s">
        <v>8</v>
      </c>
      <c r="K1750" s="13">
        <v>6.13</v>
      </c>
      <c r="L1750" s="13">
        <f>IFERROR($K:$K*Курс_€,"")</f>
        <v>576.22</v>
      </c>
      <c r="M1750" s="14" t="s">
        <v>4738</v>
      </c>
    </row>
    <row r="1751" spans="1:13" ht="45" customHeight="1" x14ac:dyDescent="0.3">
      <c r="A1751" s="10" t="str">
        <f>IF($G:$G="",HYPERLINK("#ОГЛАВЛЕНИЕ!A"&amp;MATCH($F:$F,[1]ОГЛАВЛЕНИЕ!$F:$F,),CHAR(187)),"")</f>
        <v/>
      </c>
      <c r="F1751" s="11" t="str">
        <f>$B$7&amp;$B:$B&amp;$C:$C&amp;$D:$D&amp;$E:$E</f>
        <v>WERA</v>
      </c>
      <c r="G1751" t="s">
        <v>4739</v>
      </c>
      <c r="H1751" t="s">
        <v>12</v>
      </c>
      <c r="I1751" s="18" t="s">
        <v>4740</v>
      </c>
      <c r="J1751" t="s">
        <v>8</v>
      </c>
      <c r="K1751" s="13">
        <v>7.2</v>
      </c>
      <c r="L1751" s="13">
        <f>IFERROR($K:$K*Курс_€,"")</f>
        <v>676.80000000000007</v>
      </c>
      <c r="M1751" s="14" t="s">
        <v>4741</v>
      </c>
    </row>
    <row r="1752" spans="1:13" ht="45" customHeight="1" x14ac:dyDescent="0.3">
      <c r="A1752" s="10" t="str">
        <f>IF($G:$G="",HYPERLINK("#ОГЛАВЛЕНИЕ!A"&amp;MATCH($F:$F,[1]ОГЛАВЛЕНИЕ!$F:$F,),CHAR(187)),"")</f>
        <v/>
      </c>
      <c r="F1752" s="11" t="str">
        <f>$B$7&amp;$B:$B&amp;$C:$C&amp;$D:$D&amp;$E:$E</f>
        <v>WERA</v>
      </c>
      <c r="G1752" t="s">
        <v>4742</v>
      </c>
      <c r="H1752" t="s">
        <v>12</v>
      </c>
      <c r="I1752" s="18" t="s">
        <v>4743</v>
      </c>
      <c r="J1752" t="s">
        <v>8</v>
      </c>
      <c r="K1752" s="13">
        <v>9.6999999999999993</v>
      </c>
      <c r="L1752" s="13">
        <f>IFERROR($K:$K*Курс_€,"")</f>
        <v>911.8</v>
      </c>
      <c r="M1752" s="14" t="s">
        <v>4744</v>
      </c>
    </row>
    <row r="1753" spans="1:13" ht="45" customHeight="1" x14ac:dyDescent="0.3">
      <c r="A1753" s="10" t="str">
        <f>IF($G:$G="",HYPERLINK("#ОГЛАВЛЕНИЕ!A"&amp;MATCH($F:$F,[1]ОГЛАВЛЕНИЕ!$F:$F,),CHAR(187)),"")</f>
        <v/>
      </c>
      <c r="F1753" s="11" t="str">
        <f>$B$7&amp;$B:$B&amp;$C:$C&amp;$D:$D&amp;$E:$E</f>
        <v>WERA</v>
      </c>
      <c r="G1753" t="s">
        <v>4745</v>
      </c>
      <c r="H1753" t="s">
        <v>12</v>
      </c>
      <c r="I1753" s="18" t="s">
        <v>4746</v>
      </c>
      <c r="J1753" t="s">
        <v>8</v>
      </c>
      <c r="K1753" s="13">
        <v>11.96</v>
      </c>
      <c r="L1753" s="13">
        <f>IFERROR($K:$K*Курс_€,"")</f>
        <v>1124.24</v>
      </c>
      <c r="M1753" s="14" t="s">
        <v>4747</v>
      </c>
    </row>
    <row r="1754" spans="1:13" ht="45" customHeight="1" x14ac:dyDescent="0.3">
      <c r="A1754" s="10" t="str">
        <f>IF($G:$G="",HYPERLINK("#ОГЛАВЛЕНИЕ!A"&amp;MATCH($F:$F,[1]ОГЛАВЛЕНИЕ!$F:$F,),CHAR(187)),"")</f>
        <v/>
      </c>
      <c r="F1754" s="11" t="str">
        <f>$B$7&amp;$B:$B&amp;$C:$C&amp;$D:$D&amp;$E:$E</f>
        <v>WERA</v>
      </c>
      <c r="G1754" t="s">
        <v>4748</v>
      </c>
      <c r="H1754" t="s">
        <v>12</v>
      </c>
      <c r="I1754" s="18" t="s">
        <v>4749</v>
      </c>
      <c r="J1754" t="s">
        <v>8</v>
      </c>
      <c r="K1754" s="13">
        <v>18.45</v>
      </c>
      <c r="L1754" s="13">
        <f>IFERROR($K:$K*Курс_€,"")</f>
        <v>1734.3</v>
      </c>
      <c r="M1754" s="14" t="s">
        <v>4750</v>
      </c>
    </row>
    <row r="1755" spans="1:13" ht="45" customHeight="1" x14ac:dyDescent="0.3">
      <c r="A1755" s="10" t="str">
        <f>IF($G:$G="",HYPERLINK("#ОГЛАВЛЕНИЕ!A"&amp;MATCH($F:$F,[1]ОГЛАВЛЕНИЕ!$F:$F,),CHAR(187)),"")</f>
        <v/>
      </c>
      <c r="F1755" s="11" t="str">
        <f>$B$7&amp;$B:$B&amp;$C:$C&amp;$D:$D&amp;$E:$E</f>
        <v>WERA</v>
      </c>
      <c r="G1755" t="s">
        <v>4751</v>
      </c>
      <c r="H1755" t="s">
        <v>12</v>
      </c>
      <c r="I1755" s="18" t="s">
        <v>4752</v>
      </c>
      <c r="J1755" t="s">
        <v>8</v>
      </c>
      <c r="K1755" s="13">
        <v>6.31</v>
      </c>
      <c r="L1755" s="13">
        <f>IFERROR($K:$K*Курс_€,"")</f>
        <v>593.14</v>
      </c>
      <c r="M1755" s="14" t="s">
        <v>4753</v>
      </c>
    </row>
    <row r="1756" spans="1:13" ht="45" customHeight="1" x14ac:dyDescent="0.3">
      <c r="A1756" s="10" t="str">
        <f>IF($G:$G="",HYPERLINK("#ОГЛАВЛЕНИЕ!A"&amp;MATCH($F:$F,[1]ОГЛАВЛЕНИЕ!$F:$F,),CHAR(187)),"")</f>
        <v/>
      </c>
      <c r="F1756" s="11" t="str">
        <f>$B$7&amp;$B:$B&amp;$C:$C&amp;$D:$D&amp;$E:$E</f>
        <v>WERA</v>
      </c>
      <c r="G1756" t="s">
        <v>4754</v>
      </c>
      <c r="H1756" t="s">
        <v>12</v>
      </c>
      <c r="I1756" s="18" t="s">
        <v>4755</v>
      </c>
      <c r="J1756" t="s">
        <v>8</v>
      </c>
      <c r="K1756" s="13">
        <v>5.86</v>
      </c>
      <c r="L1756" s="13">
        <f>IFERROR($K:$K*Курс_€,"")</f>
        <v>550.84</v>
      </c>
      <c r="M1756" s="14" t="s">
        <v>4756</v>
      </c>
    </row>
    <row r="1757" spans="1:13" ht="45" customHeight="1" x14ac:dyDescent="0.3">
      <c r="A1757" s="10" t="str">
        <f>IF($G:$G="",HYPERLINK("#ОГЛАВЛЕНИЕ!A"&amp;MATCH($F:$F,[1]ОГЛАВЛЕНИЕ!$F:$F,),CHAR(187)),"")</f>
        <v/>
      </c>
      <c r="F1757" s="11" t="str">
        <f>$B$7&amp;$B:$B&amp;$C:$C&amp;$D:$D&amp;$E:$E</f>
        <v>WERA</v>
      </c>
      <c r="G1757" t="s">
        <v>4757</v>
      </c>
      <c r="H1757" t="s">
        <v>12</v>
      </c>
      <c r="I1757" s="18" t="s">
        <v>4758</v>
      </c>
      <c r="J1757" t="s">
        <v>8</v>
      </c>
      <c r="K1757" s="13">
        <v>5.64</v>
      </c>
      <c r="L1757" s="13">
        <f>IFERROR($K:$K*Курс_€,"")</f>
        <v>530.16</v>
      </c>
      <c r="M1757" s="14" t="s">
        <v>4759</v>
      </c>
    </row>
    <row r="1758" spans="1:13" ht="45" customHeight="1" x14ac:dyDescent="0.3">
      <c r="A1758" s="10" t="str">
        <f>IF($G:$G="",HYPERLINK("#ОГЛАВЛЕНИЕ!A"&amp;MATCH($F:$F,[1]ОГЛАВЛЕНИЕ!$F:$F,),CHAR(187)),"")</f>
        <v/>
      </c>
      <c r="F1758" s="11" t="str">
        <f>$B$7&amp;$B:$B&amp;$C:$C&amp;$D:$D&amp;$E:$E</f>
        <v>WERA</v>
      </c>
      <c r="G1758" t="s">
        <v>4760</v>
      </c>
      <c r="H1758" t="s">
        <v>12</v>
      </c>
      <c r="I1758" s="18" t="s">
        <v>4761</v>
      </c>
      <c r="J1758" t="s">
        <v>8</v>
      </c>
      <c r="K1758" s="13">
        <v>5.49</v>
      </c>
      <c r="L1758" s="13">
        <f>IFERROR($K:$K*Курс_€,"")</f>
        <v>516.06000000000006</v>
      </c>
      <c r="M1758" s="14" t="s">
        <v>4762</v>
      </c>
    </row>
    <row r="1759" spans="1:13" ht="45" customHeight="1" x14ac:dyDescent="0.3">
      <c r="A1759" s="10" t="str">
        <f>IF($G:$G="",HYPERLINK("#ОГЛАВЛЕНИЕ!A"&amp;MATCH($F:$F,[1]ОГЛАВЛЕНИЕ!$F:$F,),CHAR(187)),"")</f>
        <v/>
      </c>
      <c r="F1759" s="11" t="str">
        <f>$B$7&amp;$B:$B&amp;$C:$C&amp;$D:$D&amp;$E:$E</f>
        <v>WERA</v>
      </c>
      <c r="G1759" t="s">
        <v>4763</v>
      </c>
      <c r="H1759" t="s">
        <v>12</v>
      </c>
      <c r="I1759" s="18" t="s">
        <v>4764</v>
      </c>
      <c r="J1759" t="s">
        <v>8</v>
      </c>
      <c r="K1759" s="13">
        <v>6.13</v>
      </c>
      <c r="L1759" s="13">
        <f>IFERROR($K:$K*Курс_€,"")</f>
        <v>576.22</v>
      </c>
      <c r="M1759" s="14" t="s">
        <v>4765</v>
      </c>
    </row>
    <row r="1760" spans="1:13" ht="45" customHeight="1" x14ac:dyDescent="0.3">
      <c r="A1760" s="10" t="str">
        <f>IF($G:$G="",HYPERLINK("#ОГЛАВЛЕНИЕ!A"&amp;MATCH($F:$F,[1]ОГЛАВЛЕНИЕ!$F:$F,),CHAR(187)),"")</f>
        <v/>
      </c>
      <c r="F1760" s="11" t="str">
        <f>$B$7&amp;$B:$B&amp;$C:$C&amp;$D:$D&amp;$E:$E</f>
        <v>WERA</v>
      </c>
      <c r="G1760" t="s">
        <v>4766</v>
      </c>
      <c r="H1760" t="s">
        <v>12</v>
      </c>
      <c r="I1760" s="18" t="s">
        <v>4767</v>
      </c>
      <c r="J1760" t="s">
        <v>8</v>
      </c>
      <c r="K1760" s="13">
        <v>7.2</v>
      </c>
      <c r="L1760" s="13">
        <f>IFERROR($K:$K*Курс_€,"")</f>
        <v>676.80000000000007</v>
      </c>
      <c r="M1760" s="14" t="s">
        <v>4768</v>
      </c>
    </row>
    <row r="1761" spans="1:13" ht="45" customHeight="1" x14ac:dyDescent="0.3">
      <c r="A1761" s="10" t="str">
        <f>IF($G:$G="",HYPERLINK("#ОГЛАВЛЕНИЕ!A"&amp;MATCH($F:$F,[1]ОГЛАВЛЕНИЕ!$F:$F,),CHAR(187)),"")</f>
        <v/>
      </c>
      <c r="F1761" s="11" t="str">
        <f>$B$7&amp;$B:$B&amp;$C:$C&amp;$D:$D&amp;$E:$E</f>
        <v>WERA</v>
      </c>
      <c r="G1761" t="s">
        <v>4769</v>
      </c>
      <c r="H1761" t="s">
        <v>12</v>
      </c>
      <c r="I1761" s="18" t="s">
        <v>4770</v>
      </c>
      <c r="J1761" t="s">
        <v>8</v>
      </c>
      <c r="K1761" s="13">
        <v>9.6999999999999993</v>
      </c>
      <c r="L1761" s="13">
        <f>IFERROR($K:$K*Курс_€,"")</f>
        <v>911.8</v>
      </c>
      <c r="M1761" s="14" t="s">
        <v>4771</v>
      </c>
    </row>
    <row r="1762" spans="1:13" ht="45" customHeight="1" x14ac:dyDescent="0.3">
      <c r="A1762" s="10" t="str">
        <f>IF($G:$G="",HYPERLINK("#ОГЛАВЛЕНИЕ!A"&amp;MATCH($F:$F,[1]ОГЛАВЛЕНИЕ!$F:$F,),CHAR(187)),"")</f>
        <v/>
      </c>
      <c r="F1762" s="11" t="str">
        <f>$B$7&amp;$B:$B&amp;$C:$C&amp;$D:$D&amp;$E:$E</f>
        <v>WERA</v>
      </c>
      <c r="G1762" t="s">
        <v>4772</v>
      </c>
      <c r="H1762" t="s">
        <v>12</v>
      </c>
      <c r="I1762" s="18" t="s">
        <v>4773</v>
      </c>
      <c r="J1762" t="s">
        <v>8</v>
      </c>
      <c r="K1762" s="13">
        <v>11.96</v>
      </c>
      <c r="L1762" s="13">
        <f>IFERROR($K:$K*Курс_€,"")</f>
        <v>1124.24</v>
      </c>
      <c r="M1762" s="14" t="s">
        <v>4774</v>
      </c>
    </row>
    <row r="1763" spans="1:13" ht="45" customHeight="1" x14ac:dyDescent="0.3">
      <c r="A1763" s="10" t="str">
        <f>IF($G:$G="",HYPERLINK("#ОГЛАВЛЕНИЕ!A"&amp;MATCH($F:$F,[1]ОГЛАВЛЕНИЕ!$F:$F,),CHAR(187)),"")</f>
        <v/>
      </c>
      <c r="F1763" s="11" t="str">
        <f>$B$7&amp;$B:$B&amp;$C:$C&amp;$D:$D&amp;$E:$E</f>
        <v>WERA</v>
      </c>
      <c r="G1763" t="s">
        <v>4775</v>
      </c>
      <c r="H1763" t="s">
        <v>12</v>
      </c>
      <c r="I1763" s="18" t="s">
        <v>4776</v>
      </c>
      <c r="J1763" t="s">
        <v>8</v>
      </c>
      <c r="K1763" s="13">
        <v>18.45</v>
      </c>
      <c r="L1763" s="13">
        <f>IFERROR($K:$K*Курс_€,"")</f>
        <v>1734.3</v>
      </c>
      <c r="M1763" s="14" t="s">
        <v>4777</v>
      </c>
    </row>
    <row r="1764" spans="1:13" ht="18.75" customHeight="1" x14ac:dyDescent="0.3">
      <c r="A1764" s="10" t="str">
        <f>IF($G:$G="",HYPERLINK("#ОГЛАВЛЕНИЕ!A"&amp;MATCH($F:$F,[1]ОГЛАВЛЕНИЕ!$F:$F,),CHAR(187)),"")</f>
        <v>»</v>
      </c>
      <c r="B1764" s="6"/>
      <c r="C1764" s="6"/>
      <c r="D1764" s="6"/>
      <c r="E1764" s="5" t="s">
        <v>4778</v>
      </c>
      <c r="F1764" s="11" t="str">
        <f>$B$7&amp;$B:$B&amp;$C:$C&amp;$D:$D&amp;$E:$E</f>
        <v>WERA950 SPKL HF Multicolour Г-образный ключ, с функцией фиксации крепежа, с шаром</v>
      </c>
      <c r="G1764" s="5"/>
      <c r="H1764" s="5"/>
      <c r="I1764" s="21"/>
      <c r="J1764" s="13"/>
      <c r="K1764" s="13" t="s">
        <v>9</v>
      </c>
      <c r="L1764" s="20"/>
      <c r="M1764" s="14" t="s">
        <v>9</v>
      </c>
    </row>
    <row r="1765" spans="1:13" ht="45" customHeight="1" x14ac:dyDescent="0.3">
      <c r="A1765" s="10" t="str">
        <f>IF($G:$G="",HYPERLINK("#ОГЛАВЛЕНИЕ!A"&amp;MATCH($F:$F,[1]ОГЛАВЛЕНИЕ!$F:$F,),CHAR(187)),"")</f>
        <v/>
      </c>
      <c r="F1765" s="11" t="str">
        <f>$B$7&amp;$B:$B&amp;$C:$C&amp;$D:$D&amp;$E:$E</f>
        <v>WERA</v>
      </c>
      <c r="G1765" t="s">
        <v>4779</v>
      </c>
      <c r="H1765" t="s">
        <v>12</v>
      </c>
      <c r="I1765" s="18" t="s">
        <v>4780</v>
      </c>
      <c r="J1765" t="s">
        <v>8</v>
      </c>
      <c r="K1765" s="13">
        <v>6.04</v>
      </c>
      <c r="L1765" s="13">
        <f>IFERROR($K:$K*Курс_€,"")</f>
        <v>567.76</v>
      </c>
      <c r="M1765" s="14" t="s">
        <v>4781</v>
      </c>
    </row>
    <row r="1766" spans="1:13" ht="45" customHeight="1" x14ac:dyDescent="0.3">
      <c r="A1766" s="10" t="str">
        <f>IF($G:$G="",HYPERLINK("#ОГЛАВЛЕНИЕ!A"&amp;MATCH($F:$F,[1]ОГЛАВЛЕНИЕ!$F:$F,),CHAR(187)),"")</f>
        <v/>
      </c>
      <c r="F1766" s="11" t="str">
        <f>$B$7&amp;$B:$B&amp;$C:$C&amp;$D:$D&amp;$E:$E</f>
        <v>WERA</v>
      </c>
      <c r="G1766" t="s">
        <v>4782</v>
      </c>
      <c r="H1766" t="s">
        <v>12</v>
      </c>
      <c r="I1766" s="18" t="s">
        <v>4783</v>
      </c>
      <c r="J1766" t="s">
        <v>8</v>
      </c>
      <c r="K1766" s="13">
        <v>6.77</v>
      </c>
      <c r="L1766" s="13">
        <f>IFERROR($K:$K*Курс_€,"")</f>
        <v>636.38</v>
      </c>
      <c r="M1766" s="14" t="s">
        <v>4784</v>
      </c>
    </row>
    <row r="1767" spans="1:13" ht="45" customHeight="1" x14ac:dyDescent="0.3">
      <c r="A1767" s="10" t="str">
        <f>IF($G:$G="",HYPERLINK("#ОГЛАВЛЕНИЕ!A"&amp;MATCH($F:$F,[1]ОГЛАВЛЕНИЕ!$F:$F,),CHAR(187)),"")</f>
        <v/>
      </c>
      <c r="F1767" s="11" t="str">
        <f>$B$7&amp;$B:$B&amp;$C:$C&amp;$D:$D&amp;$E:$E</f>
        <v>WERA</v>
      </c>
      <c r="G1767" t="s">
        <v>4785</v>
      </c>
      <c r="H1767" t="s">
        <v>12</v>
      </c>
      <c r="I1767" s="18" t="s">
        <v>4786</v>
      </c>
      <c r="J1767" t="s">
        <v>8</v>
      </c>
      <c r="K1767" s="13">
        <v>7.9</v>
      </c>
      <c r="L1767" s="13">
        <f>IFERROR($K:$K*Курс_€,"")</f>
        <v>742.6</v>
      </c>
      <c r="M1767" s="14" t="s">
        <v>4787</v>
      </c>
    </row>
    <row r="1768" spans="1:13" ht="45" customHeight="1" x14ac:dyDescent="0.3">
      <c r="A1768" s="10" t="str">
        <f>IF($G:$G="",HYPERLINK("#ОГЛАВЛЕНИЕ!A"&amp;MATCH($F:$F,[1]ОГЛАВЛЕНИЕ!$F:$F,),CHAR(187)),"")</f>
        <v/>
      </c>
      <c r="F1768" s="11" t="str">
        <f>$B$7&amp;$B:$B&amp;$C:$C&amp;$D:$D&amp;$E:$E</f>
        <v>WERA</v>
      </c>
      <c r="G1768" t="s">
        <v>4788</v>
      </c>
      <c r="H1768" t="s">
        <v>12</v>
      </c>
      <c r="I1768" s="18" t="s">
        <v>4789</v>
      </c>
      <c r="J1768" t="s">
        <v>8</v>
      </c>
      <c r="K1768" s="13">
        <v>10.46</v>
      </c>
      <c r="L1768" s="13">
        <f>IFERROR($K:$K*Курс_€,"")</f>
        <v>983.24000000000012</v>
      </c>
      <c r="M1768" s="14" t="s">
        <v>4790</v>
      </c>
    </row>
    <row r="1769" spans="1:13" ht="45" customHeight="1" x14ac:dyDescent="0.3">
      <c r="A1769" s="10" t="str">
        <f>IF($G:$G="",HYPERLINK("#ОГЛАВЛЕНИЕ!A"&amp;MATCH($F:$F,[1]ОГЛАВЛЕНИЕ!$F:$F,),CHAR(187)),"")</f>
        <v/>
      </c>
      <c r="F1769" s="11" t="str">
        <f>$B$7&amp;$B:$B&amp;$C:$C&amp;$D:$D&amp;$E:$E</f>
        <v>WERA</v>
      </c>
      <c r="G1769" t="s">
        <v>4791</v>
      </c>
      <c r="H1769" t="s">
        <v>12</v>
      </c>
      <c r="I1769" s="18" t="s">
        <v>4792</v>
      </c>
      <c r="J1769" t="s">
        <v>8</v>
      </c>
      <c r="K1769" s="13">
        <v>13.02</v>
      </c>
      <c r="L1769" s="13">
        <f>IFERROR($K:$K*Курс_€,"")</f>
        <v>1223.8799999999999</v>
      </c>
      <c r="M1769" s="14" t="s">
        <v>4793</v>
      </c>
    </row>
    <row r="1770" spans="1:13" ht="45" customHeight="1" x14ac:dyDescent="0.3">
      <c r="A1770" s="10" t="str">
        <f>IF($G:$G="",HYPERLINK("#ОГЛАВЛЕНИЕ!A"&amp;MATCH($F:$F,[1]ОГЛАВЛЕНИЕ!$F:$F,),CHAR(187)),"")</f>
        <v/>
      </c>
      <c r="F1770" s="11" t="str">
        <f>$B$7&amp;$B:$B&amp;$C:$C&amp;$D:$D&amp;$E:$E</f>
        <v>WERA</v>
      </c>
      <c r="G1770" t="s">
        <v>4794</v>
      </c>
      <c r="H1770" t="s">
        <v>12</v>
      </c>
      <c r="I1770" s="18" t="s">
        <v>4795</v>
      </c>
      <c r="J1770" t="s">
        <v>8</v>
      </c>
      <c r="K1770" s="13">
        <v>17.23</v>
      </c>
      <c r="L1770" s="13">
        <f>IFERROR($K:$K*Курс_€,"")</f>
        <v>1619.6200000000001</v>
      </c>
      <c r="M1770" s="14" t="s">
        <v>4796</v>
      </c>
    </row>
    <row r="1771" spans="1:13" ht="18.75" customHeight="1" x14ac:dyDescent="0.3">
      <c r="A1771" s="10" t="str">
        <f>IF($G:$G="",HYPERLINK("#ОГЛАВЛЕНИЕ!A"&amp;MATCH($F:$F,[1]ОГЛАВЛЕНИЕ!$F:$F,),CHAR(187)),"")</f>
        <v>»</v>
      </c>
      <c r="B1771" s="6"/>
      <c r="C1771" s="6"/>
      <c r="D1771" s="6"/>
      <c r="E1771" s="5" t="s">
        <v>4797</v>
      </c>
      <c r="F1771" s="11" t="str">
        <f>$B$7&amp;$B:$B&amp;$C:$C&amp;$D:$D&amp;$E:$E</f>
        <v>WERA950 SPKL Multicolour Г-образный ключ, с шаром</v>
      </c>
      <c r="G1771" s="5"/>
      <c r="H1771" s="5"/>
      <c r="I1771" s="21"/>
      <c r="J1771" s="13"/>
      <c r="K1771" s="13" t="s">
        <v>9</v>
      </c>
      <c r="L1771" s="20"/>
      <c r="M1771" s="14" t="s">
        <v>9</v>
      </c>
    </row>
    <row r="1772" spans="1:13" ht="45" customHeight="1" x14ac:dyDescent="0.3">
      <c r="A1772" s="10" t="str">
        <f>IF($G:$G="",HYPERLINK("#ОГЛАВЛЕНИЕ!A"&amp;MATCH($F:$F,[1]ОГЛАВЛЕНИЕ!$F:$F,),CHAR(187)),"")</f>
        <v/>
      </c>
      <c r="F1772" s="11" t="str">
        <f>$B$7&amp;$B:$B&amp;$C:$C&amp;$D:$D&amp;$E:$E</f>
        <v>WERA</v>
      </c>
      <c r="G1772" t="s">
        <v>4798</v>
      </c>
      <c r="H1772" t="s">
        <v>12</v>
      </c>
      <c r="I1772" s="18" t="s">
        <v>4799</v>
      </c>
      <c r="J1772" t="s">
        <v>8</v>
      </c>
      <c r="K1772" s="13">
        <v>6.28</v>
      </c>
      <c r="L1772" s="13">
        <f>IFERROR($K:$K*Курс_€,"")</f>
        <v>590.32000000000005</v>
      </c>
      <c r="M1772" s="14" t="s">
        <v>4800</v>
      </c>
    </row>
    <row r="1773" spans="1:13" ht="45" customHeight="1" x14ac:dyDescent="0.3">
      <c r="A1773" s="10" t="str">
        <f>IF($G:$G="",HYPERLINK("#ОГЛАВЛЕНИЕ!A"&amp;MATCH($F:$F,[1]ОГЛАВЛЕНИЕ!$F:$F,),CHAR(187)),"")</f>
        <v/>
      </c>
      <c r="F1773" s="11" t="str">
        <f>$B$7&amp;$B:$B&amp;$C:$C&amp;$D:$D&amp;$E:$E</f>
        <v>WERA</v>
      </c>
      <c r="G1773" t="s">
        <v>4801</v>
      </c>
      <c r="H1773" t="s">
        <v>12</v>
      </c>
      <c r="I1773" s="18" t="s">
        <v>4802</v>
      </c>
      <c r="J1773" t="s">
        <v>8</v>
      </c>
      <c r="K1773" s="13">
        <v>5.79</v>
      </c>
      <c r="L1773" s="13">
        <f>IFERROR($K:$K*Курс_€,"")</f>
        <v>544.26</v>
      </c>
      <c r="M1773" s="14" t="s">
        <v>4803</v>
      </c>
    </row>
    <row r="1774" spans="1:13" ht="45" customHeight="1" x14ac:dyDescent="0.3">
      <c r="A1774" s="10" t="str">
        <f>IF($G:$G="",HYPERLINK("#ОГЛАВЛЕНИЕ!A"&amp;MATCH($F:$F,[1]ОГЛАВЛЕНИЕ!$F:$F,),CHAR(187)),"")</f>
        <v/>
      </c>
      <c r="F1774" s="11" t="str">
        <f>$B$7&amp;$B:$B&amp;$C:$C&amp;$D:$D&amp;$E:$E</f>
        <v>WERA</v>
      </c>
      <c r="G1774" t="s">
        <v>4804</v>
      </c>
      <c r="H1774" t="s">
        <v>12</v>
      </c>
      <c r="I1774" s="18" t="s">
        <v>4805</v>
      </c>
      <c r="J1774" t="s">
        <v>8</v>
      </c>
      <c r="K1774" s="13">
        <v>5.61</v>
      </c>
      <c r="L1774" s="13">
        <f>IFERROR($K:$K*Курс_€,"")</f>
        <v>527.34</v>
      </c>
      <c r="M1774" s="14" t="s">
        <v>4806</v>
      </c>
    </row>
    <row r="1775" spans="1:13" ht="45" customHeight="1" x14ac:dyDescent="0.3">
      <c r="A1775" s="10" t="str">
        <f>IF($G:$G="",HYPERLINK("#ОГЛАВЛЕНИЕ!A"&amp;MATCH($F:$F,[1]ОГЛАВЛЕНИЕ!$F:$F,),CHAR(187)),"")</f>
        <v/>
      </c>
      <c r="F1775" s="11" t="str">
        <f>$B$7&amp;$B:$B&amp;$C:$C&amp;$D:$D&amp;$E:$E</f>
        <v>WERA</v>
      </c>
      <c r="G1775" t="s">
        <v>4807</v>
      </c>
      <c r="H1775" t="s">
        <v>12</v>
      </c>
      <c r="I1775" s="18" t="s">
        <v>4808</v>
      </c>
      <c r="J1775" t="s">
        <v>8</v>
      </c>
      <c r="K1775" s="13">
        <v>5.46</v>
      </c>
      <c r="L1775" s="13">
        <f>IFERROR($K:$K*Курс_€,"")</f>
        <v>513.24</v>
      </c>
      <c r="M1775" s="14" t="s">
        <v>4809</v>
      </c>
    </row>
    <row r="1776" spans="1:13" ht="45" customHeight="1" x14ac:dyDescent="0.3">
      <c r="A1776" s="10" t="str">
        <f>IF($G:$G="",HYPERLINK("#ОГЛАВЛЕНИЕ!A"&amp;MATCH($F:$F,[1]ОГЛАВЛЕНИЕ!$F:$F,),CHAR(187)),"")</f>
        <v/>
      </c>
      <c r="F1776" s="11" t="str">
        <f>$B$7&amp;$B:$B&amp;$C:$C&amp;$D:$D&amp;$E:$E</f>
        <v>WERA</v>
      </c>
      <c r="G1776" t="s">
        <v>4810</v>
      </c>
      <c r="H1776" t="s">
        <v>9</v>
      </c>
      <c r="I1776" s="18" t="s">
        <v>4811</v>
      </c>
      <c r="J1776" t="s">
        <v>8</v>
      </c>
      <c r="K1776" s="13">
        <v>6.13</v>
      </c>
      <c r="L1776" s="13">
        <f>IFERROR($K:$K*Курс_€,"")</f>
        <v>576.22</v>
      </c>
      <c r="M1776" s="14" t="s">
        <v>4812</v>
      </c>
    </row>
    <row r="1777" spans="1:13" ht="45" customHeight="1" x14ac:dyDescent="0.3">
      <c r="A1777" s="10" t="str">
        <f>IF($G:$G="",HYPERLINK("#ОГЛАВЛЕНИЕ!A"&amp;MATCH($F:$F,[1]ОГЛАВЛЕНИЕ!$F:$F,),CHAR(187)),"")</f>
        <v/>
      </c>
      <c r="F1777" s="11" t="str">
        <f>$B$7&amp;$B:$B&amp;$C:$C&amp;$D:$D&amp;$E:$E</f>
        <v>WERA</v>
      </c>
      <c r="G1777" t="s">
        <v>4813</v>
      </c>
      <c r="H1777" t="s">
        <v>12</v>
      </c>
      <c r="I1777" s="18" t="s">
        <v>4814</v>
      </c>
      <c r="J1777" t="s">
        <v>8</v>
      </c>
      <c r="K1777" s="13">
        <v>7.2</v>
      </c>
      <c r="L1777" s="13">
        <f>IFERROR($K:$K*Курс_€,"")</f>
        <v>676.80000000000007</v>
      </c>
      <c r="M1777" s="14" t="s">
        <v>4815</v>
      </c>
    </row>
    <row r="1778" spans="1:13" ht="45" customHeight="1" x14ac:dyDescent="0.3">
      <c r="A1778" s="10" t="str">
        <f>IF($G:$G="",HYPERLINK("#ОГЛАВЛЕНИЕ!A"&amp;MATCH($F:$F,[1]ОГЛАВЛЕНИЕ!$F:$F,),CHAR(187)),"")</f>
        <v/>
      </c>
      <c r="F1778" s="11" t="str">
        <f>$B$7&amp;$B:$B&amp;$C:$C&amp;$D:$D&amp;$E:$E</f>
        <v>WERA</v>
      </c>
      <c r="G1778" t="s">
        <v>4816</v>
      </c>
      <c r="I1778" s="18" t="s">
        <v>4817</v>
      </c>
      <c r="J1778" t="s">
        <v>8</v>
      </c>
      <c r="K1778" s="13">
        <v>9.52</v>
      </c>
      <c r="L1778" s="13">
        <f>IFERROR($K:$K*Курс_€,"")</f>
        <v>894.88</v>
      </c>
      <c r="M1778" s="14" t="s">
        <v>4818</v>
      </c>
    </row>
    <row r="1779" spans="1:13" ht="45" customHeight="1" x14ac:dyDescent="0.3">
      <c r="A1779" s="10" t="str">
        <f>IF($G:$G="",HYPERLINK("#ОГЛАВЛЕНИЕ!A"&amp;MATCH($F:$F,[1]ОГЛАВЛЕНИЕ!$F:$F,),CHAR(187)),"")</f>
        <v/>
      </c>
      <c r="F1779" s="11" t="str">
        <f>$B$7&amp;$B:$B&amp;$C:$C&amp;$D:$D&amp;$E:$E</f>
        <v>WERA</v>
      </c>
      <c r="G1779" t="s">
        <v>4819</v>
      </c>
      <c r="H1779" t="s">
        <v>12</v>
      </c>
      <c r="I1779" s="18" t="s">
        <v>4820</v>
      </c>
      <c r="J1779" t="s">
        <v>8</v>
      </c>
      <c r="K1779" s="13">
        <v>11.83</v>
      </c>
      <c r="L1779" s="13">
        <f>IFERROR($K:$K*Курс_€,"")</f>
        <v>1112.02</v>
      </c>
      <c r="M1779" s="14" t="s">
        <v>4821</v>
      </c>
    </row>
    <row r="1780" spans="1:13" ht="45" customHeight="1" x14ac:dyDescent="0.3">
      <c r="A1780" s="10" t="str">
        <f>IF($G:$G="",HYPERLINK("#ОГЛАВЛЕНИЕ!A"&amp;MATCH($F:$F,[1]ОГЛАВЛЕНИЕ!$F:$F,),CHAR(187)),"")</f>
        <v/>
      </c>
      <c r="F1780" s="11" t="str">
        <f>$B$7&amp;$B:$B&amp;$C:$C&amp;$D:$D&amp;$E:$E</f>
        <v>WERA</v>
      </c>
      <c r="G1780" t="s">
        <v>4822</v>
      </c>
      <c r="H1780" t="s">
        <v>12</v>
      </c>
      <c r="I1780" s="18" t="s">
        <v>4823</v>
      </c>
      <c r="J1780" t="s">
        <v>8</v>
      </c>
      <c r="K1780" s="13">
        <v>15.68</v>
      </c>
      <c r="L1780" s="13">
        <f>IFERROR($K:$K*Курс_€,"")</f>
        <v>1473.92</v>
      </c>
      <c r="M1780" s="14" t="s">
        <v>4824</v>
      </c>
    </row>
    <row r="1781" spans="1:13" ht="45" customHeight="1" x14ac:dyDescent="0.3">
      <c r="A1781" s="10" t="str">
        <f>IF($G:$G="",HYPERLINK("#ОГЛАВЛЕНИЕ!A"&amp;MATCH($F:$F,[1]ОГЛАВЛЕНИЕ!$F:$F,),CHAR(187)),"")</f>
        <v/>
      </c>
      <c r="F1781" s="11" t="str">
        <f>$B$7&amp;$B:$B&amp;$C:$C&amp;$D:$D&amp;$E:$E</f>
        <v>WERA</v>
      </c>
      <c r="G1781" t="s">
        <v>4825</v>
      </c>
      <c r="H1781" t="s">
        <v>12</v>
      </c>
      <c r="I1781" s="18" t="s">
        <v>4826</v>
      </c>
      <c r="J1781" t="s">
        <v>8</v>
      </c>
      <c r="K1781" s="13">
        <v>5.79</v>
      </c>
      <c r="L1781" s="13">
        <f>IFERROR($K:$K*Курс_€,"")</f>
        <v>544.26</v>
      </c>
      <c r="M1781" s="14" t="s">
        <v>4827</v>
      </c>
    </row>
    <row r="1782" spans="1:13" ht="45" customHeight="1" x14ac:dyDescent="0.3">
      <c r="A1782" s="10" t="str">
        <f>IF($G:$G="",HYPERLINK("#ОГЛАВЛЕНИЕ!A"&amp;MATCH($F:$F,[1]ОГЛАВЛЕНИЕ!$F:$F,),CHAR(187)),"")</f>
        <v/>
      </c>
      <c r="F1782" s="11" t="str">
        <f>$B$7&amp;$B:$B&amp;$C:$C&amp;$D:$D&amp;$E:$E</f>
        <v>WERA</v>
      </c>
      <c r="G1782" t="s">
        <v>4828</v>
      </c>
      <c r="I1782" s="18" t="s">
        <v>4829</v>
      </c>
      <c r="J1782" t="s">
        <v>8</v>
      </c>
      <c r="K1782" s="13">
        <v>5.61</v>
      </c>
      <c r="L1782" s="13">
        <f>IFERROR($K:$K*Курс_€,"")</f>
        <v>527.34</v>
      </c>
      <c r="M1782" s="14" t="s">
        <v>4830</v>
      </c>
    </row>
    <row r="1783" spans="1:13" ht="45" customHeight="1" x14ac:dyDescent="0.3">
      <c r="A1783" s="10" t="str">
        <f>IF($G:$G="",HYPERLINK("#ОГЛАВЛЕНИЕ!A"&amp;MATCH($F:$F,[1]ОГЛАВЛЕНИЕ!$F:$F,),CHAR(187)),"")</f>
        <v/>
      </c>
      <c r="F1783" s="11" t="str">
        <f>$B$7&amp;$B:$B&amp;$C:$C&amp;$D:$D&amp;$E:$E</f>
        <v>WERA</v>
      </c>
      <c r="G1783" t="s">
        <v>4831</v>
      </c>
      <c r="H1783" t="s">
        <v>12</v>
      </c>
      <c r="I1783" s="18" t="s">
        <v>4832</v>
      </c>
      <c r="J1783" t="s">
        <v>8</v>
      </c>
      <c r="K1783" s="13">
        <v>5.46</v>
      </c>
      <c r="L1783" s="13">
        <f>IFERROR($K:$K*Курс_€,"")</f>
        <v>513.24</v>
      </c>
      <c r="M1783" s="14" t="s">
        <v>4833</v>
      </c>
    </row>
    <row r="1784" spans="1:13" ht="45" customHeight="1" x14ac:dyDescent="0.3">
      <c r="A1784" s="10" t="str">
        <f>IF($G:$G="",HYPERLINK("#ОГЛАВЛЕНИЕ!A"&amp;MATCH($F:$F,[1]ОГЛАВЛЕНИЕ!$F:$F,),CHAR(187)),"")</f>
        <v/>
      </c>
      <c r="F1784" s="11" t="str">
        <f>$B$7&amp;$B:$B&amp;$C:$C&amp;$D:$D&amp;$E:$E</f>
        <v>WERA</v>
      </c>
      <c r="G1784" t="s">
        <v>4834</v>
      </c>
      <c r="H1784" t="s">
        <v>12</v>
      </c>
      <c r="I1784" s="18" t="s">
        <v>4835</v>
      </c>
      <c r="J1784" t="s">
        <v>8</v>
      </c>
      <c r="K1784" s="13">
        <v>6.13</v>
      </c>
      <c r="L1784" s="13">
        <f>IFERROR($K:$K*Курс_€,"")</f>
        <v>576.22</v>
      </c>
      <c r="M1784" s="14" t="s">
        <v>4836</v>
      </c>
    </row>
    <row r="1785" spans="1:13" ht="45" customHeight="1" x14ac:dyDescent="0.3">
      <c r="A1785" s="10" t="str">
        <f>IF($G:$G="",HYPERLINK("#ОГЛАВЛЕНИЕ!A"&amp;MATCH($F:$F,[1]ОГЛАВЛЕНИЕ!$F:$F,),CHAR(187)),"")</f>
        <v/>
      </c>
      <c r="F1785" s="11" t="str">
        <f>$B$7&amp;$B:$B&amp;$C:$C&amp;$D:$D&amp;$E:$E</f>
        <v>WERA</v>
      </c>
      <c r="G1785" t="s">
        <v>4837</v>
      </c>
      <c r="H1785" t="s">
        <v>12</v>
      </c>
      <c r="I1785" s="18" t="s">
        <v>4838</v>
      </c>
      <c r="J1785" t="s">
        <v>8</v>
      </c>
      <c r="K1785" s="13">
        <v>7.2</v>
      </c>
      <c r="L1785" s="13">
        <f>IFERROR($K:$K*Курс_€,"")</f>
        <v>676.80000000000007</v>
      </c>
      <c r="M1785" s="14" t="s">
        <v>4839</v>
      </c>
    </row>
    <row r="1786" spans="1:13" ht="45" customHeight="1" x14ac:dyDescent="0.3">
      <c r="A1786" s="10" t="str">
        <f>IF($G:$G="",HYPERLINK("#ОГЛАВЛЕНИЕ!A"&amp;MATCH($F:$F,[1]ОГЛАВЛЕНИЕ!$F:$F,),CHAR(187)),"")</f>
        <v/>
      </c>
      <c r="F1786" s="11" t="str">
        <f>$B$7&amp;$B:$B&amp;$C:$C&amp;$D:$D&amp;$E:$E</f>
        <v>WERA</v>
      </c>
      <c r="G1786" t="s">
        <v>4840</v>
      </c>
      <c r="H1786" t="s">
        <v>12</v>
      </c>
      <c r="I1786" s="18" t="s">
        <v>4841</v>
      </c>
      <c r="J1786" t="s">
        <v>8</v>
      </c>
      <c r="K1786" s="13">
        <v>9.52</v>
      </c>
      <c r="L1786" s="13">
        <f>IFERROR($K:$K*Курс_€,"")</f>
        <v>894.88</v>
      </c>
      <c r="M1786" s="14" t="s">
        <v>4842</v>
      </c>
    </row>
    <row r="1787" spans="1:13" ht="45" customHeight="1" x14ac:dyDescent="0.3">
      <c r="A1787" s="10" t="str">
        <f>IF($G:$G="",HYPERLINK("#ОГЛАВЛЕНИЕ!A"&amp;MATCH($F:$F,[1]ОГЛАВЛЕНИЕ!$F:$F,),CHAR(187)),"")</f>
        <v/>
      </c>
      <c r="F1787" s="11" t="str">
        <f>$B$7&amp;$B:$B&amp;$C:$C&amp;$D:$D&amp;$E:$E</f>
        <v>WERA</v>
      </c>
      <c r="G1787" t="s">
        <v>4843</v>
      </c>
      <c r="H1787" t="s">
        <v>12</v>
      </c>
      <c r="I1787" s="18" t="s">
        <v>4844</v>
      </c>
      <c r="J1787" t="s">
        <v>8</v>
      </c>
      <c r="K1787" s="13">
        <v>9.52</v>
      </c>
      <c r="L1787" s="13">
        <f>IFERROR($K:$K*Курс_€,"")</f>
        <v>894.88</v>
      </c>
      <c r="M1787" s="14" t="s">
        <v>4845</v>
      </c>
    </row>
    <row r="1788" spans="1:13" ht="45" customHeight="1" x14ac:dyDescent="0.3">
      <c r="A1788" s="10" t="str">
        <f>IF($G:$G="",HYPERLINK("#ОГЛАВЛЕНИЕ!A"&amp;MATCH($F:$F,[1]ОГЛАВЛЕНИЕ!$F:$F,),CHAR(187)),"")</f>
        <v/>
      </c>
      <c r="F1788" s="11" t="str">
        <f>$B$7&amp;$B:$B&amp;$C:$C&amp;$D:$D&amp;$E:$E</f>
        <v>WERA</v>
      </c>
      <c r="G1788" t="s">
        <v>4846</v>
      </c>
      <c r="H1788" t="s">
        <v>12</v>
      </c>
      <c r="I1788" s="18" t="s">
        <v>4847</v>
      </c>
      <c r="J1788" t="s">
        <v>8</v>
      </c>
      <c r="K1788" s="13">
        <v>11.83</v>
      </c>
      <c r="L1788" s="13">
        <f>IFERROR($K:$K*Курс_€,"")</f>
        <v>1112.02</v>
      </c>
      <c r="M1788" s="14" t="s">
        <v>4848</v>
      </c>
    </row>
    <row r="1789" spans="1:13" ht="45" customHeight="1" x14ac:dyDescent="0.3">
      <c r="A1789" s="10" t="str">
        <f>IF($G:$G="",HYPERLINK("#ОГЛАВЛЕНИЕ!A"&amp;MATCH($F:$F,[1]ОГЛАВЛЕНИЕ!$F:$F,),CHAR(187)),"")</f>
        <v/>
      </c>
      <c r="F1789" s="11" t="str">
        <f>$B$7&amp;$B:$B&amp;$C:$C&amp;$D:$D&amp;$E:$E</f>
        <v>WERA</v>
      </c>
      <c r="G1789" t="s">
        <v>4849</v>
      </c>
      <c r="H1789" t="s">
        <v>12</v>
      </c>
      <c r="I1789" s="18" t="s">
        <v>4850</v>
      </c>
      <c r="J1789" t="s">
        <v>8</v>
      </c>
      <c r="K1789" s="13">
        <v>15.68</v>
      </c>
      <c r="L1789" s="13">
        <f>IFERROR($K:$K*Курс_€,"")</f>
        <v>1473.92</v>
      </c>
      <c r="M1789" s="14" t="s">
        <v>4851</v>
      </c>
    </row>
    <row r="1790" spans="1:13" ht="18.75" customHeight="1" x14ac:dyDescent="0.3">
      <c r="A1790" s="10" t="str">
        <f>IF($G:$G="",HYPERLINK("#ОГЛАВЛЕНИЕ!A"&amp;MATCH($F:$F,[1]ОГЛАВЛЕНИЕ!$F:$F,),CHAR(187)),"")</f>
        <v>»</v>
      </c>
      <c r="B1790" s="6"/>
      <c r="C1790" s="6"/>
      <c r="D1790" s="6"/>
      <c r="E1790" s="5" t="s">
        <v>4852</v>
      </c>
      <c r="F1790" s="11" t="str">
        <f>$B$7&amp;$B:$B&amp;$C:$C&amp;$D:$D&amp;$E:$E</f>
        <v>WERA950 SPKS Multicolour Г-образный ключ, с шаром</v>
      </c>
      <c r="G1790" s="5"/>
      <c r="H1790" s="5"/>
      <c r="I1790" s="21"/>
      <c r="J1790" s="13"/>
      <c r="K1790" s="13" t="s">
        <v>9</v>
      </c>
      <c r="L1790" s="20"/>
      <c r="M1790" s="14" t="s">
        <v>9</v>
      </c>
    </row>
    <row r="1791" spans="1:13" ht="45" customHeight="1" x14ac:dyDescent="0.3">
      <c r="A1791" s="10" t="str">
        <f>IF($G:$G="",HYPERLINK("#ОГЛАВЛЕНИЕ!A"&amp;MATCH($F:$F,[1]ОГЛАВЛЕНИЕ!$F:$F,),CHAR(187)),"")</f>
        <v/>
      </c>
      <c r="F1791" s="11" t="str">
        <f>$B$7&amp;$B:$B&amp;$C:$C&amp;$D:$D&amp;$E:$E</f>
        <v>WERA</v>
      </c>
      <c r="G1791" t="s">
        <v>4853</v>
      </c>
      <c r="H1791" t="s">
        <v>12</v>
      </c>
      <c r="I1791" s="18" t="s">
        <v>4854</v>
      </c>
      <c r="J1791" t="s">
        <v>8</v>
      </c>
      <c r="K1791" s="13">
        <v>5.64</v>
      </c>
      <c r="L1791" s="13">
        <f>IFERROR($K:$K*Курс_€,"")</f>
        <v>530.16</v>
      </c>
      <c r="M1791" s="14" t="s">
        <v>4855</v>
      </c>
    </row>
    <row r="1792" spans="1:13" ht="45" customHeight="1" x14ac:dyDescent="0.3">
      <c r="A1792" s="10" t="str">
        <f>IF($G:$G="",HYPERLINK("#ОГЛАВЛЕНИЕ!A"&amp;MATCH($F:$F,[1]ОГЛАВЛЕНИЕ!$F:$F,),CHAR(187)),"")</f>
        <v/>
      </c>
      <c r="F1792" s="11" t="str">
        <f>$B$7&amp;$B:$B&amp;$C:$C&amp;$D:$D&amp;$E:$E</f>
        <v>WERA</v>
      </c>
      <c r="G1792" t="s">
        <v>4856</v>
      </c>
      <c r="H1792" t="s">
        <v>12</v>
      </c>
      <c r="I1792" s="18" t="s">
        <v>4857</v>
      </c>
      <c r="J1792" t="s">
        <v>8</v>
      </c>
      <c r="K1792" s="13">
        <v>5.22</v>
      </c>
      <c r="L1792" s="13">
        <f>IFERROR($K:$K*Курс_€,"")</f>
        <v>490.67999999999995</v>
      </c>
      <c r="M1792" s="14" t="s">
        <v>4858</v>
      </c>
    </row>
    <row r="1793" spans="1:13" ht="45" customHeight="1" x14ac:dyDescent="0.3">
      <c r="A1793" s="10" t="str">
        <f>IF($G:$G="",HYPERLINK("#ОГЛАВЛЕНИЕ!A"&amp;MATCH($F:$F,[1]ОГЛАВЛЕНИЕ!$F:$F,),CHAR(187)),"")</f>
        <v/>
      </c>
      <c r="F1793" s="11" t="str">
        <f>$B$7&amp;$B:$B&amp;$C:$C&amp;$D:$D&amp;$E:$E</f>
        <v>WERA</v>
      </c>
      <c r="G1793" t="s">
        <v>4859</v>
      </c>
      <c r="H1793" t="s">
        <v>12</v>
      </c>
      <c r="I1793" s="18" t="s">
        <v>4860</v>
      </c>
      <c r="J1793" t="s">
        <v>8</v>
      </c>
      <c r="K1793" s="13">
        <v>5.18</v>
      </c>
      <c r="L1793" s="13">
        <f>IFERROR($K:$K*Курс_€,"")</f>
        <v>486.91999999999996</v>
      </c>
      <c r="M1793" s="14" t="s">
        <v>4861</v>
      </c>
    </row>
    <row r="1794" spans="1:13" ht="45" customHeight="1" x14ac:dyDescent="0.3">
      <c r="A1794" s="10" t="str">
        <f>IF($G:$G="",HYPERLINK("#ОГЛАВЛЕНИЕ!A"&amp;MATCH($F:$F,[1]ОГЛАВЛЕНИЕ!$F:$F,),CHAR(187)),"")</f>
        <v/>
      </c>
      <c r="F1794" s="11" t="str">
        <f>$B$7&amp;$B:$B&amp;$C:$C&amp;$D:$D&amp;$E:$E</f>
        <v>WERA</v>
      </c>
      <c r="G1794" t="s">
        <v>4862</v>
      </c>
      <c r="H1794" t="s">
        <v>12</v>
      </c>
      <c r="I1794" s="18" t="s">
        <v>4863</v>
      </c>
      <c r="J1794" t="s">
        <v>8</v>
      </c>
      <c r="K1794" s="13">
        <v>5</v>
      </c>
      <c r="L1794" s="13">
        <f>IFERROR($K:$K*Курс_€,"")</f>
        <v>470</v>
      </c>
      <c r="M1794" s="14" t="s">
        <v>4864</v>
      </c>
    </row>
    <row r="1795" spans="1:13" ht="45" customHeight="1" x14ac:dyDescent="0.3">
      <c r="A1795" s="10" t="str">
        <f>IF($G:$G="",HYPERLINK("#ОГЛАВЛЕНИЕ!A"&amp;MATCH($F:$F,[1]ОГЛАВЛЕНИЕ!$F:$F,),CHAR(187)),"")</f>
        <v/>
      </c>
      <c r="F1795" s="11" t="str">
        <f>$B$7&amp;$B:$B&amp;$C:$C&amp;$D:$D&amp;$E:$E</f>
        <v>WERA</v>
      </c>
      <c r="G1795" t="s">
        <v>4865</v>
      </c>
      <c r="H1795" t="s">
        <v>12</v>
      </c>
      <c r="I1795" s="18" t="s">
        <v>4866</v>
      </c>
      <c r="J1795" t="s">
        <v>8</v>
      </c>
      <c r="K1795" s="13">
        <v>5.55</v>
      </c>
      <c r="L1795" s="13">
        <f>IFERROR($K:$K*Курс_€,"")</f>
        <v>521.69999999999993</v>
      </c>
      <c r="M1795" s="14" t="s">
        <v>4867</v>
      </c>
    </row>
    <row r="1796" spans="1:13" ht="45" customHeight="1" x14ac:dyDescent="0.3">
      <c r="A1796" s="10" t="str">
        <f>IF($G:$G="",HYPERLINK("#ОГЛАВЛЕНИЕ!A"&amp;MATCH($F:$F,[1]ОГЛАВЛЕНИЕ!$F:$F,),CHAR(187)),"")</f>
        <v/>
      </c>
      <c r="F1796" s="11" t="str">
        <f>$B$7&amp;$B:$B&amp;$C:$C&amp;$D:$D&amp;$E:$E</f>
        <v>WERA</v>
      </c>
      <c r="G1796" t="s">
        <v>4868</v>
      </c>
      <c r="H1796" t="s">
        <v>12</v>
      </c>
      <c r="I1796" s="18" t="s">
        <v>4869</v>
      </c>
      <c r="J1796" t="s">
        <v>8</v>
      </c>
      <c r="K1796" s="13">
        <v>6.65</v>
      </c>
      <c r="L1796" s="13">
        <f>IFERROR($K:$K*Курс_€,"")</f>
        <v>625.1</v>
      </c>
      <c r="M1796" s="14" t="s">
        <v>4870</v>
      </c>
    </row>
    <row r="1797" spans="1:13" ht="45" customHeight="1" x14ac:dyDescent="0.3">
      <c r="A1797" s="10" t="str">
        <f>IF($G:$G="",HYPERLINK("#ОГЛАВЛЕНИЕ!A"&amp;MATCH($F:$F,[1]ОГЛАВЛЕНИЕ!$F:$F,),CHAR(187)),"")</f>
        <v/>
      </c>
      <c r="F1797" s="11" t="str">
        <f>$B$7&amp;$B:$B&amp;$C:$C&amp;$D:$D&amp;$E:$E</f>
        <v>WERA</v>
      </c>
      <c r="G1797" t="s">
        <v>4871</v>
      </c>
      <c r="H1797" t="s">
        <v>12</v>
      </c>
      <c r="I1797" s="18" t="s">
        <v>4872</v>
      </c>
      <c r="J1797" t="s">
        <v>8</v>
      </c>
      <c r="K1797" s="13">
        <v>7.87</v>
      </c>
      <c r="L1797" s="13">
        <f>IFERROR($K:$K*Курс_€,"")</f>
        <v>739.78</v>
      </c>
      <c r="M1797" s="14" t="s">
        <v>4873</v>
      </c>
    </row>
    <row r="1798" spans="1:13" ht="45" customHeight="1" x14ac:dyDescent="0.3">
      <c r="A1798" s="10" t="str">
        <f>IF($G:$G="",HYPERLINK("#ОГЛАВЛЕНИЕ!A"&amp;MATCH($F:$F,[1]ОГЛАВЛЕНИЕ!$F:$F,),CHAR(187)),"")</f>
        <v/>
      </c>
      <c r="F1798" s="11" t="str">
        <f>$B$7&amp;$B:$B&amp;$C:$C&amp;$D:$D&amp;$E:$E</f>
        <v>WERA</v>
      </c>
      <c r="G1798" t="s">
        <v>4874</v>
      </c>
      <c r="H1798" t="s">
        <v>12</v>
      </c>
      <c r="I1798" s="18" t="s">
        <v>4875</v>
      </c>
      <c r="J1798" t="s">
        <v>8</v>
      </c>
      <c r="K1798" s="13">
        <v>10.8</v>
      </c>
      <c r="L1798" s="13">
        <f>IFERROR($K:$K*Курс_€,"")</f>
        <v>1015.2</v>
      </c>
      <c r="M1798" s="14" t="s">
        <v>4876</v>
      </c>
    </row>
    <row r="1799" spans="1:13" ht="45" customHeight="1" x14ac:dyDescent="0.3">
      <c r="A1799" s="10" t="str">
        <f>IF($G:$G="",HYPERLINK("#ОГЛАВЛЕНИЕ!A"&amp;MATCH($F:$F,[1]ОГЛАВЛЕНИЕ!$F:$F,),CHAR(187)),"")</f>
        <v/>
      </c>
      <c r="F1799" s="11" t="str">
        <f>$B$7&amp;$B:$B&amp;$C:$C&amp;$D:$D&amp;$E:$E</f>
        <v>WERA</v>
      </c>
      <c r="G1799" t="s">
        <v>4877</v>
      </c>
      <c r="H1799" t="s">
        <v>12</v>
      </c>
      <c r="I1799" s="18" t="s">
        <v>4878</v>
      </c>
      <c r="J1799" t="s">
        <v>8</v>
      </c>
      <c r="K1799" s="13">
        <v>14.3</v>
      </c>
      <c r="L1799" s="13">
        <f>IFERROR($K:$K*Курс_€,"")</f>
        <v>1344.2</v>
      </c>
      <c r="M1799" s="14" t="s">
        <v>4879</v>
      </c>
    </row>
    <row r="1800" spans="1:13" ht="18.75" customHeight="1" x14ac:dyDescent="0.3">
      <c r="A1800" s="10" t="str">
        <f>IF($G:$G="",HYPERLINK("#ОГЛАВЛЕНИЕ!A"&amp;MATCH($F:$F,[1]ОГЛАВЛЕНИЕ!$F:$F,),CHAR(187)),"")</f>
        <v>»</v>
      </c>
      <c r="B1800" s="6"/>
      <c r="C1800" s="6"/>
      <c r="D1800" s="6"/>
      <c r="E1800" s="5" t="s">
        <v>4880</v>
      </c>
      <c r="F1800" s="11" t="str">
        <f>$B$7&amp;$B:$B&amp;$C:$C&amp;$D:$D&amp;$E:$E</f>
        <v>WERA950 PKL Г-образный ключ, хромированный, с шаром</v>
      </c>
      <c r="G1800" s="5"/>
      <c r="H1800" s="5"/>
      <c r="I1800" s="21"/>
      <c r="J1800" s="13"/>
      <c r="K1800" s="13" t="s">
        <v>9</v>
      </c>
      <c r="L1800" s="20"/>
      <c r="M1800" s="14" t="s">
        <v>9</v>
      </c>
    </row>
    <row r="1801" spans="1:13" ht="45" customHeight="1" x14ac:dyDescent="0.3">
      <c r="A1801" s="10" t="str">
        <f>IF($G:$G="",HYPERLINK("#ОГЛАВЛЕНИЕ!A"&amp;MATCH($F:$F,[1]ОГЛАВЛЕНИЕ!$F:$F,),CHAR(187)),"")</f>
        <v/>
      </c>
      <c r="F1801" s="11" t="str">
        <f>$B$7&amp;$B:$B&amp;$C:$C&amp;$D:$D&amp;$E:$E</f>
        <v>WERA</v>
      </c>
      <c r="G1801" t="s">
        <v>4881</v>
      </c>
      <c r="H1801" t="s">
        <v>9</v>
      </c>
      <c r="I1801" s="18" t="s">
        <v>4882</v>
      </c>
      <c r="J1801" t="s">
        <v>8</v>
      </c>
      <c r="K1801" s="13">
        <v>2.17</v>
      </c>
      <c r="L1801" s="13">
        <f>IFERROR($K:$K*Курс_€,"")</f>
        <v>203.98</v>
      </c>
      <c r="M1801" s="14" t="s">
        <v>4883</v>
      </c>
    </row>
    <row r="1802" spans="1:13" ht="45" customHeight="1" x14ac:dyDescent="0.3">
      <c r="A1802" s="10" t="str">
        <f>IF($G:$G="",HYPERLINK("#ОГЛАВЛЕНИЕ!A"&amp;MATCH($F:$F,[1]ОГЛАВЛЕНИЕ!$F:$F,),CHAR(187)),"")</f>
        <v/>
      </c>
      <c r="F1802" s="11" t="str">
        <f>$B$7&amp;$B:$B&amp;$C:$C&amp;$D:$D&amp;$E:$E</f>
        <v>WERA</v>
      </c>
      <c r="G1802" t="s">
        <v>4884</v>
      </c>
      <c r="H1802" t="s">
        <v>9</v>
      </c>
      <c r="I1802" s="18" t="s">
        <v>4885</v>
      </c>
      <c r="J1802" t="s">
        <v>8</v>
      </c>
      <c r="K1802" s="13">
        <v>2.17</v>
      </c>
      <c r="L1802" s="13">
        <f>IFERROR($K:$K*Курс_€,"")</f>
        <v>203.98</v>
      </c>
      <c r="M1802" s="14" t="s">
        <v>4886</v>
      </c>
    </row>
    <row r="1803" spans="1:13" ht="45" customHeight="1" x14ac:dyDescent="0.3">
      <c r="A1803" s="10" t="str">
        <f>IF($G:$G="",HYPERLINK("#ОГЛАВЛЕНИЕ!A"&amp;MATCH($F:$F,[1]ОГЛАВЛЕНИЕ!$F:$F,),CHAR(187)),"")</f>
        <v/>
      </c>
      <c r="F1803" s="11" t="str">
        <f>$B$7&amp;$B:$B&amp;$C:$C&amp;$D:$D&amp;$E:$E</f>
        <v>WERA</v>
      </c>
      <c r="G1803" t="s">
        <v>4887</v>
      </c>
      <c r="H1803" t="s">
        <v>9</v>
      </c>
      <c r="I1803" s="18" t="s">
        <v>4888</v>
      </c>
      <c r="J1803" t="s">
        <v>8</v>
      </c>
      <c r="K1803" s="13">
        <v>2.5299999999999998</v>
      </c>
      <c r="L1803" s="13">
        <f>IFERROR($K:$K*Курс_€,"")</f>
        <v>237.82</v>
      </c>
      <c r="M1803" s="14" t="s">
        <v>4889</v>
      </c>
    </row>
    <row r="1804" spans="1:13" ht="45" customHeight="1" x14ac:dyDescent="0.3">
      <c r="A1804" s="10" t="str">
        <f>IF($G:$G="",HYPERLINK("#ОГЛАВЛЕНИЕ!A"&amp;MATCH($F:$F,[1]ОГЛАВЛЕНИЕ!$F:$F,),CHAR(187)),"")</f>
        <v/>
      </c>
      <c r="F1804" s="11" t="str">
        <f>$B$7&amp;$B:$B&amp;$C:$C&amp;$D:$D&amp;$E:$E</f>
        <v>WERA</v>
      </c>
      <c r="G1804" t="s">
        <v>4890</v>
      </c>
      <c r="H1804" t="s">
        <v>9</v>
      </c>
      <c r="I1804" s="18" t="s">
        <v>4891</v>
      </c>
      <c r="J1804" t="s">
        <v>8</v>
      </c>
      <c r="K1804" s="13">
        <v>3.75</v>
      </c>
      <c r="L1804" s="13">
        <f>IFERROR($K:$K*Курс_€,"")</f>
        <v>352.5</v>
      </c>
      <c r="M1804" s="14" t="s">
        <v>4892</v>
      </c>
    </row>
    <row r="1805" spans="1:13" ht="45" customHeight="1" x14ac:dyDescent="0.3">
      <c r="A1805" s="10" t="str">
        <f>IF($G:$G="",HYPERLINK("#ОГЛАВЛЕНИЕ!A"&amp;MATCH($F:$F,[1]ОГЛАВЛЕНИЕ!$F:$F,),CHAR(187)),"")</f>
        <v/>
      </c>
      <c r="F1805" s="11" t="str">
        <f>$B$7&amp;$B:$B&amp;$C:$C&amp;$D:$D&amp;$E:$E</f>
        <v>WERA</v>
      </c>
      <c r="G1805" t="s">
        <v>4893</v>
      </c>
      <c r="H1805" t="s">
        <v>9</v>
      </c>
      <c r="I1805" s="18" t="s">
        <v>4894</v>
      </c>
      <c r="J1805" t="s">
        <v>8</v>
      </c>
      <c r="K1805" s="13">
        <v>3.75</v>
      </c>
      <c r="L1805" s="13">
        <f>IFERROR($K:$K*Курс_€,"")</f>
        <v>352.5</v>
      </c>
      <c r="M1805" s="14" t="s">
        <v>4895</v>
      </c>
    </row>
    <row r="1806" spans="1:13" ht="45" customHeight="1" x14ac:dyDescent="0.3">
      <c r="A1806" s="10" t="str">
        <f>IF($G:$G="",HYPERLINK("#ОГЛАВЛЕНИЕ!A"&amp;MATCH($F:$F,[1]ОГЛАВЛЕНИЕ!$F:$F,),CHAR(187)),"")</f>
        <v/>
      </c>
      <c r="F1806" s="11" t="str">
        <f>$B$7&amp;$B:$B&amp;$C:$C&amp;$D:$D&amp;$E:$E</f>
        <v>WERA</v>
      </c>
      <c r="G1806" t="s">
        <v>4896</v>
      </c>
      <c r="H1806" t="s">
        <v>9</v>
      </c>
      <c r="I1806" s="18" t="s">
        <v>4897</v>
      </c>
      <c r="J1806" t="s">
        <v>8</v>
      </c>
      <c r="K1806" s="13">
        <v>4.6399999999999997</v>
      </c>
      <c r="L1806" s="13">
        <f>IFERROR($K:$K*Курс_€,"")</f>
        <v>436.15999999999997</v>
      </c>
      <c r="M1806" s="14" t="s">
        <v>4898</v>
      </c>
    </row>
    <row r="1807" spans="1:13" ht="45" customHeight="1" x14ac:dyDescent="0.3">
      <c r="A1807" s="10" t="str">
        <f>IF($G:$G="",HYPERLINK("#ОГЛАВЛЕНИЕ!A"&amp;MATCH($F:$F,[1]ОГЛАВЛЕНИЕ!$F:$F,),CHAR(187)),"")</f>
        <v/>
      </c>
      <c r="F1807" s="11" t="str">
        <f>$B$7&amp;$B:$B&amp;$C:$C&amp;$D:$D&amp;$E:$E</f>
        <v>WERA</v>
      </c>
      <c r="G1807" t="s">
        <v>4899</v>
      </c>
      <c r="H1807" t="s">
        <v>9</v>
      </c>
      <c r="I1807" s="18" t="s">
        <v>4900</v>
      </c>
      <c r="J1807" t="s">
        <v>8</v>
      </c>
      <c r="K1807" s="13">
        <v>5</v>
      </c>
      <c r="L1807" s="13">
        <f>IFERROR($K:$K*Курс_€,"")</f>
        <v>470</v>
      </c>
      <c r="M1807" s="14" t="s">
        <v>4901</v>
      </c>
    </row>
    <row r="1808" spans="1:13" ht="45" customHeight="1" x14ac:dyDescent="0.3">
      <c r="A1808" s="10" t="str">
        <f>IF($G:$G="",HYPERLINK("#ОГЛАВЛЕНИЕ!A"&amp;MATCH($F:$F,[1]ОГЛАВЛЕНИЕ!$F:$F,),CHAR(187)),"")</f>
        <v/>
      </c>
      <c r="F1808" s="11" t="str">
        <f>$B$7&amp;$B:$B&amp;$C:$C&amp;$D:$D&amp;$E:$E</f>
        <v>WERA</v>
      </c>
      <c r="G1808" t="s">
        <v>4902</v>
      </c>
      <c r="I1808" s="18" t="s">
        <v>4903</v>
      </c>
      <c r="J1808" t="s">
        <v>8</v>
      </c>
      <c r="K1808" s="13">
        <v>5.61</v>
      </c>
      <c r="L1808" s="13">
        <f>IFERROR($K:$K*Курс_€,"")</f>
        <v>527.34</v>
      </c>
      <c r="M1808" s="14" t="s">
        <v>4904</v>
      </c>
    </row>
    <row r="1809" spans="1:13" ht="45" customHeight="1" x14ac:dyDescent="0.3">
      <c r="A1809" s="10" t="str">
        <f>IF($G:$G="",HYPERLINK("#ОГЛАВЛЕНИЕ!A"&amp;MATCH($F:$F,[1]ОГЛАВЛЕНИЕ!$F:$F,),CHAR(187)),"")</f>
        <v/>
      </c>
      <c r="F1809" s="11" t="str">
        <f>$B$7&amp;$B:$B&amp;$C:$C&amp;$D:$D&amp;$E:$E</f>
        <v>WERA</v>
      </c>
      <c r="G1809" t="s">
        <v>4905</v>
      </c>
      <c r="I1809" s="18" t="s">
        <v>4906</v>
      </c>
      <c r="J1809" t="s">
        <v>8</v>
      </c>
      <c r="K1809" s="13">
        <v>6.47</v>
      </c>
      <c r="L1809" s="13">
        <f>IFERROR($K:$K*Курс_€,"")</f>
        <v>608.17999999999995</v>
      </c>
      <c r="M1809" s="14" t="s">
        <v>4907</v>
      </c>
    </row>
    <row r="1810" spans="1:13" ht="45" customHeight="1" x14ac:dyDescent="0.3">
      <c r="A1810" s="10" t="str">
        <f>IF($G:$G="",HYPERLINK("#ОГЛАВЛЕНИЕ!A"&amp;MATCH($F:$F,[1]ОГЛАВЛЕНИЕ!$F:$F,),CHAR(187)),"")</f>
        <v/>
      </c>
      <c r="F1810" s="11" t="str">
        <f>$B$7&amp;$B:$B&amp;$C:$C&amp;$D:$D&amp;$E:$E</f>
        <v>WERA</v>
      </c>
      <c r="G1810" t="s">
        <v>4908</v>
      </c>
      <c r="I1810" s="18" t="s">
        <v>4909</v>
      </c>
      <c r="J1810" t="s">
        <v>8</v>
      </c>
      <c r="K1810" s="13">
        <v>7.5</v>
      </c>
      <c r="L1810" s="13">
        <f>IFERROR($K:$K*Курс_€,"")</f>
        <v>705</v>
      </c>
      <c r="M1810" s="14" t="s">
        <v>4910</v>
      </c>
    </row>
    <row r="1811" spans="1:13" ht="45" customHeight="1" x14ac:dyDescent="0.3">
      <c r="A1811" s="10" t="str">
        <f>IF($G:$G="",HYPERLINK("#ОГЛАВЛЕНИЕ!A"&amp;MATCH($F:$F,[1]ОГЛАВЛЕНИЕ!$F:$F,),CHAR(187)),"")</f>
        <v/>
      </c>
      <c r="F1811" s="11" t="str">
        <f>$B$7&amp;$B:$B&amp;$C:$C&amp;$D:$D&amp;$E:$E</f>
        <v>WERA</v>
      </c>
      <c r="G1811" t="s">
        <v>4911</v>
      </c>
      <c r="H1811" t="s">
        <v>9</v>
      </c>
      <c r="I1811" s="18" t="s">
        <v>4912</v>
      </c>
      <c r="J1811" t="s">
        <v>8</v>
      </c>
      <c r="K1811" s="13">
        <v>12.35</v>
      </c>
      <c r="L1811" s="13">
        <f>IFERROR($K:$K*Курс_€,"")</f>
        <v>1160.8999999999999</v>
      </c>
      <c r="M1811" s="14" t="s">
        <v>4913</v>
      </c>
    </row>
    <row r="1812" spans="1:13" ht="18.75" customHeight="1" x14ac:dyDescent="0.3">
      <c r="A1812" s="10" t="str">
        <f>IF($G:$G="",HYPERLINK("#ОГЛАВЛЕНИЕ!A"&amp;MATCH($F:$F,[1]ОГЛАВЛЕНИЕ!$F:$F,),CHAR(187)),"")</f>
        <v>»</v>
      </c>
      <c r="B1812" s="6"/>
      <c r="C1812" s="6"/>
      <c r="D1812" s="6"/>
      <c r="E1812" s="5" t="s">
        <v>4914</v>
      </c>
      <c r="F1812" s="11" t="str">
        <f>$B$7&amp;$B:$B&amp;$C:$C&amp;$D:$D&amp;$E:$E</f>
        <v>WERA950 PKL BM BlackLaser Г-образный ключ, с шаром</v>
      </c>
      <c r="G1812" s="5"/>
      <c r="H1812" s="5"/>
      <c r="I1812" s="21"/>
      <c r="J1812" s="13"/>
      <c r="K1812" s="13" t="s">
        <v>9</v>
      </c>
      <c r="L1812" s="20"/>
      <c r="M1812" s="14" t="s">
        <v>9</v>
      </c>
    </row>
    <row r="1813" spans="1:13" ht="45" customHeight="1" x14ac:dyDescent="0.3">
      <c r="A1813" s="10" t="str">
        <f>IF($G:$G="",HYPERLINK("#ОГЛАВЛЕНИЕ!A"&amp;MATCH($F:$F,[1]ОГЛАВЛЕНИЕ!$F:$F,),CHAR(187)),"")</f>
        <v/>
      </c>
      <c r="F1813" s="11" t="str">
        <f>$B$7&amp;$B:$B&amp;$C:$C&amp;$D:$D&amp;$E:$E</f>
        <v>WERA</v>
      </c>
      <c r="G1813" t="s">
        <v>4915</v>
      </c>
      <c r="H1813" t="s">
        <v>9</v>
      </c>
      <c r="I1813" s="18" t="s">
        <v>4916</v>
      </c>
      <c r="J1813" t="s">
        <v>8</v>
      </c>
      <c r="K1813" s="13">
        <v>1.31</v>
      </c>
      <c r="L1813" s="13">
        <f>IFERROR($K:$K*Курс_€,"")</f>
        <v>123.14</v>
      </c>
      <c r="M1813" s="14" t="s">
        <v>4917</v>
      </c>
    </row>
    <row r="1814" spans="1:13" ht="45" customHeight="1" x14ac:dyDescent="0.3">
      <c r="A1814" s="10" t="str">
        <f>IF($G:$G="",HYPERLINK("#ОГЛАВЛЕНИЕ!A"&amp;MATCH($F:$F,[1]ОГЛАВЛЕНИЕ!$F:$F,),CHAR(187)),"")</f>
        <v/>
      </c>
      <c r="F1814" s="11" t="str">
        <f>$B$7&amp;$B:$B&amp;$C:$C&amp;$D:$D&amp;$E:$E</f>
        <v>WERA</v>
      </c>
      <c r="G1814" t="s">
        <v>4918</v>
      </c>
      <c r="H1814" t="s">
        <v>9</v>
      </c>
      <c r="I1814" s="18" t="s">
        <v>4919</v>
      </c>
      <c r="J1814" t="s">
        <v>8</v>
      </c>
      <c r="K1814" s="13">
        <v>1.31</v>
      </c>
      <c r="L1814" s="13">
        <f>IFERROR($K:$K*Курс_€,"")</f>
        <v>123.14</v>
      </c>
      <c r="M1814" s="14" t="s">
        <v>4920</v>
      </c>
    </row>
    <row r="1815" spans="1:13" ht="45" customHeight="1" x14ac:dyDescent="0.3">
      <c r="A1815" s="10" t="str">
        <f>IF($G:$G="",HYPERLINK("#ОГЛАВЛЕНИЕ!A"&amp;MATCH($F:$F,[1]ОГЛАВЛЕНИЕ!$F:$F,),CHAR(187)),"")</f>
        <v/>
      </c>
      <c r="F1815" s="11" t="str">
        <f>$B$7&amp;$B:$B&amp;$C:$C&amp;$D:$D&amp;$E:$E</f>
        <v>WERA</v>
      </c>
      <c r="G1815" t="s">
        <v>4921</v>
      </c>
      <c r="H1815" t="s">
        <v>9</v>
      </c>
      <c r="I1815" s="18" t="s">
        <v>4922</v>
      </c>
      <c r="J1815" t="s">
        <v>8</v>
      </c>
      <c r="K1815" s="13">
        <v>1.31</v>
      </c>
      <c r="L1815" s="13">
        <f>IFERROR($K:$K*Курс_€,"")</f>
        <v>123.14</v>
      </c>
      <c r="M1815" s="14" t="s">
        <v>4923</v>
      </c>
    </row>
    <row r="1816" spans="1:13" ht="45" customHeight="1" x14ac:dyDescent="0.3">
      <c r="A1816" s="10" t="str">
        <f>IF($G:$G="",HYPERLINK("#ОГЛАВЛЕНИЕ!A"&amp;MATCH($F:$F,[1]ОГЛАВЛЕНИЕ!$F:$F,),CHAR(187)),"")</f>
        <v/>
      </c>
      <c r="F1816" s="11" t="str">
        <f>$B$7&amp;$B:$B&amp;$C:$C&amp;$D:$D&amp;$E:$E</f>
        <v>WERA</v>
      </c>
      <c r="G1816" t="s">
        <v>4924</v>
      </c>
      <c r="H1816" t="s">
        <v>9</v>
      </c>
      <c r="I1816" s="18" t="s">
        <v>4925</v>
      </c>
      <c r="J1816" t="s">
        <v>8</v>
      </c>
      <c r="K1816" s="13">
        <v>1.59</v>
      </c>
      <c r="L1816" s="13">
        <f>IFERROR($K:$K*Курс_€,"")</f>
        <v>149.46</v>
      </c>
      <c r="M1816" s="14" t="s">
        <v>4926</v>
      </c>
    </row>
    <row r="1817" spans="1:13" ht="45" customHeight="1" x14ac:dyDescent="0.3">
      <c r="A1817" s="10" t="str">
        <f>IF($G:$G="",HYPERLINK("#ОГЛАВЛЕНИЕ!A"&amp;MATCH($F:$F,[1]ОГЛАВЛЕНИЕ!$F:$F,),CHAR(187)),"")</f>
        <v/>
      </c>
      <c r="F1817" s="11" t="str">
        <f>$B$7&amp;$B:$B&amp;$C:$C&amp;$D:$D&amp;$E:$E</f>
        <v>WERA</v>
      </c>
      <c r="G1817" t="s">
        <v>4927</v>
      </c>
      <c r="H1817" t="s">
        <v>9</v>
      </c>
      <c r="I1817" s="18" t="s">
        <v>4928</v>
      </c>
      <c r="J1817" t="s">
        <v>8</v>
      </c>
      <c r="K1817" s="13">
        <v>1.89</v>
      </c>
      <c r="L1817" s="13">
        <f>IFERROR($K:$K*Курс_€,"")</f>
        <v>177.66</v>
      </c>
      <c r="M1817" s="14" t="s">
        <v>4929</v>
      </c>
    </row>
    <row r="1818" spans="1:13" ht="45" customHeight="1" x14ac:dyDescent="0.3">
      <c r="A1818" s="10" t="str">
        <f>IF($G:$G="",HYPERLINK("#ОГЛАВЛЕНИЕ!A"&amp;MATCH($F:$F,[1]ОГЛАВЛЕНИЕ!$F:$F,),CHAR(187)),"")</f>
        <v/>
      </c>
      <c r="F1818" s="11" t="str">
        <f>$B$7&amp;$B:$B&amp;$C:$C&amp;$D:$D&amp;$E:$E</f>
        <v>WERA</v>
      </c>
      <c r="G1818" t="s">
        <v>4930</v>
      </c>
      <c r="H1818" t="s">
        <v>9</v>
      </c>
      <c r="I1818" s="18" t="s">
        <v>4931</v>
      </c>
      <c r="J1818" t="s">
        <v>8</v>
      </c>
      <c r="K1818" s="13">
        <v>2.23</v>
      </c>
      <c r="L1818" s="13">
        <f>IFERROR($K:$K*Курс_€,"")</f>
        <v>209.62</v>
      </c>
      <c r="M1818" s="14" t="s">
        <v>4932</v>
      </c>
    </row>
    <row r="1819" spans="1:13" ht="45" customHeight="1" x14ac:dyDescent="0.3">
      <c r="A1819" s="10" t="str">
        <f>IF($G:$G="",HYPERLINK("#ОГЛАВЛЕНИЕ!A"&amp;MATCH($F:$F,[1]ОГЛАВЛЕНИЕ!$F:$F,),CHAR(187)),"")</f>
        <v/>
      </c>
      <c r="F1819" s="11" t="str">
        <f>$B$7&amp;$B:$B&amp;$C:$C&amp;$D:$D&amp;$E:$E</f>
        <v>WERA</v>
      </c>
      <c r="G1819" t="s">
        <v>4933</v>
      </c>
      <c r="H1819" t="s">
        <v>9</v>
      </c>
      <c r="I1819" s="18" t="s">
        <v>4934</v>
      </c>
      <c r="J1819" t="s">
        <v>8</v>
      </c>
      <c r="K1819" s="13">
        <v>2.71</v>
      </c>
      <c r="L1819" s="13">
        <f>IFERROR($K:$K*Курс_€,"")</f>
        <v>254.74</v>
      </c>
      <c r="M1819" s="14" t="s">
        <v>4935</v>
      </c>
    </row>
    <row r="1820" spans="1:13" ht="45" customHeight="1" x14ac:dyDescent="0.3">
      <c r="A1820" s="10" t="str">
        <f>IF($G:$G="",HYPERLINK("#ОГЛАВЛЕНИЕ!A"&amp;MATCH($F:$F,[1]ОГЛАВЛЕНИЕ!$F:$F,),CHAR(187)),"")</f>
        <v/>
      </c>
      <c r="F1820" s="11" t="str">
        <f>$B$7&amp;$B:$B&amp;$C:$C&amp;$D:$D&amp;$E:$E</f>
        <v>WERA</v>
      </c>
      <c r="G1820" t="s">
        <v>4936</v>
      </c>
      <c r="I1820" s="18" t="s">
        <v>4937</v>
      </c>
      <c r="J1820" t="s">
        <v>8</v>
      </c>
      <c r="K1820" s="13">
        <v>3.69</v>
      </c>
      <c r="L1820" s="13">
        <f>IFERROR($K:$K*Курс_€,"")</f>
        <v>346.86</v>
      </c>
      <c r="M1820" s="14" t="s">
        <v>4938</v>
      </c>
    </row>
    <row r="1821" spans="1:13" ht="45" customHeight="1" x14ac:dyDescent="0.3">
      <c r="A1821" s="10" t="str">
        <f>IF($G:$G="",HYPERLINK("#ОГЛАВЛЕНИЕ!A"&amp;MATCH($F:$F,[1]ОГЛАВЛЕНИЕ!$F:$F,),CHAR(187)),"")</f>
        <v/>
      </c>
      <c r="F1821" s="11" t="str">
        <f>$B$7&amp;$B:$B&amp;$C:$C&amp;$D:$D&amp;$E:$E</f>
        <v>WERA</v>
      </c>
      <c r="G1821" t="s">
        <v>4939</v>
      </c>
      <c r="H1821" t="s">
        <v>9</v>
      </c>
      <c r="I1821" s="18" t="s">
        <v>4940</v>
      </c>
      <c r="J1821" t="s">
        <v>8</v>
      </c>
      <c r="K1821" s="13">
        <v>4.82</v>
      </c>
      <c r="L1821" s="13">
        <f>IFERROR($K:$K*Курс_€,"")</f>
        <v>453.08000000000004</v>
      </c>
      <c r="M1821" s="14" t="s">
        <v>4941</v>
      </c>
    </row>
    <row r="1822" spans="1:13" ht="45" customHeight="1" x14ac:dyDescent="0.3">
      <c r="A1822" s="10" t="str">
        <f>IF($G:$G="",HYPERLINK("#ОГЛАВЛЕНИЕ!A"&amp;MATCH($F:$F,[1]ОГЛАВЛЕНИЕ!$F:$F,),CHAR(187)),"")</f>
        <v/>
      </c>
      <c r="F1822" s="11" t="str">
        <f>$B$7&amp;$B:$B&amp;$C:$C&amp;$D:$D&amp;$E:$E</f>
        <v>WERA</v>
      </c>
      <c r="G1822" t="s">
        <v>4942</v>
      </c>
      <c r="H1822" t="s">
        <v>9</v>
      </c>
      <c r="I1822" s="18" t="s">
        <v>4943</v>
      </c>
      <c r="J1822" t="s">
        <v>8</v>
      </c>
      <c r="K1822" s="13">
        <v>7.14</v>
      </c>
      <c r="L1822" s="13">
        <f>IFERROR($K:$K*Курс_€,"")</f>
        <v>671.16</v>
      </c>
      <c r="M1822" s="14" t="s">
        <v>4944</v>
      </c>
    </row>
    <row r="1823" spans="1:13" ht="45" customHeight="1" x14ac:dyDescent="0.3">
      <c r="A1823" s="10" t="str">
        <f>IF($G:$G="",HYPERLINK("#ОГЛАВЛЕНИЕ!A"&amp;MATCH($F:$F,[1]ОГЛАВЛЕНИЕ!$F:$F,),CHAR(187)),"")</f>
        <v/>
      </c>
      <c r="F1823" s="11" t="str">
        <f>$B$7&amp;$B:$B&amp;$C:$C&amp;$D:$D&amp;$E:$E</f>
        <v>WERA</v>
      </c>
      <c r="G1823" t="s">
        <v>4945</v>
      </c>
      <c r="H1823" t="s">
        <v>9</v>
      </c>
      <c r="I1823" s="18" t="s">
        <v>4946</v>
      </c>
      <c r="J1823" t="s">
        <v>8</v>
      </c>
      <c r="K1823" s="13">
        <v>12.47</v>
      </c>
      <c r="L1823" s="13">
        <f>IFERROR($K:$K*Курс_€,"")</f>
        <v>1172.18</v>
      </c>
      <c r="M1823" s="14" t="s">
        <v>4947</v>
      </c>
    </row>
    <row r="1824" spans="1:13" ht="45" customHeight="1" x14ac:dyDescent="0.3">
      <c r="A1824" s="10" t="str">
        <f>IF($G:$G="",HYPERLINK("#ОГЛАВЛЕНИЕ!A"&amp;MATCH($F:$F,[1]ОГЛАВЛЕНИЕ!$F:$F,),CHAR(187)),"")</f>
        <v/>
      </c>
      <c r="F1824" s="11" t="str">
        <f>$B$7&amp;$B:$B&amp;$C:$C&amp;$D:$D&amp;$E:$E</f>
        <v>WERA</v>
      </c>
      <c r="G1824" t="s">
        <v>4948</v>
      </c>
      <c r="H1824" t="s">
        <v>12</v>
      </c>
      <c r="I1824" s="18" t="s">
        <v>4949</v>
      </c>
      <c r="J1824" t="s">
        <v>8</v>
      </c>
      <c r="K1824" s="13">
        <v>2.96</v>
      </c>
      <c r="L1824" s="13">
        <f>IFERROR($K:$K*Курс_€,"")</f>
        <v>278.24</v>
      </c>
      <c r="M1824" s="14" t="s">
        <v>4950</v>
      </c>
    </row>
    <row r="1825" spans="1:13" ht="45" customHeight="1" x14ac:dyDescent="0.3">
      <c r="A1825" s="10" t="str">
        <f>IF($G:$G="",HYPERLINK("#ОГЛАВЛЕНИЕ!A"&amp;MATCH($F:$F,[1]ОГЛАВЛЕНИЕ!$F:$F,),CHAR(187)),"")</f>
        <v/>
      </c>
      <c r="F1825" s="11" t="str">
        <f>$B$7&amp;$B:$B&amp;$C:$C&amp;$D:$D&amp;$E:$E</f>
        <v>WERA</v>
      </c>
      <c r="G1825" t="s">
        <v>4951</v>
      </c>
      <c r="H1825" t="s">
        <v>9</v>
      </c>
      <c r="I1825" s="18" t="s">
        <v>4952</v>
      </c>
      <c r="J1825" t="s">
        <v>8</v>
      </c>
      <c r="K1825" s="13">
        <v>2.96</v>
      </c>
      <c r="L1825" s="13">
        <f>IFERROR($K:$K*Курс_€,"")</f>
        <v>278.24</v>
      </c>
      <c r="M1825" s="14" t="s">
        <v>4953</v>
      </c>
    </row>
    <row r="1826" spans="1:13" ht="45" customHeight="1" x14ac:dyDescent="0.3">
      <c r="A1826" s="10" t="str">
        <f>IF($G:$G="",HYPERLINK("#ОГЛАВЛЕНИЕ!A"&amp;MATCH($F:$F,[1]ОГЛАВЛЕНИЕ!$F:$F,),CHAR(187)),"")</f>
        <v/>
      </c>
      <c r="F1826" s="11" t="str">
        <f>$B$7&amp;$B:$B&amp;$C:$C&amp;$D:$D&amp;$E:$E</f>
        <v>WERA</v>
      </c>
      <c r="G1826" t="s">
        <v>4954</v>
      </c>
      <c r="H1826" t="s">
        <v>12</v>
      </c>
      <c r="I1826" s="18" t="s">
        <v>4955</v>
      </c>
      <c r="J1826" t="s">
        <v>8</v>
      </c>
      <c r="K1826" s="13">
        <v>2.96</v>
      </c>
      <c r="L1826" s="13">
        <f>IFERROR($K:$K*Курс_€,"")</f>
        <v>278.24</v>
      </c>
      <c r="M1826" s="14" t="s">
        <v>4956</v>
      </c>
    </row>
    <row r="1827" spans="1:13" ht="45" customHeight="1" x14ac:dyDescent="0.3">
      <c r="A1827" s="10" t="str">
        <f>IF($G:$G="",HYPERLINK("#ОГЛАВЛЕНИЕ!A"&amp;MATCH($F:$F,[1]ОГЛАВЛЕНИЕ!$F:$F,),CHAR(187)),"")</f>
        <v/>
      </c>
      <c r="F1827" s="11" t="str">
        <f>$B$7&amp;$B:$B&amp;$C:$C&amp;$D:$D&amp;$E:$E</f>
        <v>WERA</v>
      </c>
      <c r="G1827" t="s">
        <v>4957</v>
      </c>
      <c r="H1827" t="s">
        <v>9</v>
      </c>
      <c r="I1827" s="18" t="s">
        <v>4958</v>
      </c>
      <c r="J1827" t="s">
        <v>8</v>
      </c>
      <c r="K1827" s="13">
        <v>3.81</v>
      </c>
      <c r="L1827" s="13">
        <f>IFERROR($K:$K*Курс_€,"")</f>
        <v>358.14</v>
      </c>
      <c r="M1827" s="14" t="s">
        <v>4959</v>
      </c>
    </row>
    <row r="1828" spans="1:13" ht="45" customHeight="1" x14ac:dyDescent="0.3">
      <c r="A1828" s="10" t="str">
        <f>IF($G:$G="",HYPERLINK("#ОГЛАВЛЕНИЕ!A"&amp;MATCH($F:$F,[1]ОГЛАВЛЕНИЕ!$F:$F,),CHAR(187)),"")</f>
        <v/>
      </c>
      <c r="F1828" s="11" t="str">
        <f>$B$7&amp;$B:$B&amp;$C:$C&amp;$D:$D&amp;$E:$E</f>
        <v>WERA</v>
      </c>
      <c r="G1828" t="s">
        <v>4960</v>
      </c>
      <c r="H1828" t="s">
        <v>9</v>
      </c>
      <c r="I1828" s="18" t="s">
        <v>4961</v>
      </c>
      <c r="J1828" t="s">
        <v>8</v>
      </c>
      <c r="K1828" s="13">
        <v>4.3899999999999997</v>
      </c>
      <c r="L1828" s="13">
        <f>IFERROR($K:$K*Курс_€,"")</f>
        <v>412.65999999999997</v>
      </c>
      <c r="M1828" s="14" t="s">
        <v>4962</v>
      </c>
    </row>
    <row r="1829" spans="1:13" ht="45" customHeight="1" x14ac:dyDescent="0.3">
      <c r="A1829" s="10" t="str">
        <f>IF($G:$G="",HYPERLINK("#ОГЛАВЛЕНИЕ!A"&amp;MATCH($F:$F,[1]ОГЛАВЛЕНИЕ!$F:$F,),CHAR(187)),"")</f>
        <v/>
      </c>
      <c r="F1829" s="11" t="str">
        <f>$B$7&amp;$B:$B&amp;$C:$C&amp;$D:$D&amp;$E:$E</f>
        <v>WERA</v>
      </c>
      <c r="G1829" t="s">
        <v>4963</v>
      </c>
      <c r="H1829" t="s">
        <v>12</v>
      </c>
      <c r="I1829" s="18" t="s">
        <v>4964</v>
      </c>
      <c r="J1829" t="s">
        <v>8</v>
      </c>
      <c r="K1829" s="13">
        <v>4.3899999999999997</v>
      </c>
      <c r="L1829" s="13">
        <f>IFERROR($K:$K*Курс_€,"")</f>
        <v>412.65999999999997</v>
      </c>
      <c r="M1829" s="14" t="s">
        <v>4965</v>
      </c>
    </row>
    <row r="1830" spans="1:13" ht="45" customHeight="1" x14ac:dyDescent="0.3">
      <c r="A1830" s="10" t="str">
        <f>IF($G:$G="",HYPERLINK("#ОГЛАВЛЕНИЕ!A"&amp;MATCH($F:$F,[1]ОГЛАВЛЕНИЕ!$F:$F,),CHAR(187)),"")</f>
        <v/>
      </c>
      <c r="F1830" s="11" t="str">
        <f>$B$7&amp;$B:$B&amp;$C:$C&amp;$D:$D&amp;$E:$E</f>
        <v>WERA</v>
      </c>
      <c r="G1830" t="s">
        <v>4966</v>
      </c>
      <c r="H1830" t="s">
        <v>12</v>
      </c>
      <c r="I1830" s="18" t="s">
        <v>4967</v>
      </c>
      <c r="J1830" t="s">
        <v>8</v>
      </c>
      <c r="K1830" s="13">
        <v>5.12</v>
      </c>
      <c r="L1830" s="13">
        <f>IFERROR($K:$K*Курс_€,"")</f>
        <v>481.28000000000003</v>
      </c>
      <c r="M1830" s="14" t="s">
        <v>4968</v>
      </c>
    </row>
    <row r="1831" spans="1:13" ht="45" customHeight="1" x14ac:dyDescent="0.3">
      <c r="A1831" s="10" t="str">
        <f>IF($G:$G="",HYPERLINK("#ОГЛАВЛЕНИЕ!A"&amp;MATCH($F:$F,[1]ОГЛАВЛЕНИЕ!$F:$F,),CHAR(187)),"")</f>
        <v/>
      </c>
      <c r="F1831" s="11" t="str">
        <f>$B$7&amp;$B:$B&amp;$C:$C&amp;$D:$D&amp;$E:$E</f>
        <v>WERA</v>
      </c>
      <c r="G1831" t="s">
        <v>4969</v>
      </c>
      <c r="H1831" t="s">
        <v>12</v>
      </c>
      <c r="I1831" s="18" t="s">
        <v>4970</v>
      </c>
      <c r="J1831" t="s">
        <v>8</v>
      </c>
      <c r="K1831" s="13">
        <v>5.12</v>
      </c>
      <c r="L1831" s="13">
        <f>IFERROR($K:$K*Курс_€,"")</f>
        <v>481.28000000000003</v>
      </c>
      <c r="M1831" s="14" t="s">
        <v>4971</v>
      </c>
    </row>
    <row r="1832" spans="1:13" ht="45" customHeight="1" x14ac:dyDescent="0.3">
      <c r="A1832" s="10" t="str">
        <f>IF($G:$G="",HYPERLINK("#ОГЛАВЛЕНИЕ!A"&amp;MATCH($F:$F,[1]ОГЛАВЛЕНИЕ!$F:$F,),CHAR(187)),"")</f>
        <v/>
      </c>
      <c r="F1832" s="11" t="str">
        <f>$B$7&amp;$B:$B&amp;$C:$C&amp;$D:$D&amp;$E:$E</f>
        <v>WERA</v>
      </c>
      <c r="G1832" t="s">
        <v>4972</v>
      </c>
      <c r="H1832" t="s">
        <v>9</v>
      </c>
      <c r="I1832" s="18" t="s">
        <v>4973</v>
      </c>
      <c r="J1832" t="s">
        <v>8</v>
      </c>
      <c r="K1832" s="13">
        <v>5.28</v>
      </c>
      <c r="L1832" s="13">
        <f>IFERROR($K:$K*Курс_€,"")</f>
        <v>496.32000000000005</v>
      </c>
      <c r="M1832" s="14" t="s">
        <v>4974</v>
      </c>
    </row>
    <row r="1833" spans="1:13" ht="45" customHeight="1" x14ac:dyDescent="0.3">
      <c r="A1833" s="10" t="str">
        <f>IF($G:$G="",HYPERLINK("#ОГЛАВЛЕНИЕ!A"&amp;MATCH($F:$F,[1]ОГЛАВЛЕНИЕ!$F:$F,),CHAR(187)),"")</f>
        <v/>
      </c>
      <c r="F1833" s="11" t="str">
        <f>$B$7&amp;$B:$B&amp;$C:$C&amp;$D:$D&amp;$E:$E</f>
        <v>WERA</v>
      </c>
      <c r="G1833" t="s">
        <v>4975</v>
      </c>
      <c r="H1833" t="s">
        <v>9</v>
      </c>
      <c r="I1833" s="18" t="s">
        <v>4976</v>
      </c>
      <c r="J1833" t="s">
        <v>8</v>
      </c>
      <c r="K1833" s="13">
        <v>5.7</v>
      </c>
      <c r="L1833" s="13">
        <f>IFERROR($K:$K*Курс_€,"")</f>
        <v>535.80000000000007</v>
      </c>
      <c r="M1833" s="14" t="s">
        <v>4977</v>
      </c>
    </row>
    <row r="1834" spans="1:13" ht="45" customHeight="1" x14ac:dyDescent="0.3">
      <c r="A1834" s="10" t="str">
        <f>IF($G:$G="",HYPERLINK("#ОГЛАВЛЕНИЕ!A"&amp;MATCH($F:$F,[1]ОГЛАВЛЕНИЕ!$F:$F,),CHAR(187)),"")</f>
        <v/>
      </c>
      <c r="F1834" s="11" t="str">
        <f>$B$7&amp;$B:$B&amp;$C:$C&amp;$D:$D&amp;$E:$E</f>
        <v>WERA</v>
      </c>
      <c r="G1834" t="s">
        <v>4978</v>
      </c>
      <c r="H1834" t="s">
        <v>12</v>
      </c>
      <c r="I1834" s="18" t="s">
        <v>4979</v>
      </c>
      <c r="J1834" t="s">
        <v>8</v>
      </c>
      <c r="K1834" s="13">
        <v>6.13</v>
      </c>
      <c r="L1834" s="13">
        <f>IFERROR($K:$K*Курс_€,"")</f>
        <v>576.22</v>
      </c>
      <c r="M1834" s="14" t="s">
        <v>4980</v>
      </c>
    </row>
    <row r="1835" spans="1:13" ht="45" customHeight="1" x14ac:dyDescent="0.3">
      <c r="A1835" s="10" t="str">
        <f>IF($G:$G="",HYPERLINK("#ОГЛАВЛЕНИЕ!A"&amp;MATCH($F:$F,[1]ОГЛАВЛЕНИЕ!$F:$F,),CHAR(187)),"")</f>
        <v/>
      </c>
      <c r="F1835" s="11" t="str">
        <f>$B$7&amp;$B:$B&amp;$C:$C&amp;$D:$D&amp;$E:$E</f>
        <v>WERA</v>
      </c>
      <c r="G1835" t="s">
        <v>4981</v>
      </c>
      <c r="I1835" s="18" t="s">
        <v>4982</v>
      </c>
      <c r="J1835" t="s">
        <v>8</v>
      </c>
      <c r="K1835" s="13">
        <v>8.57</v>
      </c>
      <c r="L1835" s="13">
        <f>IFERROR($K:$K*Курс_€,"")</f>
        <v>805.58</v>
      </c>
      <c r="M1835" s="14" t="s">
        <v>4983</v>
      </c>
    </row>
    <row r="1836" spans="1:13" ht="45" customHeight="1" x14ac:dyDescent="0.3">
      <c r="A1836" s="10" t="str">
        <f>IF($G:$G="",HYPERLINK("#ОГЛАВЛЕНИЕ!A"&amp;MATCH($F:$F,[1]ОГЛАВЛЕНИЕ!$F:$F,),CHAR(187)),"")</f>
        <v/>
      </c>
      <c r="F1836" s="11" t="str">
        <f>$B$7&amp;$B:$B&amp;$C:$C&amp;$D:$D&amp;$E:$E</f>
        <v>WERA</v>
      </c>
      <c r="G1836" t="s">
        <v>4984</v>
      </c>
      <c r="I1836" s="18" t="s">
        <v>4985</v>
      </c>
      <c r="J1836" t="s">
        <v>8</v>
      </c>
      <c r="K1836" s="13">
        <v>11.31</v>
      </c>
      <c r="L1836" s="13">
        <f>IFERROR($K:$K*Курс_€,"")</f>
        <v>1063.1400000000001</v>
      </c>
      <c r="M1836" s="14" t="s">
        <v>4986</v>
      </c>
    </row>
    <row r="1837" spans="1:13" ht="45" customHeight="1" x14ac:dyDescent="0.3">
      <c r="A1837" s="10" t="str">
        <f>IF($G:$G="",HYPERLINK("#ОГЛАВЛЕНИЕ!A"&amp;MATCH($F:$F,[1]ОГЛАВЛЕНИЕ!$F:$F,),CHAR(187)),"")</f>
        <v/>
      </c>
      <c r="F1837" s="11" t="str">
        <f>$B$7&amp;$B:$B&amp;$C:$C&amp;$D:$D&amp;$E:$E</f>
        <v>WERA</v>
      </c>
      <c r="G1837" t="s">
        <v>4987</v>
      </c>
      <c r="H1837" t="s">
        <v>9</v>
      </c>
      <c r="I1837" s="18" t="s">
        <v>4988</v>
      </c>
      <c r="J1837" t="s">
        <v>8</v>
      </c>
      <c r="K1837" s="13">
        <v>13.91</v>
      </c>
      <c r="L1837" s="13">
        <f>IFERROR($K:$K*Курс_€,"")</f>
        <v>1307.54</v>
      </c>
      <c r="M1837" s="14" t="s">
        <v>4989</v>
      </c>
    </row>
    <row r="1838" spans="1:13" ht="18.75" customHeight="1" x14ac:dyDescent="0.3">
      <c r="A1838" s="10" t="str">
        <f>IF($G:$G="",HYPERLINK("#ОГЛАВЛЕНИЕ!A"&amp;MATCH($F:$F,[1]ОГЛАВЛЕНИЕ!$F:$F,),CHAR(187)),"")</f>
        <v>»</v>
      </c>
      <c r="B1838" s="6"/>
      <c r="C1838" s="6"/>
      <c r="D1838" s="6"/>
      <c r="E1838" s="5" t="s">
        <v>4990</v>
      </c>
      <c r="F1838" s="11" t="str">
        <f>$B$7&amp;$B:$B&amp;$C:$C&amp;$D:$D&amp;$E:$E</f>
        <v>WERA950 PKLS Г-образный ключ, хромированный, c шаром, экстракороткий конец</v>
      </c>
      <c r="G1838" s="5"/>
      <c r="H1838" s="5"/>
      <c r="I1838" s="21"/>
      <c r="J1838" s="13"/>
      <c r="K1838" s="13" t="s">
        <v>9</v>
      </c>
      <c r="L1838" s="20"/>
      <c r="M1838" s="14" t="s">
        <v>9</v>
      </c>
    </row>
    <row r="1839" spans="1:13" ht="45" customHeight="1" x14ac:dyDescent="0.3">
      <c r="A1839" s="10" t="str">
        <f>IF($G:$G="",HYPERLINK("#ОГЛАВЛЕНИЕ!A"&amp;MATCH($F:$F,[1]ОГЛАВЛЕНИЕ!$F:$F,),CHAR(187)),"")</f>
        <v/>
      </c>
      <c r="F1839" s="11" t="str">
        <f>$B$7&amp;$B:$B&amp;$C:$C&amp;$D:$D&amp;$E:$E</f>
        <v>WERA</v>
      </c>
      <c r="G1839" t="s">
        <v>4991</v>
      </c>
      <c r="H1839" t="s">
        <v>12</v>
      </c>
      <c r="I1839" s="18" t="s">
        <v>4992</v>
      </c>
      <c r="J1839" t="s">
        <v>8</v>
      </c>
      <c r="K1839" s="13">
        <v>2.2599999999999998</v>
      </c>
      <c r="L1839" s="13">
        <f>IFERROR($K:$K*Курс_€,"")</f>
        <v>212.43999999999997</v>
      </c>
      <c r="M1839" s="14" t="s">
        <v>4993</v>
      </c>
    </row>
    <row r="1840" spans="1:13" ht="45" customHeight="1" x14ac:dyDescent="0.3">
      <c r="A1840" s="10" t="str">
        <f>IF($G:$G="",HYPERLINK("#ОГЛАВЛЕНИЕ!A"&amp;MATCH($F:$F,[1]ОГЛАВЛЕНИЕ!$F:$F,),CHAR(187)),"")</f>
        <v/>
      </c>
      <c r="F1840" s="11" t="str">
        <f>$B$7&amp;$B:$B&amp;$C:$C&amp;$D:$D&amp;$E:$E</f>
        <v>WERA</v>
      </c>
      <c r="G1840" t="s">
        <v>4994</v>
      </c>
      <c r="H1840" t="s">
        <v>12</v>
      </c>
      <c r="I1840" s="18" t="s">
        <v>4995</v>
      </c>
      <c r="J1840" t="s">
        <v>8</v>
      </c>
      <c r="K1840" s="13">
        <v>2.2599999999999998</v>
      </c>
      <c r="L1840" s="13">
        <f>IFERROR($K:$K*Курс_€,"")</f>
        <v>212.43999999999997</v>
      </c>
      <c r="M1840" s="14" t="s">
        <v>4996</v>
      </c>
    </row>
    <row r="1841" spans="1:13" ht="45" customHeight="1" x14ac:dyDescent="0.3">
      <c r="A1841" s="10" t="str">
        <f>IF($G:$G="",HYPERLINK("#ОГЛАВЛЕНИЕ!A"&amp;MATCH($F:$F,[1]ОГЛАВЛЕНИЕ!$F:$F,),CHAR(187)),"")</f>
        <v/>
      </c>
      <c r="F1841" s="11" t="str">
        <f>$B$7&amp;$B:$B&amp;$C:$C&amp;$D:$D&amp;$E:$E</f>
        <v>WERA</v>
      </c>
      <c r="G1841" t="s">
        <v>4997</v>
      </c>
      <c r="H1841" t="s">
        <v>12</v>
      </c>
      <c r="I1841" s="18" t="s">
        <v>4998</v>
      </c>
      <c r="J1841" t="s">
        <v>8</v>
      </c>
      <c r="K1841" s="13">
        <v>2.62</v>
      </c>
      <c r="L1841" s="13">
        <f>IFERROR($K:$K*Курс_€,"")</f>
        <v>246.28</v>
      </c>
      <c r="M1841" s="14" t="s">
        <v>4999</v>
      </c>
    </row>
    <row r="1842" spans="1:13" ht="45" customHeight="1" x14ac:dyDescent="0.3">
      <c r="A1842" s="10" t="str">
        <f>IF($G:$G="",HYPERLINK("#ОГЛАВЛЕНИЕ!A"&amp;MATCH($F:$F,[1]ОГЛАВЛЕНИЕ!$F:$F,),CHAR(187)),"")</f>
        <v/>
      </c>
      <c r="F1842" s="11" t="str">
        <f>$B$7&amp;$B:$B&amp;$C:$C&amp;$D:$D&amp;$E:$E</f>
        <v>WERA</v>
      </c>
      <c r="G1842" t="s">
        <v>5000</v>
      </c>
      <c r="H1842" t="s">
        <v>12</v>
      </c>
      <c r="I1842" s="18" t="s">
        <v>5001</v>
      </c>
      <c r="J1842" t="s">
        <v>8</v>
      </c>
      <c r="K1842" s="13">
        <v>3.87</v>
      </c>
      <c r="L1842" s="13">
        <f>IFERROR($K:$K*Курс_€,"")</f>
        <v>363.78000000000003</v>
      </c>
      <c r="M1842" s="14" t="s">
        <v>5002</v>
      </c>
    </row>
    <row r="1843" spans="1:13" ht="45" customHeight="1" x14ac:dyDescent="0.3">
      <c r="A1843" s="10" t="str">
        <f>IF($G:$G="",HYPERLINK("#ОГЛАВЛЕНИЕ!A"&amp;MATCH($F:$F,[1]ОГЛАВЛЕНИЕ!$F:$F,),CHAR(187)),"")</f>
        <v/>
      </c>
      <c r="F1843" s="11" t="str">
        <f>$B$7&amp;$B:$B&amp;$C:$C&amp;$D:$D&amp;$E:$E</f>
        <v>WERA</v>
      </c>
      <c r="G1843" t="s">
        <v>5003</v>
      </c>
      <c r="H1843" t="s">
        <v>12</v>
      </c>
      <c r="I1843" s="18" t="s">
        <v>5004</v>
      </c>
      <c r="J1843" t="s">
        <v>8</v>
      </c>
      <c r="K1843" s="13">
        <v>3.87</v>
      </c>
      <c r="L1843" s="13">
        <f>IFERROR($K:$K*Курс_€,"")</f>
        <v>363.78000000000003</v>
      </c>
      <c r="M1843" s="14" t="s">
        <v>5005</v>
      </c>
    </row>
    <row r="1844" spans="1:13" ht="45" customHeight="1" x14ac:dyDescent="0.3">
      <c r="A1844" s="10" t="str">
        <f>IF($G:$G="",HYPERLINK("#ОГЛАВЛЕНИЕ!A"&amp;MATCH($F:$F,[1]ОГЛАВЛЕНИЕ!$F:$F,),CHAR(187)),"")</f>
        <v/>
      </c>
      <c r="F1844" s="11" t="str">
        <f>$B$7&amp;$B:$B&amp;$C:$C&amp;$D:$D&amp;$E:$E</f>
        <v>WERA</v>
      </c>
      <c r="G1844" t="s">
        <v>5006</v>
      </c>
      <c r="H1844" t="s">
        <v>12</v>
      </c>
      <c r="I1844" s="18" t="s">
        <v>5007</v>
      </c>
      <c r="J1844" t="s">
        <v>8</v>
      </c>
      <c r="K1844" s="13">
        <v>4.9400000000000004</v>
      </c>
      <c r="L1844" s="13">
        <f>IFERROR($K:$K*Курс_€,"")</f>
        <v>464.36</v>
      </c>
      <c r="M1844" s="14" t="s">
        <v>5008</v>
      </c>
    </row>
    <row r="1845" spans="1:13" ht="45" customHeight="1" x14ac:dyDescent="0.3">
      <c r="A1845" s="10" t="str">
        <f>IF($G:$G="",HYPERLINK("#ОГЛАВЛЕНИЕ!A"&amp;MATCH($F:$F,[1]ОГЛАВЛЕНИЕ!$F:$F,),CHAR(187)),"")</f>
        <v/>
      </c>
      <c r="F1845" s="11" t="str">
        <f>$B$7&amp;$B:$B&amp;$C:$C&amp;$D:$D&amp;$E:$E</f>
        <v>WERA</v>
      </c>
      <c r="G1845" t="s">
        <v>5009</v>
      </c>
      <c r="H1845" t="s">
        <v>12</v>
      </c>
      <c r="I1845" s="18" t="s">
        <v>5010</v>
      </c>
      <c r="J1845" t="s">
        <v>8</v>
      </c>
      <c r="K1845" s="13">
        <v>5.18</v>
      </c>
      <c r="L1845" s="13">
        <f>IFERROR($K:$K*Курс_€,"")</f>
        <v>486.91999999999996</v>
      </c>
      <c r="M1845" s="14" t="s">
        <v>5011</v>
      </c>
    </row>
    <row r="1846" spans="1:13" ht="45" customHeight="1" x14ac:dyDescent="0.3">
      <c r="A1846" s="10" t="str">
        <f>IF($G:$G="",HYPERLINK("#ОГЛАВЛЕНИЕ!A"&amp;MATCH($F:$F,[1]ОГЛАВЛЕНИЕ!$F:$F,),CHAR(187)),"")</f>
        <v/>
      </c>
      <c r="F1846" s="11" t="str">
        <f>$B$7&amp;$B:$B&amp;$C:$C&amp;$D:$D&amp;$E:$E</f>
        <v>WERA</v>
      </c>
      <c r="G1846" t="s">
        <v>5012</v>
      </c>
      <c r="H1846" t="s">
        <v>12</v>
      </c>
      <c r="I1846" s="18" t="s">
        <v>5013</v>
      </c>
      <c r="J1846" t="s">
        <v>8</v>
      </c>
      <c r="K1846" s="13">
        <v>6.71</v>
      </c>
      <c r="L1846" s="13">
        <f>IFERROR($K:$K*Курс_€,"")</f>
        <v>630.74</v>
      </c>
      <c r="M1846" s="14" t="s">
        <v>5014</v>
      </c>
    </row>
    <row r="1847" spans="1:13" ht="45" customHeight="1" x14ac:dyDescent="0.3">
      <c r="A1847" s="10" t="str">
        <f>IF($G:$G="",HYPERLINK("#ОГЛАВЛЕНИЕ!A"&amp;MATCH($F:$F,[1]ОГЛАВЛЕНИЕ!$F:$F,),CHAR(187)),"")</f>
        <v/>
      </c>
      <c r="F1847" s="11" t="str">
        <f>$B$7&amp;$B:$B&amp;$C:$C&amp;$D:$D&amp;$E:$E</f>
        <v>WERA</v>
      </c>
      <c r="G1847" t="s">
        <v>5015</v>
      </c>
      <c r="H1847" t="s">
        <v>12</v>
      </c>
      <c r="I1847" s="18" t="s">
        <v>5016</v>
      </c>
      <c r="J1847" t="s">
        <v>8</v>
      </c>
      <c r="K1847" s="13">
        <v>9.42</v>
      </c>
      <c r="L1847" s="13">
        <f>IFERROR($K:$K*Курс_€,"")</f>
        <v>885.48</v>
      </c>
      <c r="M1847" s="14" t="s">
        <v>5017</v>
      </c>
    </row>
    <row r="1848" spans="1:13" ht="18.75" customHeight="1" x14ac:dyDescent="0.3">
      <c r="A1848" s="10" t="str">
        <f>IF($G:$G="",HYPERLINK("#ОГЛАВЛЕНИЕ!A"&amp;MATCH($F:$F,[1]ОГЛАВЛЕНИЕ!$F:$F,),CHAR(187)),"")</f>
        <v>»</v>
      </c>
      <c r="B1848" s="6"/>
      <c r="C1848" s="6"/>
      <c r="D1848" s="6"/>
      <c r="E1848" s="5" t="s">
        <v>5018</v>
      </c>
      <c r="F1848" s="11" t="str">
        <f>$B$7&amp;$B:$B&amp;$C:$C&amp;$D:$D&amp;$E:$E</f>
        <v>WERA950 PKS Г-образный ключ, хромированный, с шаром</v>
      </c>
      <c r="G1848" s="5"/>
      <c r="H1848" s="5"/>
      <c r="I1848" s="21"/>
      <c r="J1848" s="13"/>
      <c r="K1848" s="13" t="s">
        <v>9</v>
      </c>
      <c r="L1848" s="20"/>
      <c r="M1848" s="14" t="s">
        <v>9</v>
      </c>
    </row>
    <row r="1849" spans="1:13" ht="45" customHeight="1" x14ac:dyDescent="0.3">
      <c r="A1849" s="10" t="str">
        <f>IF($G:$G="",HYPERLINK("#ОГЛАВЛЕНИЕ!A"&amp;MATCH($F:$F,[1]ОГЛАВЛЕНИЕ!$F:$F,),CHAR(187)),"")</f>
        <v/>
      </c>
      <c r="F1849" s="11" t="str">
        <f>$B$7&amp;$B:$B&amp;$C:$C&amp;$D:$D&amp;$E:$E</f>
        <v>WERA</v>
      </c>
      <c r="G1849" t="s">
        <v>5019</v>
      </c>
      <c r="H1849" t="s">
        <v>12</v>
      </c>
      <c r="I1849" s="18" t="s">
        <v>5020</v>
      </c>
      <c r="J1849" t="s">
        <v>8</v>
      </c>
      <c r="K1849" s="13">
        <v>2.0699999999999998</v>
      </c>
      <c r="L1849" s="13">
        <f>IFERROR($K:$K*Курс_€,"")</f>
        <v>194.57999999999998</v>
      </c>
      <c r="M1849" s="14" t="s">
        <v>5021</v>
      </c>
    </row>
    <row r="1850" spans="1:13" ht="45" customHeight="1" x14ac:dyDescent="0.3">
      <c r="A1850" s="10" t="str">
        <f>IF($G:$G="",HYPERLINK("#ОГЛАВЛЕНИЕ!A"&amp;MATCH($F:$F,[1]ОГЛАВЛЕНИЕ!$F:$F,),CHAR(187)),"")</f>
        <v/>
      </c>
      <c r="F1850" s="11" t="str">
        <f>$B$7&amp;$B:$B&amp;$C:$C&amp;$D:$D&amp;$E:$E</f>
        <v>WERA</v>
      </c>
      <c r="G1850" t="s">
        <v>5022</v>
      </c>
      <c r="H1850" t="s">
        <v>12</v>
      </c>
      <c r="I1850" s="18" t="s">
        <v>5023</v>
      </c>
      <c r="J1850" t="s">
        <v>8</v>
      </c>
      <c r="K1850" s="13">
        <v>2.0699999999999998</v>
      </c>
      <c r="L1850" s="13">
        <f>IFERROR($K:$K*Курс_€,"")</f>
        <v>194.57999999999998</v>
      </c>
      <c r="M1850" s="14" t="s">
        <v>5024</v>
      </c>
    </row>
    <row r="1851" spans="1:13" ht="45" customHeight="1" x14ac:dyDescent="0.3">
      <c r="A1851" s="10" t="str">
        <f>IF($G:$G="",HYPERLINK("#ОГЛАВЛЕНИЕ!A"&amp;MATCH($F:$F,[1]ОГЛАВЛЕНИЕ!$F:$F,),CHAR(187)),"")</f>
        <v/>
      </c>
      <c r="F1851" s="11" t="str">
        <f>$B$7&amp;$B:$B&amp;$C:$C&amp;$D:$D&amp;$E:$E</f>
        <v>WERA</v>
      </c>
      <c r="G1851" t="s">
        <v>5025</v>
      </c>
      <c r="H1851" t="s">
        <v>12</v>
      </c>
      <c r="I1851" s="18" t="s">
        <v>5026</v>
      </c>
      <c r="J1851" t="s">
        <v>8</v>
      </c>
      <c r="K1851" s="13">
        <v>2.44</v>
      </c>
      <c r="L1851" s="13">
        <f>IFERROR($K:$K*Курс_€,"")</f>
        <v>229.35999999999999</v>
      </c>
      <c r="M1851" s="14" t="s">
        <v>5027</v>
      </c>
    </row>
    <row r="1852" spans="1:13" ht="45" customHeight="1" x14ac:dyDescent="0.3">
      <c r="A1852" s="10" t="str">
        <f>IF($G:$G="",HYPERLINK("#ОГЛАВЛЕНИЕ!A"&amp;MATCH($F:$F,[1]ОГЛАВЛЕНИЕ!$F:$F,),CHAR(187)),"")</f>
        <v/>
      </c>
      <c r="F1852" s="11" t="str">
        <f>$B$7&amp;$B:$B&amp;$C:$C&amp;$D:$D&amp;$E:$E</f>
        <v>WERA</v>
      </c>
      <c r="G1852" t="s">
        <v>5028</v>
      </c>
      <c r="H1852" t="s">
        <v>12</v>
      </c>
      <c r="I1852" s="18" t="s">
        <v>5029</v>
      </c>
      <c r="J1852" t="s">
        <v>8</v>
      </c>
      <c r="K1852" s="13">
        <v>3.66</v>
      </c>
      <c r="L1852" s="13">
        <f>IFERROR($K:$K*Курс_€,"")</f>
        <v>344.04</v>
      </c>
      <c r="M1852" s="14" t="s">
        <v>5030</v>
      </c>
    </row>
    <row r="1853" spans="1:13" ht="45" customHeight="1" x14ac:dyDescent="0.3">
      <c r="A1853" s="10" t="str">
        <f>IF($G:$G="",HYPERLINK("#ОГЛАВЛЕНИЕ!A"&amp;MATCH($F:$F,[1]ОГЛАВЛЕНИЕ!$F:$F,),CHAR(187)),"")</f>
        <v/>
      </c>
      <c r="F1853" s="11" t="str">
        <f>$B$7&amp;$B:$B&amp;$C:$C&amp;$D:$D&amp;$E:$E</f>
        <v>WERA</v>
      </c>
      <c r="G1853" t="s">
        <v>5031</v>
      </c>
      <c r="H1853" t="s">
        <v>12</v>
      </c>
      <c r="I1853" s="18" t="s">
        <v>5032</v>
      </c>
      <c r="J1853" t="s">
        <v>8</v>
      </c>
      <c r="K1853" s="13">
        <v>3.78</v>
      </c>
      <c r="L1853" s="13">
        <f>IFERROR($K:$K*Курс_€,"")</f>
        <v>355.32</v>
      </c>
      <c r="M1853" s="14" t="s">
        <v>5033</v>
      </c>
    </row>
    <row r="1854" spans="1:13" ht="45" customHeight="1" x14ac:dyDescent="0.3">
      <c r="A1854" s="10" t="str">
        <f>IF($G:$G="",HYPERLINK("#ОГЛАВЛЕНИЕ!A"&amp;MATCH($F:$F,[1]ОГЛАВЛЕНИЕ!$F:$F,),CHAR(187)),"")</f>
        <v/>
      </c>
      <c r="F1854" s="11" t="str">
        <f>$B$7&amp;$B:$B&amp;$C:$C&amp;$D:$D&amp;$E:$E</f>
        <v>WERA</v>
      </c>
      <c r="G1854" t="s">
        <v>5034</v>
      </c>
      <c r="H1854" t="s">
        <v>12</v>
      </c>
      <c r="I1854" s="18" t="s">
        <v>5035</v>
      </c>
      <c r="J1854" t="s">
        <v>8</v>
      </c>
      <c r="K1854" s="13">
        <v>4.54</v>
      </c>
      <c r="L1854" s="13">
        <f>IFERROR($K:$K*Курс_€,"")</f>
        <v>426.76</v>
      </c>
      <c r="M1854" s="14" t="s">
        <v>5036</v>
      </c>
    </row>
    <row r="1855" spans="1:13" ht="45" customHeight="1" x14ac:dyDescent="0.3">
      <c r="A1855" s="10" t="str">
        <f>IF($G:$G="",HYPERLINK("#ОГЛАВЛЕНИЕ!A"&amp;MATCH($F:$F,[1]ОГЛАВЛЕНИЕ!$F:$F,),CHAR(187)),"")</f>
        <v/>
      </c>
      <c r="F1855" s="11" t="str">
        <f>$B$7&amp;$B:$B&amp;$C:$C&amp;$D:$D&amp;$E:$E</f>
        <v>WERA</v>
      </c>
      <c r="G1855" t="s">
        <v>5037</v>
      </c>
      <c r="H1855" t="s">
        <v>12</v>
      </c>
      <c r="I1855" s="18" t="s">
        <v>5038</v>
      </c>
      <c r="J1855" t="s">
        <v>8</v>
      </c>
      <c r="K1855" s="13">
        <v>4.88</v>
      </c>
      <c r="L1855" s="13">
        <f>IFERROR($K:$K*Курс_€,"")</f>
        <v>458.71999999999997</v>
      </c>
      <c r="M1855" s="14" t="s">
        <v>5039</v>
      </c>
    </row>
    <row r="1856" spans="1:13" ht="45" customHeight="1" x14ac:dyDescent="0.3">
      <c r="A1856" s="10" t="str">
        <f>IF($G:$G="",HYPERLINK("#ОГЛАВЛЕНИЕ!A"&amp;MATCH($F:$F,[1]ОГЛАВЛЕНИЕ!$F:$F,),CHAR(187)),"")</f>
        <v/>
      </c>
      <c r="F1856" s="11" t="str">
        <f>$B$7&amp;$B:$B&amp;$C:$C&amp;$D:$D&amp;$E:$E</f>
        <v>WERA</v>
      </c>
      <c r="G1856" t="s">
        <v>5040</v>
      </c>
      <c r="H1856" t="s">
        <v>12</v>
      </c>
      <c r="I1856" s="18" t="s">
        <v>5041</v>
      </c>
      <c r="J1856" t="s">
        <v>8</v>
      </c>
      <c r="K1856" s="13">
        <v>6.28</v>
      </c>
      <c r="L1856" s="13">
        <f>IFERROR($K:$K*Курс_€,"")</f>
        <v>590.32000000000005</v>
      </c>
      <c r="M1856" s="14" t="s">
        <v>5042</v>
      </c>
    </row>
    <row r="1857" spans="1:13" ht="45" customHeight="1" x14ac:dyDescent="0.3">
      <c r="A1857" s="10" t="str">
        <f>IF($G:$G="",HYPERLINK("#ОГЛАВЛЕНИЕ!A"&amp;MATCH($F:$F,[1]ОГЛАВЛЕНИЕ!$F:$F,),CHAR(187)),"")</f>
        <v/>
      </c>
      <c r="F1857" s="11" t="str">
        <f>$B$7&amp;$B:$B&amp;$C:$C&amp;$D:$D&amp;$E:$E</f>
        <v>WERA</v>
      </c>
      <c r="G1857" t="s">
        <v>5043</v>
      </c>
      <c r="H1857" t="s">
        <v>12</v>
      </c>
      <c r="I1857" s="18" t="s">
        <v>5044</v>
      </c>
      <c r="J1857" t="s">
        <v>8</v>
      </c>
      <c r="K1857" s="13">
        <v>7.01</v>
      </c>
      <c r="L1857" s="13">
        <f>IFERROR($K:$K*Курс_€,"")</f>
        <v>658.93999999999994</v>
      </c>
      <c r="M1857" s="14" t="s">
        <v>5045</v>
      </c>
    </row>
    <row r="1858" spans="1:13" ht="18.75" customHeight="1" x14ac:dyDescent="0.3">
      <c r="A1858" s="10" t="str">
        <f>IF($G:$G="",HYPERLINK("#ОГЛАВЛЕНИЕ!A"&amp;MATCH($F:$F,[1]ОГЛАВЛЕНИЕ!$F:$F,),CHAR(187)),"")</f>
        <v>»</v>
      </c>
      <c r="B1858" s="6"/>
      <c r="C1858" s="6"/>
      <c r="D1858" s="6"/>
      <c r="E1858" s="5" t="s">
        <v>5046</v>
      </c>
      <c r="F1858" s="11" t="str">
        <f>$B$7&amp;$B:$B&amp;$C:$C&amp;$D:$D&amp;$E:$E</f>
        <v>WERA950 L HF Г-образный ключ, хромированный, с функцией фиксации крепежа</v>
      </c>
      <c r="G1858" s="5"/>
      <c r="H1858" s="5"/>
      <c r="I1858" s="21"/>
      <c r="J1858" s="13"/>
      <c r="K1858" s="13" t="s">
        <v>9</v>
      </c>
      <c r="L1858" s="20"/>
      <c r="M1858" s="14" t="s">
        <v>9</v>
      </c>
    </row>
    <row r="1859" spans="1:13" ht="45" customHeight="1" x14ac:dyDescent="0.3">
      <c r="A1859" s="10" t="str">
        <f>IF($G:$G="",HYPERLINK("#ОГЛАВЛЕНИЕ!A"&amp;MATCH($F:$F,[1]ОГЛАВЛЕНИЕ!$F:$F,),CHAR(187)),"")</f>
        <v/>
      </c>
      <c r="F1859" s="11" t="str">
        <f>$B$7&amp;$B:$B&amp;$C:$C&amp;$D:$D&amp;$E:$E</f>
        <v>WERA</v>
      </c>
      <c r="G1859" t="s">
        <v>5047</v>
      </c>
      <c r="H1859" t="s">
        <v>12</v>
      </c>
      <c r="I1859" s="18" t="s">
        <v>5048</v>
      </c>
      <c r="J1859" t="s">
        <v>8</v>
      </c>
      <c r="K1859" s="13">
        <v>1.8</v>
      </c>
      <c r="L1859" s="13">
        <f>IFERROR($K:$K*Курс_€,"")</f>
        <v>169.20000000000002</v>
      </c>
      <c r="M1859" s="14" t="s">
        <v>5049</v>
      </c>
    </row>
    <row r="1860" spans="1:13" ht="45" customHeight="1" x14ac:dyDescent="0.3">
      <c r="A1860" s="10" t="str">
        <f>IF($G:$G="",HYPERLINK("#ОГЛАВЛЕНИЕ!A"&amp;MATCH($F:$F,[1]ОГЛАВЛЕНИЕ!$F:$F,),CHAR(187)),"")</f>
        <v/>
      </c>
      <c r="F1860" s="11" t="str">
        <f>$B$7&amp;$B:$B&amp;$C:$C&amp;$D:$D&amp;$E:$E</f>
        <v>WERA</v>
      </c>
      <c r="G1860" t="s">
        <v>5050</v>
      </c>
      <c r="H1860" t="s">
        <v>12</v>
      </c>
      <c r="I1860" s="18" t="s">
        <v>5051</v>
      </c>
      <c r="J1860" t="s">
        <v>8</v>
      </c>
      <c r="K1860" s="13">
        <v>2.0699999999999998</v>
      </c>
      <c r="L1860" s="13">
        <f>IFERROR($K:$K*Курс_€,"")</f>
        <v>194.57999999999998</v>
      </c>
      <c r="M1860" s="14" t="s">
        <v>5052</v>
      </c>
    </row>
    <row r="1861" spans="1:13" ht="45" customHeight="1" x14ac:dyDescent="0.3">
      <c r="A1861" s="10" t="str">
        <f>IF($G:$G="",HYPERLINK("#ОГЛАВЛЕНИЕ!A"&amp;MATCH($F:$F,[1]ОГЛАВЛЕНИЕ!$F:$F,),CHAR(187)),"")</f>
        <v/>
      </c>
      <c r="F1861" s="11" t="str">
        <f>$B$7&amp;$B:$B&amp;$C:$C&amp;$D:$D&amp;$E:$E</f>
        <v>WERA</v>
      </c>
      <c r="G1861" t="s">
        <v>5053</v>
      </c>
      <c r="H1861" t="s">
        <v>12</v>
      </c>
      <c r="I1861" s="18" t="s">
        <v>5054</v>
      </c>
      <c r="J1861" t="s">
        <v>8</v>
      </c>
      <c r="K1861" s="13">
        <v>2.3199999999999998</v>
      </c>
      <c r="L1861" s="13">
        <f>IFERROR($K:$K*Курс_€,"")</f>
        <v>218.07999999999998</v>
      </c>
      <c r="M1861" s="14" t="s">
        <v>5055</v>
      </c>
    </row>
    <row r="1862" spans="1:13" ht="45" customHeight="1" x14ac:dyDescent="0.3">
      <c r="A1862" s="10" t="str">
        <f>IF($G:$G="",HYPERLINK("#ОГЛАВЛЕНИЕ!A"&amp;MATCH($F:$F,[1]ОГЛАВЛЕНИЕ!$F:$F,),CHAR(187)),"")</f>
        <v/>
      </c>
      <c r="F1862" s="11" t="str">
        <f>$B$7&amp;$B:$B&amp;$C:$C&amp;$D:$D&amp;$E:$E</f>
        <v>WERA</v>
      </c>
      <c r="G1862" t="s">
        <v>5056</v>
      </c>
      <c r="H1862" t="s">
        <v>12</v>
      </c>
      <c r="I1862" s="18" t="s">
        <v>5057</v>
      </c>
      <c r="J1862" t="s">
        <v>8</v>
      </c>
      <c r="K1862" s="13">
        <v>3.26</v>
      </c>
      <c r="L1862" s="13">
        <f>IFERROR($K:$K*Курс_€,"")</f>
        <v>306.44</v>
      </c>
      <c r="M1862" s="14" t="s">
        <v>5058</v>
      </c>
    </row>
    <row r="1863" spans="1:13" ht="45" customHeight="1" x14ac:dyDescent="0.3">
      <c r="A1863" s="10" t="str">
        <f>IF($G:$G="",HYPERLINK("#ОГЛАВЛЕНИЕ!A"&amp;MATCH($F:$F,[1]ОГЛАВЛЕНИЕ!$F:$F,),CHAR(187)),"")</f>
        <v/>
      </c>
      <c r="F1863" s="11" t="str">
        <f>$B$7&amp;$B:$B&amp;$C:$C&amp;$D:$D&amp;$E:$E</f>
        <v>WERA</v>
      </c>
      <c r="G1863" t="s">
        <v>5059</v>
      </c>
      <c r="H1863" t="s">
        <v>12</v>
      </c>
      <c r="I1863" s="18" t="s">
        <v>5060</v>
      </c>
      <c r="J1863" t="s">
        <v>8</v>
      </c>
      <c r="K1863" s="13">
        <v>5.64</v>
      </c>
      <c r="L1863" s="13">
        <f>IFERROR($K:$K*Курс_€,"")</f>
        <v>530.16</v>
      </c>
      <c r="M1863" s="14" t="s">
        <v>5061</v>
      </c>
    </row>
    <row r="1864" spans="1:13" ht="45" customHeight="1" x14ac:dyDescent="0.3">
      <c r="A1864" s="10" t="str">
        <f>IF($G:$G="",HYPERLINK("#ОГЛАВЛЕНИЕ!A"&amp;MATCH($F:$F,[1]ОГЛАВЛЕНИЕ!$F:$F,),CHAR(187)),"")</f>
        <v/>
      </c>
      <c r="F1864" s="11" t="str">
        <f>$B$7&amp;$B:$B&amp;$C:$C&amp;$D:$D&amp;$E:$E</f>
        <v>WERA</v>
      </c>
      <c r="G1864" t="s">
        <v>5062</v>
      </c>
      <c r="H1864" t="s">
        <v>12</v>
      </c>
      <c r="I1864" s="18" t="s">
        <v>5063</v>
      </c>
      <c r="J1864" t="s">
        <v>8</v>
      </c>
      <c r="K1864" s="13">
        <v>8.5399999999999991</v>
      </c>
      <c r="L1864" s="13">
        <f>IFERROR($K:$K*Курс_€,"")</f>
        <v>802.75999999999988</v>
      </c>
      <c r="M1864" s="14" t="s">
        <v>5064</v>
      </c>
    </row>
    <row r="1865" spans="1:13" ht="18.75" customHeight="1" x14ac:dyDescent="0.3">
      <c r="A1865" s="10" t="str">
        <f>IF($G:$G="",HYPERLINK("#ОГЛАВЛЕНИЕ!A"&amp;MATCH($F:$F,[1]ОГЛАВЛЕНИЕ!$F:$F,),CHAR(187)),"")</f>
        <v>»</v>
      </c>
      <c r="B1865" s="6"/>
      <c r="C1865" s="6"/>
      <c r="D1865" s="6"/>
      <c r="E1865" s="5" t="s">
        <v>5065</v>
      </c>
      <c r="F1865" s="11" t="str">
        <f>$B$7&amp;$B:$B&amp;$C:$C&amp;$D:$D&amp;$E:$E</f>
        <v>WERA950 L Г-образный ключ, хромированный</v>
      </c>
      <c r="G1865" s="5"/>
      <c r="H1865" s="5"/>
      <c r="I1865" s="21"/>
      <c r="J1865" s="13"/>
      <c r="K1865" s="13" t="s">
        <v>9</v>
      </c>
      <c r="L1865" s="20"/>
      <c r="M1865" s="14" t="s">
        <v>9</v>
      </c>
    </row>
    <row r="1866" spans="1:13" ht="45" customHeight="1" x14ac:dyDescent="0.3">
      <c r="A1866" s="10" t="str">
        <f>IF($G:$G="",HYPERLINK("#ОГЛАВЛЕНИЕ!A"&amp;MATCH($F:$F,[1]ОГЛАВЛЕНИЕ!$F:$F,),CHAR(187)),"")</f>
        <v/>
      </c>
      <c r="F1866" s="11" t="str">
        <f>$B$7&amp;$B:$B&amp;$C:$C&amp;$D:$D&amp;$E:$E</f>
        <v>WERA</v>
      </c>
      <c r="G1866" t="s">
        <v>5066</v>
      </c>
      <c r="H1866" t="s">
        <v>9</v>
      </c>
      <c r="I1866" s="18" t="s">
        <v>5067</v>
      </c>
      <c r="J1866" t="s">
        <v>8</v>
      </c>
      <c r="K1866" s="13">
        <v>1.1599999999999999</v>
      </c>
      <c r="L1866" s="13">
        <f>IFERROR($K:$K*Курс_€,"")</f>
        <v>109.03999999999999</v>
      </c>
      <c r="M1866" s="14" t="s">
        <v>5068</v>
      </c>
    </row>
    <row r="1867" spans="1:13" ht="45" customHeight="1" x14ac:dyDescent="0.3">
      <c r="A1867" s="10" t="str">
        <f>IF($G:$G="",HYPERLINK("#ОГЛАВЛЕНИЕ!A"&amp;MATCH($F:$F,[1]ОГЛАВЛЕНИЕ!$F:$F,),CHAR(187)),"")</f>
        <v/>
      </c>
      <c r="F1867" s="11" t="str">
        <f>$B$7&amp;$B:$B&amp;$C:$C&amp;$D:$D&amp;$E:$E</f>
        <v>WERA</v>
      </c>
      <c r="G1867" t="s">
        <v>5069</v>
      </c>
      <c r="H1867" t="s">
        <v>9</v>
      </c>
      <c r="I1867" s="18" t="s">
        <v>5070</v>
      </c>
      <c r="J1867" t="s">
        <v>8</v>
      </c>
      <c r="K1867" s="13">
        <v>1.1599999999999999</v>
      </c>
      <c r="L1867" s="13">
        <f>IFERROR($K:$K*Курс_€,"")</f>
        <v>109.03999999999999</v>
      </c>
      <c r="M1867" s="14" t="s">
        <v>5071</v>
      </c>
    </row>
    <row r="1868" spans="1:13" ht="45" customHeight="1" x14ac:dyDescent="0.3">
      <c r="A1868" s="10" t="str">
        <f>IF($G:$G="",HYPERLINK("#ОГЛАВЛЕНИЕ!A"&amp;MATCH($F:$F,[1]ОГЛАВЛЕНИЕ!$F:$F,),CHAR(187)),"")</f>
        <v/>
      </c>
      <c r="F1868" s="11" t="str">
        <f>$B$7&amp;$B:$B&amp;$C:$C&amp;$D:$D&amp;$E:$E</f>
        <v>WERA</v>
      </c>
      <c r="G1868" t="s">
        <v>5072</v>
      </c>
      <c r="H1868" t="s">
        <v>9</v>
      </c>
      <c r="I1868" s="18" t="s">
        <v>5073</v>
      </c>
      <c r="J1868" t="s">
        <v>8</v>
      </c>
      <c r="K1868" s="13">
        <v>1.1599999999999999</v>
      </c>
      <c r="L1868" s="13">
        <f>IFERROR($K:$K*Курс_€,"")</f>
        <v>109.03999999999999</v>
      </c>
      <c r="M1868" s="14" t="s">
        <v>5074</v>
      </c>
    </row>
    <row r="1869" spans="1:13" ht="45" customHeight="1" x14ac:dyDescent="0.3">
      <c r="A1869" s="10" t="str">
        <f>IF($G:$G="",HYPERLINK("#ОГЛАВЛЕНИЕ!A"&amp;MATCH($F:$F,[1]ОГЛАВЛЕНИЕ!$F:$F,),CHAR(187)),"")</f>
        <v/>
      </c>
      <c r="F1869" s="11" t="str">
        <f>$B$7&amp;$B:$B&amp;$C:$C&amp;$D:$D&amp;$E:$E</f>
        <v>WERA</v>
      </c>
      <c r="G1869" t="s">
        <v>5075</v>
      </c>
      <c r="H1869" t="s">
        <v>9</v>
      </c>
      <c r="I1869" s="18" t="s">
        <v>5076</v>
      </c>
      <c r="J1869" t="s">
        <v>8</v>
      </c>
      <c r="K1869" s="13">
        <v>1.25</v>
      </c>
      <c r="L1869" s="13">
        <f>IFERROR($K:$K*Курс_€,"")</f>
        <v>117.5</v>
      </c>
      <c r="M1869" s="14" t="s">
        <v>5077</v>
      </c>
    </row>
    <row r="1870" spans="1:13" ht="45" customHeight="1" x14ac:dyDescent="0.3">
      <c r="A1870" s="10" t="str">
        <f>IF($G:$G="",HYPERLINK("#ОГЛАВЛЕНИЕ!A"&amp;MATCH($F:$F,[1]ОГЛАВЛЕНИЕ!$F:$F,),CHAR(187)),"")</f>
        <v/>
      </c>
      <c r="F1870" s="11" t="str">
        <f>$B$7&amp;$B:$B&amp;$C:$C&amp;$D:$D&amp;$E:$E</f>
        <v>WERA</v>
      </c>
      <c r="G1870" t="s">
        <v>5078</v>
      </c>
      <c r="H1870" t="s">
        <v>9</v>
      </c>
      <c r="I1870" s="18" t="s">
        <v>5079</v>
      </c>
      <c r="J1870" t="s">
        <v>8</v>
      </c>
      <c r="K1870" s="13">
        <v>1.46</v>
      </c>
      <c r="L1870" s="13">
        <f>IFERROR($K:$K*Курс_€,"")</f>
        <v>137.24</v>
      </c>
      <c r="M1870" s="14" t="s">
        <v>5080</v>
      </c>
    </row>
    <row r="1871" spans="1:13" ht="45" customHeight="1" x14ac:dyDescent="0.3">
      <c r="A1871" s="10" t="str">
        <f>IF($G:$G="",HYPERLINK("#ОГЛАВЛЕНИЕ!A"&amp;MATCH($F:$F,[1]ОГЛАВЛЕНИЕ!$F:$F,),CHAR(187)),"")</f>
        <v/>
      </c>
      <c r="F1871" s="11" t="str">
        <f>$B$7&amp;$B:$B&amp;$C:$C&amp;$D:$D&amp;$E:$E</f>
        <v>WERA</v>
      </c>
      <c r="G1871" t="s">
        <v>5081</v>
      </c>
      <c r="H1871" t="s">
        <v>9</v>
      </c>
      <c r="I1871" s="18" t="s">
        <v>5082</v>
      </c>
      <c r="J1871" t="s">
        <v>8</v>
      </c>
      <c r="K1871" s="13">
        <v>2.13</v>
      </c>
      <c r="L1871" s="13">
        <f>IFERROR($K:$K*Курс_€,"")</f>
        <v>200.22</v>
      </c>
      <c r="M1871" s="14" t="s">
        <v>5083</v>
      </c>
    </row>
    <row r="1872" spans="1:13" ht="45" customHeight="1" x14ac:dyDescent="0.3">
      <c r="A1872" s="10" t="str">
        <f>IF($G:$G="",HYPERLINK("#ОГЛАВЛЕНИЕ!A"&amp;MATCH($F:$F,[1]ОГЛАВЛЕНИЕ!$F:$F,),CHAR(187)),"")</f>
        <v/>
      </c>
      <c r="F1872" s="11" t="str">
        <f>$B$7&amp;$B:$B&amp;$C:$C&amp;$D:$D&amp;$E:$E</f>
        <v>WERA</v>
      </c>
      <c r="G1872" t="s">
        <v>5084</v>
      </c>
      <c r="H1872" t="s">
        <v>9</v>
      </c>
      <c r="I1872" s="18" t="s">
        <v>5085</v>
      </c>
      <c r="J1872" t="s">
        <v>8</v>
      </c>
      <c r="K1872" s="13">
        <v>3.02</v>
      </c>
      <c r="L1872" s="13">
        <f>IFERROR($K:$K*Курс_€,"")</f>
        <v>283.88</v>
      </c>
      <c r="M1872" s="14" t="s">
        <v>5086</v>
      </c>
    </row>
    <row r="1873" spans="1:13" ht="45" customHeight="1" x14ac:dyDescent="0.3">
      <c r="A1873" s="10" t="str">
        <f>IF($G:$G="",HYPERLINK("#ОГЛАВЛЕНИЕ!A"&amp;MATCH($F:$F,[1]ОГЛАВЛЕНИЕ!$F:$F,),CHAR(187)),"")</f>
        <v/>
      </c>
      <c r="F1873" s="11" t="str">
        <f>$B$7&amp;$B:$B&amp;$C:$C&amp;$D:$D&amp;$E:$E</f>
        <v>WERA</v>
      </c>
      <c r="G1873" t="s">
        <v>5087</v>
      </c>
      <c r="H1873" t="s">
        <v>9</v>
      </c>
      <c r="I1873" s="18" t="s">
        <v>5088</v>
      </c>
      <c r="J1873" t="s">
        <v>8</v>
      </c>
      <c r="K1873" s="13">
        <v>4.1500000000000004</v>
      </c>
      <c r="L1873" s="13">
        <f>IFERROR($K:$K*Курс_€,"")</f>
        <v>390.1</v>
      </c>
      <c r="M1873" s="14" t="s">
        <v>5089</v>
      </c>
    </row>
    <row r="1874" spans="1:13" ht="45" customHeight="1" x14ac:dyDescent="0.3">
      <c r="A1874" s="10" t="str">
        <f>IF($G:$G="",HYPERLINK("#ОГЛАВЛЕНИЕ!A"&amp;MATCH($F:$F,[1]ОГЛАВЛЕНИЕ!$F:$F,),CHAR(187)),"")</f>
        <v/>
      </c>
      <c r="F1874" s="11" t="str">
        <f>$B$7&amp;$B:$B&amp;$C:$C&amp;$D:$D&amp;$E:$E</f>
        <v>WERA</v>
      </c>
      <c r="G1874" t="s">
        <v>5090</v>
      </c>
      <c r="H1874" t="s">
        <v>9</v>
      </c>
      <c r="I1874" s="18" t="s">
        <v>5091</v>
      </c>
      <c r="J1874" t="s">
        <v>8</v>
      </c>
      <c r="K1874" s="13">
        <v>5.12</v>
      </c>
      <c r="L1874" s="13">
        <f>IFERROR($K:$K*Курс_€,"")</f>
        <v>481.28000000000003</v>
      </c>
      <c r="M1874" s="14" t="s">
        <v>5092</v>
      </c>
    </row>
    <row r="1875" spans="1:13" ht="45" customHeight="1" x14ac:dyDescent="0.3">
      <c r="A1875" s="10" t="str">
        <f>IF($G:$G="",HYPERLINK("#ОГЛАВЛЕНИЕ!A"&amp;MATCH($F:$F,[1]ОГЛАВЛЕНИЕ!$F:$F,),CHAR(187)),"")</f>
        <v/>
      </c>
      <c r="F1875" s="11" t="str">
        <f>$B$7&amp;$B:$B&amp;$C:$C&amp;$D:$D&amp;$E:$E</f>
        <v>WERA</v>
      </c>
      <c r="G1875" t="s">
        <v>5093</v>
      </c>
      <c r="H1875" t="s">
        <v>9</v>
      </c>
      <c r="I1875" s="18" t="s">
        <v>5094</v>
      </c>
      <c r="J1875" t="s">
        <v>8</v>
      </c>
      <c r="K1875" s="13">
        <v>7.75</v>
      </c>
      <c r="L1875" s="13">
        <f>IFERROR($K:$K*Курс_€,"")</f>
        <v>728.5</v>
      </c>
      <c r="M1875" s="14" t="s">
        <v>5095</v>
      </c>
    </row>
    <row r="1876" spans="1:13" ht="45" customHeight="1" x14ac:dyDescent="0.3">
      <c r="A1876" s="10" t="str">
        <f>IF($G:$G="",HYPERLINK("#ОГЛАВЛЕНИЕ!A"&amp;MATCH($F:$F,[1]ОГЛАВЛЕНИЕ!$F:$F,),CHAR(187)),"")</f>
        <v/>
      </c>
      <c r="F1876" s="11" t="str">
        <f>$B$7&amp;$B:$B&amp;$C:$C&amp;$D:$D&amp;$E:$E</f>
        <v>WERA</v>
      </c>
      <c r="G1876" t="s">
        <v>5096</v>
      </c>
      <c r="H1876" t="s">
        <v>9</v>
      </c>
      <c r="I1876" s="18" t="s">
        <v>5097</v>
      </c>
      <c r="J1876" t="s">
        <v>8</v>
      </c>
      <c r="K1876" s="13">
        <v>12.2</v>
      </c>
      <c r="L1876" s="13">
        <f>IFERROR($K:$K*Курс_€,"")</f>
        <v>1146.8</v>
      </c>
      <c r="M1876" s="14" t="s">
        <v>5098</v>
      </c>
    </row>
    <row r="1877" spans="1:13" ht="18.75" customHeight="1" x14ac:dyDescent="0.3">
      <c r="A1877" s="10" t="str">
        <f>IF($G:$G="",HYPERLINK("#ОГЛАВЛЕНИЕ!A"&amp;MATCH($F:$F,[1]ОГЛАВЛЕНИЕ!$F:$F,),CHAR(187)),"")</f>
        <v>»</v>
      </c>
      <c r="B1877" s="6"/>
      <c r="C1877" s="6"/>
      <c r="D1877" s="6"/>
      <c r="E1877" s="5" t="s">
        <v>5099</v>
      </c>
      <c r="F1877" s="11" t="str">
        <f>$B$7&amp;$B:$B&amp;$C:$C&amp;$D:$D&amp;$E:$E</f>
        <v>WERA950 Г-образный ключ, хромированный</v>
      </c>
      <c r="G1877" s="5"/>
      <c r="H1877" s="5"/>
      <c r="I1877" s="21"/>
      <c r="J1877" s="13"/>
      <c r="K1877" s="13" t="s">
        <v>9</v>
      </c>
      <c r="L1877" s="20"/>
      <c r="M1877" s="14" t="s">
        <v>9</v>
      </c>
    </row>
    <row r="1878" spans="1:13" ht="45" customHeight="1" x14ac:dyDescent="0.3">
      <c r="A1878" s="10" t="str">
        <f>IF($G:$G="",HYPERLINK("#ОГЛАВЛЕНИЕ!A"&amp;MATCH($F:$F,[1]ОГЛАВЛЕНИЕ!$F:$F,),CHAR(187)),"")</f>
        <v/>
      </c>
      <c r="F1878" s="11" t="str">
        <f>$B$7&amp;$B:$B&amp;$C:$C&amp;$D:$D&amp;$E:$E</f>
        <v>WERA</v>
      </c>
      <c r="G1878" t="s">
        <v>5100</v>
      </c>
      <c r="H1878" t="s">
        <v>9</v>
      </c>
      <c r="I1878" s="18" t="s">
        <v>5101</v>
      </c>
      <c r="J1878" t="s">
        <v>8</v>
      </c>
      <c r="K1878" s="13">
        <v>0.79</v>
      </c>
      <c r="L1878" s="13">
        <f>IFERROR($K:$K*Курс_€,"")</f>
        <v>74.260000000000005</v>
      </c>
      <c r="M1878" s="14" t="s">
        <v>5102</v>
      </c>
    </row>
    <row r="1879" spans="1:13" ht="45" customHeight="1" x14ac:dyDescent="0.3">
      <c r="A1879" s="10" t="str">
        <f>IF($G:$G="",HYPERLINK("#ОГЛАВЛЕНИЕ!A"&amp;MATCH($F:$F,[1]ОГЛАВЛЕНИЕ!$F:$F,),CHAR(187)),"")</f>
        <v/>
      </c>
      <c r="F1879" s="11" t="str">
        <f>$B$7&amp;$B:$B&amp;$C:$C&amp;$D:$D&amp;$E:$E</f>
        <v>WERA</v>
      </c>
      <c r="G1879" t="s">
        <v>5103</v>
      </c>
      <c r="H1879" t="s">
        <v>9</v>
      </c>
      <c r="I1879" s="18" t="s">
        <v>5104</v>
      </c>
      <c r="J1879" t="s">
        <v>8</v>
      </c>
      <c r="K1879" s="13">
        <v>0.85</v>
      </c>
      <c r="L1879" s="13">
        <f>IFERROR($K:$K*Курс_€,"")</f>
        <v>79.899999999999991</v>
      </c>
      <c r="M1879" s="14" t="s">
        <v>5105</v>
      </c>
    </row>
    <row r="1880" spans="1:13" ht="45" customHeight="1" x14ac:dyDescent="0.3">
      <c r="A1880" s="10" t="str">
        <f>IF($G:$G="",HYPERLINK("#ОГЛАВЛЕНИЕ!A"&amp;MATCH($F:$F,[1]ОГЛАВЛЕНИЕ!$F:$F,),CHAR(187)),"")</f>
        <v/>
      </c>
      <c r="F1880" s="11" t="str">
        <f>$B$7&amp;$B:$B&amp;$C:$C&amp;$D:$D&amp;$E:$E</f>
        <v>WERA</v>
      </c>
      <c r="G1880" t="s">
        <v>5106</v>
      </c>
      <c r="H1880" t="s">
        <v>9</v>
      </c>
      <c r="I1880" s="18" t="s">
        <v>5107</v>
      </c>
      <c r="J1880" t="s">
        <v>8</v>
      </c>
      <c r="K1880" s="13">
        <v>0.95</v>
      </c>
      <c r="L1880" s="13">
        <f>IFERROR($K:$K*Курс_€,"")</f>
        <v>89.3</v>
      </c>
      <c r="M1880" s="14" t="s">
        <v>5108</v>
      </c>
    </row>
    <row r="1881" spans="1:13" ht="45" customHeight="1" x14ac:dyDescent="0.3">
      <c r="A1881" s="10" t="str">
        <f>IF($G:$G="",HYPERLINK("#ОГЛАВЛЕНИЕ!A"&amp;MATCH($F:$F,[1]ОГЛАВЛЕНИЕ!$F:$F,),CHAR(187)),"")</f>
        <v/>
      </c>
      <c r="F1881" s="11" t="str">
        <f>$B$7&amp;$B:$B&amp;$C:$C&amp;$D:$D&amp;$E:$E</f>
        <v>WERA</v>
      </c>
      <c r="G1881" t="s">
        <v>5109</v>
      </c>
      <c r="H1881" t="s">
        <v>9</v>
      </c>
      <c r="I1881" s="18" t="s">
        <v>5110</v>
      </c>
      <c r="J1881" t="s">
        <v>8</v>
      </c>
      <c r="K1881" s="13">
        <v>0.98</v>
      </c>
      <c r="L1881" s="13">
        <f>IFERROR($K:$K*Курс_€,"")</f>
        <v>92.12</v>
      </c>
      <c r="M1881" s="14" t="s">
        <v>5111</v>
      </c>
    </row>
    <row r="1882" spans="1:13" ht="45" customHeight="1" x14ac:dyDescent="0.3">
      <c r="A1882" s="10" t="str">
        <f>IF($G:$G="",HYPERLINK("#ОГЛАВЛЕНИЕ!A"&amp;MATCH($F:$F,[1]ОГЛАВЛЕНИЕ!$F:$F,),CHAR(187)),"")</f>
        <v/>
      </c>
      <c r="F1882" s="11" t="str">
        <f>$B$7&amp;$B:$B&amp;$C:$C&amp;$D:$D&amp;$E:$E</f>
        <v>WERA</v>
      </c>
      <c r="G1882" t="s">
        <v>5112</v>
      </c>
      <c r="H1882" t="s">
        <v>9</v>
      </c>
      <c r="I1882" s="18" t="s">
        <v>5113</v>
      </c>
      <c r="J1882" t="s">
        <v>8</v>
      </c>
      <c r="K1882" s="13">
        <v>0.98</v>
      </c>
      <c r="L1882" s="13">
        <f>IFERROR($K:$K*Курс_€,"")</f>
        <v>92.12</v>
      </c>
      <c r="M1882" s="14" t="s">
        <v>5114</v>
      </c>
    </row>
    <row r="1883" spans="1:13" ht="45" customHeight="1" x14ac:dyDescent="0.3">
      <c r="A1883" s="10" t="str">
        <f>IF($G:$G="",HYPERLINK("#ОГЛАВЛЕНИЕ!A"&amp;MATCH($F:$F,[1]ОГЛАВЛЕНИЕ!$F:$F,),CHAR(187)),"")</f>
        <v/>
      </c>
      <c r="F1883" s="11" t="str">
        <f>$B$7&amp;$B:$B&amp;$C:$C&amp;$D:$D&amp;$E:$E</f>
        <v>WERA</v>
      </c>
      <c r="G1883" t="s">
        <v>5115</v>
      </c>
      <c r="H1883" t="s">
        <v>9</v>
      </c>
      <c r="I1883" s="18" t="s">
        <v>5116</v>
      </c>
      <c r="J1883" t="s">
        <v>8</v>
      </c>
      <c r="K1883" s="13">
        <v>1.1599999999999999</v>
      </c>
      <c r="L1883" s="13">
        <f>IFERROR($K:$K*Курс_€,"")</f>
        <v>109.03999999999999</v>
      </c>
      <c r="M1883" s="14" t="s">
        <v>5117</v>
      </c>
    </row>
    <row r="1884" spans="1:13" ht="45" customHeight="1" x14ac:dyDescent="0.3">
      <c r="A1884" s="10" t="str">
        <f>IF($G:$G="",HYPERLINK("#ОГЛАВЛЕНИЕ!A"&amp;MATCH($F:$F,[1]ОГЛАВЛЕНИЕ!$F:$F,),CHAR(187)),"")</f>
        <v/>
      </c>
      <c r="F1884" s="11" t="str">
        <f>$B$7&amp;$B:$B&amp;$C:$C&amp;$D:$D&amp;$E:$E</f>
        <v>WERA</v>
      </c>
      <c r="G1884" t="s">
        <v>5118</v>
      </c>
      <c r="H1884" t="s">
        <v>9</v>
      </c>
      <c r="I1884" s="18" t="s">
        <v>5119</v>
      </c>
      <c r="J1884" t="s">
        <v>8</v>
      </c>
      <c r="K1884" s="13">
        <v>1.37</v>
      </c>
      <c r="L1884" s="13">
        <f>IFERROR($K:$K*Курс_€,"")</f>
        <v>128.78</v>
      </c>
      <c r="M1884" s="14" t="s">
        <v>5120</v>
      </c>
    </row>
    <row r="1885" spans="1:13" ht="45" customHeight="1" x14ac:dyDescent="0.3">
      <c r="A1885" s="10" t="str">
        <f>IF($G:$G="",HYPERLINK("#ОГЛАВЛЕНИЕ!A"&amp;MATCH($F:$F,[1]ОГЛАВЛЕНИЕ!$F:$F,),CHAR(187)),"")</f>
        <v/>
      </c>
      <c r="F1885" s="11" t="str">
        <f>$B$7&amp;$B:$B&amp;$C:$C&amp;$D:$D&amp;$E:$E</f>
        <v>WERA</v>
      </c>
      <c r="G1885" t="s">
        <v>5121</v>
      </c>
      <c r="H1885" t="s">
        <v>9</v>
      </c>
      <c r="I1885" s="18" t="s">
        <v>5122</v>
      </c>
      <c r="J1885" t="s">
        <v>8</v>
      </c>
      <c r="K1885" s="13">
        <v>1.65</v>
      </c>
      <c r="L1885" s="13">
        <f>IFERROR($K:$K*Курс_€,"")</f>
        <v>155.1</v>
      </c>
      <c r="M1885" s="14" t="s">
        <v>5123</v>
      </c>
    </row>
    <row r="1886" spans="1:13" ht="45" customHeight="1" x14ac:dyDescent="0.3">
      <c r="A1886" s="10" t="str">
        <f>IF($G:$G="",HYPERLINK("#ОГЛАВЛЕНИЕ!A"&amp;MATCH($F:$F,[1]ОГЛАВЛЕНИЕ!$F:$F,),CHAR(187)),"")</f>
        <v/>
      </c>
      <c r="F1886" s="11" t="str">
        <f>$B$7&amp;$B:$B&amp;$C:$C&amp;$D:$D&amp;$E:$E</f>
        <v>WERA</v>
      </c>
      <c r="G1886" t="s">
        <v>5124</v>
      </c>
      <c r="H1886" t="s">
        <v>12</v>
      </c>
      <c r="I1886" s="18" t="s">
        <v>5125</v>
      </c>
      <c r="J1886" t="s">
        <v>8</v>
      </c>
      <c r="K1886" s="13">
        <v>2.3199999999999998</v>
      </c>
      <c r="L1886" s="13">
        <f>IFERROR($K:$K*Курс_€,"")</f>
        <v>218.07999999999998</v>
      </c>
      <c r="M1886" s="14" t="s">
        <v>5126</v>
      </c>
    </row>
    <row r="1887" spans="1:13" ht="45" customHeight="1" x14ac:dyDescent="0.3">
      <c r="A1887" s="10" t="str">
        <f>IF($G:$G="",HYPERLINK("#ОГЛАВЛЕНИЕ!A"&amp;MATCH($F:$F,[1]ОГЛАВЛЕНИЕ!$F:$F,),CHAR(187)),"")</f>
        <v/>
      </c>
      <c r="F1887" s="11" t="str">
        <f>$B$7&amp;$B:$B&amp;$C:$C&amp;$D:$D&amp;$E:$E</f>
        <v>WERA</v>
      </c>
      <c r="G1887" t="s">
        <v>5127</v>
      </c>
      <c r="I1887" s="18" t="s">
        <v>5128</v>
      </c>
      <c r="J1887" t="s">
        <v>8</v>
      </c>
      <c r="K1887" s="13">
        <v>2.87</v>
      </c>
      <c r="L1887" s="13">
        <f>IFERROR($K:$K*Курс_€,"")</f>
        <v>269.78000000000003</v>
      </c>
      <c r="M1887" s="14" t="s">
        <v>5129</v>
      </c>
    </row>
    <row r="1888" spans="1:13" ht="45" customHeight="1" x14ac:dyDescent="0.3">
      <c r="A1888" s="10" t="str">
        <f>IF($G:$G="",HYPERLINK("#ОГЛАВЛЕНИЕ!A"&amp;MATCH($F:$F,[1]ОГЛАВЛЕНИЕ!$F:$F,),CHAR(187)),"")</f>
        <v/>
      </c>
      <c r="F1888" s="11" t="str">
        <f>$B$7&amp;$B:$B&amp;$C:$C&amp;$D:$D&amp;$E:$E</f>
        <v>WERA</v>
      </c>
      <c r="G1888" t="s">
        <v>5130</v>
      </c>
      <c r="H1888" t="s">
        <v>9</v>
      </c>
      <c r="I1888" s="18" t="s">
        <v>5131</v>
      </c>
      <c r="J1888" t="s">
        <v>8</v>
      </c>
      <c r="K1888" s="13">
        <v>3.81</v>
      </c>
      <c r="L1888" s="13">
        <f>IFERROR($K:$K*Курс_€,"")</f>
        <v>358.14</v>
      </c>
      <c r="M1888" s="14" t="s">
        <v>5132</v>
      </c>
    </row>
    <row r="1889" spans="1:13" ht="45" customHeight="1" x14ac:dyDescent="0.3">
      <c r="A1889" s="10" t="str">
        <f>IF($G:$G="",HYPERLINK("#ОГЛАВЛЕНИЕ!A"&amp;MATCH($F:$F,[1]ОГЛАВЛЕНИЕ!$F:$F,),CHAR(187)),"")</f>
        <v/>
      </c>
      <c r="F1889" s="11" t="str">
        <f>$B$7&amp;$B:$B&amp;$C:$C&amp;$D:$D&amp;$E:$E</f>
        <v>WERA</v>
      </c>
      <c r="G1889" t="s">
        <v>5133</v>
      </c>
      <c r="I1889" s="18" t="s">
        <v>5134</v>
      </c>
      <c r="J1889" t="s">
        <v>8</v>
      </c>
      <c r="K1889" s="13">
        <v>4.24</v>
      </c>
      <c r="L1889" s="13">
        <f>IFERROR($K:$K*Курс_€,"")</f>
        <v>398.56</v>
      </c>
      <c r="M1889" s="14" t="s">
        <v>5135</v>
      </c>
    </row>
    <row r="1890" spans="1:13" ht="45" customHeight="1" x14ac:dyDescent="0.3">
      <c r="A1890" s="10" t="str">
        <f>IF($G:$G="",HYPERLINK("#ОГЛАВЛЕНИЕ!A"&amp;MATCH($F:$F,[1]ОГЛАВЛЕНИЕ!$F:$F,),CHAR(187)),"")</f>
        <v/>
      </c>
      <c r="F1890" s="11" t="str">
        <f>$B$7&amp;$B:$B&amp;$C:$C&amp;$D:$D&amp;$E:$E</f>
        <v>WERA</v>
      </c>
      <c r="G1890" t="s">
        <v>5136</v>
      </c>
      <c r="H1890" t="s">
        <v>9</v>
      </c>
      <c r="I1890" s="18" t="s">
        <v>5137</v>
      </c>
      <c r="J1890" t="s">
        <v>8</v>
      </c>
      <c r="K1890" s="13">
        <v>5.28</v>
      </c>
      <c r="L1890" s="13">
        <f>IFERROR($K:$K*Курс_€,"")</f>
        <v>496.32000000000005</v>
      </c>
      <c r="M1890" s="14" t="s">
        <v>5138</v>
      </c>
    </row>
    <row r="1891" spans="1:13" ht="45" customHeight="1" x14ac:dyDescent="0.3">
      <c r="A1891" s="10" t="str">
        <f>IF($G:$G="",HYPERLINK("#ОГЛАВЛЕНИЕ!A"&amp;MATCH($F:$F,[1]ОГЛАВЛЕНИЕ!$F:$F,),CHAR(187)),"")</f>
        <v/>
      </c>
      <c r="F1891" s="11" t="str">
        <f>$B$7&amp;$B:$B&amp;$C:$C&amp;$D:$D&amp;$E:$E</f>
        <v>WERA</v>
      </c>
      <c r="G1891" t="s">
        <v>5139</v>
      </c>
      <c r="I1891" s="18" t="s">
        <v>5140</v>
      </c>
      <c r="J1891" t="s">
        <v>8</v>
      </c>
      <c r="K1891" s="13">
        <v>6.68</v>
      </c>
      <c r="L1891" s="13">
        <f>IFERROR($K:$K*Курс_€,"")</f>
        <v>627.91999999999996</v>
      </c>
      <c r="M1891" s="14" t="s">
        <v>5141</v>
      </c>
    </row>
    <row r="1892" spans="1:13" ht="45" customHeight="1" x14ac:dyDescent="0.3">
      <c r="A1892" s="10" t="str">
        <f>IF($G:$G="",HYPERLINK("#ОГЛАВЛЕНИЕ!A"&amp;MATCH($F:$F,[1]ОГЛАВЛЕНИЕ!$F:$F,),CHAR(187)),"")</f>
        <v/>
      </c>
      <c r="F1892" s="11" t="str">
        <f>$B$7&amp;$B:$B&amp;$C:$C&amp;$D:$D&amp;$E:$E</f>
        <v>WERA</v>
      </c>
      <c r="G1892" t="s">
        <v>5142</v>
      </c>
      <c r="H1892" t="s">
        <v>9</v>
      </c>
      <c r="I1892" s="18" t="s">
        <v>5143</v>
      </c>
      <c r="J1892" t="s">
        <v>8</v>
      </c>
      <c r="K1892" s="13">
        <v>7.87</v>
      </c>
      <c r="L1892" s="13">
        <f>IFERROR($K:$K*Курс_€,"")</f>
        <v>739.78</v>
      </c>
      <c r="M1892" s="14" t="s">
        <v>5144</v>
      </c>
    </row>
    <row r="1893" spans="1:13" ht="45" customHeight="1" x14ac:dyDescent="0.3">
      <c r="A1893" s="10" t="str">
        <f>IF($G:$G="",HYPERLINK("#ОГЛАВЛЕНИЕ!A"&amp;MATCH($F:$F,[1]ОГЛАВЛЕНИЕ!$F:$F,),CHAR(187)),"")</f>
        <v/>
      </c>
      <c r="F1893" s="11" t="str">
        <f>$B$7&amp;$B:$B&amp;$C:$C&amp;$D:$D&amp;$E:$E</f>
        <v>WERA</v>
      </c>
      <c r="G1893" t="s">
        <v>5145</v>
      </c>
      <c r="H1893" t="s">
        <v>9</v>
      </c>
      <c r="I1893" s="18" t="s">
        <v>5146</v>
      </c>
      <c r="J1893" t="s">
        <v>8</v>
      </c>
      <c r="K1893" s="13">
        <v>11.59</v>
      </c>
      <c r="L1893" s="13">
        <f>IFERROR($K:$K*Курс_€,"")</f>
        <v>1089.46</v>
      </c>
      <c r="M1893" s="14" t="s">
        <v>5147</v>
      </c>
    </row>
    <row r="1894" spans="1:13" ht="45" customHeight="1" x14ac:dyDescent="0.3">
      <c r="A1894" s="10" t="str">
        <f>IF($G:$G="",HYPERLINK("#ОГЛАВЛЕНИЕ!A"&amp;MATCH($F:$F,[1]ОГЛАВЛЕНИЕ!$F:$F,),CHAR(187)),"")</f>
        <v/>
      </c>
      <c r="F1894" s="11" t="str">
        <f>$B$7&amp;$B:$B&amp;$C:$C&amp;$D:$D&amp;$E:$E</f>
        <v>WERA</v>
      </c>
      <c r="G1894" t="s">
        <v>5148</v>
      </c>
      <c r="H1894" t="s">
        <v>9</v>
      </c>
      <c r="I1894" s="18" t="s">
        <v>5149</v>
      </c>
      <c r="J1894" t="s">
        <v>8</v>
      </c>
      <c r="K1894" s="13">
        <v>13.6</v>
      </c>
      <c r="L1894" s="13">
        <f>IFERROR($K:$K*Курс_€,"")</f>
        <v>1278.3999999999999</v>
      </c>
      <c r="M1894" s="14" t="s">
        <v>5150</v>
      </c>
    </row>
    <row r="1895" spans="1:13" ht="45" customHeight="1" x14ac:dyDescent="0.3">
      <c r="A1895" s="10" t="str">
        <f>IF($G:$G="",HYPERLINK("#ОГЛАВЛЕНИЕ!A"&amp;MATCH($F:$F,[1]ОГЛАВЛЕНИЕ!$F:$F,),CHAR(187)),"")</f>
        <v/>
      </c>
      <c r="F1895" s="11" t="str">
        <f>$B$7&amp;$B:$B&amp;$C:$C&amp;$D:$D&amp;$E:$E</f>
        <v>WERA</v>
      </c>
      <c r="G1895" t="s">
        <v>5151</v>
      </c>
      <c r="H1895" t="s">
        <v>9</v>
      </c>
      <c r="I1895" s="18" t="s">
        <v>5152</v>
      </c>
      <c r="J1895" t="s">
        <v>8</v>
      </c>
      <c r="K1895" s="13">
        <v>23.21</v>
      </c>
      <c r="L1895" s="13">
        <f>IFERROR($K:$K*Курс_€,"")</f>
        <v>2181.7400000000002</v>
      </c>
      <c r="M1895" s="14" t="s">
        <v>5153</v>
      </c>
    </row>
    <row r="1896" spans="1:13" ht="45" customHeight="1" x14ac:dyDescent="0.3">
      <c r="A1896" s="10" t="str">
        <f>IF($G:$G="",HYPERLINK("#ОГЛАВЛЕНИЕ!A"&amp;MATCH($F:$F,[1]ОГЛАВЛЕНИЕ!$F:$F,),CHAR(187)),"")</f>
        <v/>
      </c>
      <c r="F1896" s="11" t="str">
        <f>$B$7&amp;$B:$B&amp;$C:$C&amp;$D:$D&amp;$E:$E</f>
        <v>WERA</v>
      </c>
      <c r="G1896" t="s">
        <v>5154</v>
      </c>
      <c r="I1896" s="18" t="s">
        <v>5155</v>
      </c>
      <c r="J1896" t="s">
        <v>8</v>
      </c>
      <c r="K1896" s="13">
        <v>32.42</v>
      </c>
      <c r="L1896" s="13">
        <f>IFERROR($K:$K*Курс_€,"")</f>
        <v>3047.48</v>
      </c>
      <c r="M1896" s="14" t="s">
        <v>5156</v>
      </c>
    </row>
    <row r="1897" spans="1:13" ht="45" customHeight="1" x14ac:dyDescent="0.3">
      <c r="A1897" s="10" t="str">
        <f>IF($G:$G="",HYPERLINK("#ОГЛАВЛЕНИЕ!A"&amp;MATCH($F:$F,[1]ОГЛАВЛЕНИЕ!$F:$F,),CHAR(187)),"")</f>
        <v/>
      </c>
      <c r="F1897" s="11" t="str">
        <f>$B$7&amp;$B:$B&amp;$C:$C&amp;$D:$D&amp;$E:$E</f>
        <v>WERA</v>
      </c>
      <c r="G1897" t="s">
        <v>5157</v>
      </c>
      <c r="I1897" s="18" t="s">
        <v>5158</v>
      </c>
      <c r="J1897" t="s">
        <v>8</v>
      </c>
      <c r="K1897" s="13">
        <v>48.43</v>
      </c>
      <c r="L1897" s="13">
        <f>IFERROR($K:$K*Курс_€,"")</f>
        <v>4552.42</v>
      </c>
      <c r="M1897" s="14" t="s">
        <v>5159</v>
      </c>
    </row>
    <row r="1898" spans="1:13" ht="18.75" customHeight="1" x14ac:dyDescent="0.3">
      <c r="A1898" s="10" t="str">
        <f>IF($G:$G="",HYPERLINK("#ОГЛАВЛЕНИЕ!A"&amp;MATCH($F:$F,[1]ОГЛАВЛЕНИЕ!$F:$F,),CHAR(187)),"")</f>
        <v>»</v>
      </c>
      <c r="B1898" s="6"/>
      <c r="C1898" s="6"/>
      <c r="D1898" s="6"/>
      <c r="E1898" s="5" t="s">
        <v>5160</v>
      </c>
      <c r="F1898" s="11" t="str">
        <f>$B$7&amp;$B:$B&amp;$C:$C&amp;$D:$D&amp;$E:$E</f>
        <v>WERA950 BM BlackLaser Г-образный ключ</v>
      </c>
      <c r="G1898" s="5"/>
      <c r="H1898" s="5"/>
      <c r="I1898" s="21"/>
      <c r="J1898" s="13"/>
      <c r="K1898" s="13" t="s">
        <v>9</v>
      </c>
      <c r="L1898" s="20"/>
      <c r="M1898" s="14" t="s">
        <v>9</v>
      </c>
    </row>
    <row r="1899" spans="1:13" ht="45" customHeight="1" x14ac:dyDescent="0.3">
      <c r="A1899" s="10" t="str">
        <f>IF($G:$G="",HYPERLINK("#ОГЛАВЛЕНИЕ!A"&amp;MATCH($F:$F,[1]ОГЛАВЛЕНИЕ!$F:$F,),CHAR(187)),"")</f>
        <v/>
      </c>
      <c r="F1899" s="11" t="str">
        <f>$B$7&amp;$B:$B&amp;$C:$C&amp;$D:$D&amp;$E:$E</f>
        <v>WERA</v>
      </c>
      <c r="G1899" t="s">
        <v>5161</v>
      </c>
      <c r="H1899" t="s">
        <v>9</v>
      </c>
      <c r="I1899" s="18" t="s">
        <v>5162</v>
      </c>
      <c r="J1899" t="s">
        <v>8</v>
      </c>
      <c r="K1899" s="13">
        <v>0.61</v>
      </c>
      <c r="L1899" s="13">
        <f>IFERROR($K:$K*Курс_€,"")</f>
        <v>57.339999999999996</v>
      </c>
      <c r="M1899" s="14" t="s">
        <v>5163</v>
      </c>
    </row>
    <row r="1900" spans="1:13" ht="45" customHeight="1" x14ac:dyDescent="0.3">
      <c r="A1900" s="10" t="str">
        <f>IF($G:$G="",HYPERLINK("#ОГЛАВЛЕНИЕ!A"&amp;MATCH($F:$F,[1]ОГЛАВЛЕНИЕ!$F:$F,),CHAR(187)),"")</f>
        <v/>
      </c>
      <c r="F1900" s="11" t="str">
        <f>$B$7&amp;$B:$B&amp;$C:$C&amp;$D:$D&amp;$E:$E</f>
        <v>WERA</v>
      </c>
      <c r="G1900" t="s">
        <v>5164</v>
      </c>
      <c r="H1900" t="s">
        <v>9</v>
      </c>
      <c r="I1900" s="18" t="s">
        <v>5165</v>
      </c>
      <c r="J1900" t="s">
        <v>8</v>
      </c>
      <c r="K1900" s="13">
        <v>0.61</v>
      </c>
      <c r="L1900" s="13">
        <f>IFERROR($K:$K*Курс_€,"")</f>
        <v>57.339999999999996</v>
      </c>
      <c r="M1900" s="14" t="s">
        <v>5166</v>
      </c>
    </row>
    <row r="1901" spans="1:13" ht="45" customHeight="1" x14ac:dyDescent="0.3">
      <c r="A1901" s="10" t="str">
        <f>IF($G:$G="",HYPERLINK("#ОГЛАВЛЕНИЕ!A"&amp;MATCH($F:$F,[1]ОГЛАВЛЕНИЕ!$F:$F,),CHAR(187)),"")</f>
        <v/>
      </c>
      <c r="F1901" s="11" t="str">
        <f>$B$7&amp;$B:$B&amp;$C:$C&amp;$D:$D&amp;$E:$E</f>
        <v>WERA</v>
      </c>
      <c r="G1901" t="s">
        <v>5167</v>
      </c>
      <c r="H1901" t="s">
        <v>9</v>
      </c>
      <c r="I1901" s="18" t="s">
        <v>5168</v>
      </c>
      <c r="J1901" t="s">
        <v>8</v>
      </c>
      <c r="K1901" s="13">
        <v>0.61</v>
      </c>
      <c r="L1901" s="13">
        <f>IFERROR($K:$K*Курс_€,"")</f>
        <v>57.339999999999996</v>
      </c>
      <c r="M1901" s="14" t="s">
        <v>5169</v>
      </c>
    </row>
    <row r="1902" spans="1:13" ht="45" customHeight="1" x14ac:dyDescent="0.3">
      <c r="A1902" s="10" t="str">
        <f>IF($G:$G="",HYPERLINK("#ОГЛАВЛЕНИЕ!A"&amp;MATCH($F:$F,[1]ОГЛАВЛЕНИЕ!$F:$F,),CHAR(187)),"")</f>
        <v/>
      </c>
      <c r="F1902" s="11" t="str">
        <f>$B$7&amp;$B:$B&amp;$C:$C&amp;$D:$D&amp;$E:$E</f>
        <v>WERA</v>
      </c>
      <c r="G1902" t="s">
        <v>5170</v>
      </c>
      <c r="H1902" t="s">
        <v>9</v>
      </c>
      <c r="I1902" s="18" t="s">
        <v>5171</v>
      </c>
      <c r="J1902" t="s">
        <v>8</v>
      </c>
      <c r="K1902" s="13">
        <v>0.7</v>
      </c>
      <c r="L1902" s="13">
        <f>IFERROR($K:$K*Курс_€,"")</f>
        <v>65.8</v>
      </c>
      <c r="M1902" s="14" t="s">
        <v>5172</v>
      </c>
    </row>
    <row r="1903" spans="1:13" ht="45" customHeight="1" x14ac:dyDescent="0.3">
      <c r="A1903" s="10" t="str">
        <f>IF($G:$G="",HYPERLINK("#ОГЛАВЛЕНИЕ!A"&amp;MATCH($F:$F,[1]ОГЛАВЛЕНИЕ!$F:$F,),CHAR(187)),"")</f>
        <v/>
      </c>
      <c r="F1903" s="11" t="str">
        <f>$B$7&amp;$B:$B&amp;$C:$C&amp;$D:$D&amp;$E:$E</f>
        <v>WERA</v>
      </c>
      <c r="G1903" t="s">
        <v>5173</v>
      </c>
      <c r="H1903" t="s">
        <v>12</v>
      </c>
      <c r="I1903" s="18" t="s">
        <v>5174</v>
      </c>
      <c r="J1903" t="s">
        <v>8</v>
      </c>
      <c r="K1903" s="13">
        <v>0.7</v>
      </c>
      <c r="L1903" s="13">
        <f>IFERROR($K:$K*Курс_€,"")</f>
        <v>65.8</v>
      </c>
      <c r="M1903" s="14" t="s">
        <v>5175</v>
      </c>
    </row>
    <row r="1904" spans="1:13" ht="45" customHeight="1" x14ac:dyDescent="0.3">
      <c r="A1904" s="10" t="str">
        <f>IF($G:$G="",HYPERLINK("#ОГЛАВЛЕНИЕ!A"&amp;MATCH($F:$F,[1]ОГЛАВЛЕНИЕ!$F:$F,),CHAR(187)),"")</f>
        <v/>
      </c>
      <c r="F1904" s="11" t="str">
        <f>$B$7&amp;$B:$B&amp;$C:$C&amp;$D:$D&amp;$E:$E</f>
        <v>WERA</v>
      </c>
      <c r="G1904" t="s">
        <v>5176</v>
      </c>
      <c r="H1904" t="s">
        <v>9</v>
      </c>
      <c r="I1904" s="18" t="s">
        <v>5177</v>
      </c>
      <c r="J1904" t="s">
        <v>8</v>
      </c>
      <c r="K1904" s="13">
        <v>0.7</v>
      </c>
      <c r="L1904" s="13">
        <f>IFERROR($K:$K*Курс_€,"")</f>
        <v>65.8</v>
      </c>
      <c r="M1904" s="14" t="s">
        <v>5178</v>
      </c>
    </row>
    <row r="1905" spans="1:13" ht="45" customHeight="1" x14ac:dyDescent="0.3">
      <c r="A1905" s="10" t="str">
        <f>IF($G:$G="",HYPERLINK("#ОГЛАВЛЕНИЕ!A"&amp;MATCH($F:$F,[1]ОГЛАВЛЕНИЕ!$F:$F,),CHAR(187)),"")</f>
        <v/>
      </c>
      <c r="F1905" s="11" t="str">
        <f>$B$7&amp;$B:$B&amp;$C:$C&amp;$D:$D&amp;$E:$E</f>
        <v>WERA</v>
      </c>
      <c r="G1905" t="s">
        <v>5179</v>
      </c>
      <c r="H1905" t="s">
        <v>12</v>
      </c>
      <c r="I1905" s="18" t="s">
        <v>5180</v>
      </c>
      <c r="J1905" t="s">
        <v>8</v>
      </c>
      <c r="K1905" s="13">
        <v>0.95</v>
      </c>
      <c r="L1905" s="13">
        <f>IFERROR($K:$K*Курс_€,"")</f>
        <v>89.3</v>
      </c>
      <c r="M1905" s="14" t="s">
        <v>5181</v>
      </c>
    </row>
    <row r="1906" spans="1:13" ht="45" customHeight="1" x14ac:dyDescent="0.3">
      <c r="A1906" s="10" t="str">
        <f>IF($G:$G="",HYPERLINK("#ОГЛАВЛЕНИЕ!A"&amp;MATCH($F:$F,[1]ОГЛАВЛЕНИЕ!$F:$F,),CHAR(187)),"")</f>
        <v/>
      </c>
      <c r="F1906" s="11" t="str">
        <f>$B$7&amp;$B:$B&amp;$C:$C&amp;$D:$D&amp;$E:$E</f>
        <v>WERA</v>
      </c>
      <c r="G1906" t="s">
        <v>5182</v>
      </c>
      <c r="H1906" t="s">
        <v>9</v>
      </c>
      <c r="I1906" s="18" t="s">
        <v>5183</v>
      </c>
      <c r="J1906" t="s">
        <v>8</v>
      </c>
      <c r="K1906" s="13">
        <v>0.95</v>
      </c>
      <c r="L1906" s="13">
        <f>IFERROR($K:$K*Курс_€,"")</f>
        <v>89.3</v>
      </c>
      <c r="M1906" s="14" t="s">
        <v>5184</v>
      </c>
    </row>
    <row r="1907" spans="1:13" ht="45" customHeight="1" x14ac:dyDescent="0.3">
      <c r="A1907" s="10" t="str">
        <f>IF($G:$G="",HYPERLINK("#ОГЛАВЛЕНИЕ!A"&amp;MATCH($F:$F,[1]ОГЛАВЛЕНИЕ!$F:$F,),CHAR(187)),"")</f>
        <v/>
      </c>
      <c r="F1907" s="11" t="str">
        <f>$B$7&amp;$B:$B&amp;$C:$C&amp;$D:$D&amp;$E:$E</f>
        <v>WERA</v>
      </c>
      <c r="G1907" t="s">
        <v>5185</v>
      </c>
      <c r="H1907" t="s">
        <v>9</v>
      </c>
      <c r="I1907" s="18" t="s">
        <v>5186</v>
      </c>
      <c r="J1907" t="s">
        <v>8</v>
      </c>
      <c r="K1907" s="13">
        <v>1.19</v>
      </c>
      <c r="L1907" s="13">
        <f>IFERROR($K:$K*Курс_€,"")</f>
        <v>111.86</v>
      </c>
      <c r="M1907" s="14" t="s">
        <v>5187</v>
      </c>
    </row>
    <row r="1908" spans="1:13" ht="45" customHeight="1" x14ac:dyDescent="0.3">
      <c r="A1908" s="10" t="str">
        <f>IF($G:$G="",HYPERLINK("#ОГЛАВЛЕНИЕ!A"&amp;MATCH($F:$F,[1]ОГЛАВЛЕНИЕ!$F:$F,),CHAR(187)),"")</f>
        <v/>
      </c>
      <c r="F1908" s="11" t="str">
        <f>$B$7&amp;$B:$B&amp;$C:$C&amp;$D:$D&amp;$E:$E</f>
        <v>WERA</v>
      </c>
      <c r="G1908" t="s">
        <v>5188</v>
      </c>
      <c r="I1908" s="18" t="s">
        <v>5189</v>
      </c>
      <c r="J1908" t="s">
        <v>8</v>
      </c>
      <c r="K1908" s="13">
        <v>1.65</v>
      </c>
      <c r="L1908" s="13">
        <f>IFERROR($K:$K*Курс_€,"")</f>
        <v>155.1</v>
      </c>
      <c r="M1908" s="14" t="s">
        <v>5190</v>
      </c>
    </row>
    <row r="1909" spans="1:13" ht="45" customHeight="1" x14ac:dyDescent="0.3">
      <c r="A1909" s="10" t="str">
        <f>IF($G:$G="",HYPERLINK("#ОГЛАВЛЕНИЕ!A"&amp;MATCH($F:$F,[1]ОГЛАВЛЕНИЕ!$F:$F,),CHAR(187)),"")</f>
        <v/>
      </c>
      <c r="F1909" s="11" t="str">
        <f>$B$7&amp;$B:$B&amp;$C:$C&amp;$D:$D&amp;$E:$E</f>
        <v>WERA</v>
      </c>
      <c r="G1909" t="s">
        <v>5191</v>
      </c>
      <c r="H1909" t="s">
        <v>9</v>
      </c>
      <c r="I1909" s="18" t="s">
        <v>5192</v>
      </c>
      <c r="J1909" t="s">
        <v>8</v>
      </c>
      <c r="K1909" s="13">
        <v>2.0699999999999998</v>
      </c>
      <c r="L1909" s="13">
        <f>IFERROR($K:$K*Курс_€,"")</f>
        <v>194.57999999999998</v>
      </c>
      <c r="M1909" s="14" t="s">
        <v>5193</v>
      </c>
    </row>
    <row r="1910" spans="1:13" ht="45" customHeight="1" x14ac:dyDescent="0.3">
      <c r="A1910" s="10" t="str">
        <f>IF($G:$G="",HYPERLINK("#ОГЛАВЛЕНИЕ!A"&amp;MATCH($F:$F,[1]ОГЛАВЛЕНИЕ!$F:$F,),CHAR(187)),"")</f>
        <v/>
      </c>
      <c r="F1910" s="11" t="str">
        <f>$B$7&amp;$B:$B&amp;$C:$C&amp;$D:$D&amp;$E:$E</f>
        <v>WERA</v>
      </c>
      <c r="G1910" t="s">
        <v>5194</v>
      </c>
      <c r="H1910" t="s">
        <v>9</v>
      </c>
      <c r="I1910" s="18" t="s">
        <v>5195</v>
      </c>
      <c r="J1910" t="s">
        <v>8</v>
      </c>
      <c r="K1910" s="13">
        <v>2.4700000000000002</v>
      </c>
      <c r="L1910" s="13">
        <f>IFERROR($K:$K*Курс_€,"")</f>
        <v>232.18</v>
      </c>
      <c r="M1910" s="14" t="s">
        <v>5196</v>
      </c>
    </row>
    <row r="1911" spans="1:13" ht="45" customHeight="1" x14ac:dyDescent="0.3">
      <c r="A1911" s="10" t="str">
        <f>IF($G:$G="",HYPERLINK("#ОГЛАВЛЕНИЕ!A"&amp;MATCH($F:$F,[1]ОГЛАВЛЕНИЕ!$F:$F,),CHAR(187)),"")</f>
        <v/>
      </c>
      <c r="F1911" s="11" t="str">
        <f>$B$7&amp;$B:$B&amp;$C:$C&amp;$D:$D&amp;$E:$E</f>
        <v>WERA</v>
      </c>
      <c r="G1911" t="s">
        <v>5197</v>
      </c>
      <c r="I1911" s="18" t="s">
        <v>5198</v>
      </c>
      <c r="J1911" t="s">
        <v>8</v>
      </c>
      <c r="K1911" s="13">
        <v>3.11</v>
      </c>
      <c r="L1911" s="13">
        <f>IFERROR($K:$K*Курс_€,"")</f>
        <v>292.33999999999997</v>
      </c>
      <c r="M1911" s="14" t="s">
        <v>5199</v>
      </c>
    </row>
    <row r="1912" spans="1:13" ht="45" customHeight="1" x14ac:dyDescent="0.3">
      <c r="A1912" s="10" t="str">
        <f>IF($G:$G="",HYPERLINK("#ОГЛАВЛЕНИЕ!A"&amp;MATCH($F:$F,[1]ОГЛАВЛЕНИЕ!$F:$F,),CHAR(187)),"")</f>
        <v/>
      </c>
      <c r="F1912" s="11" t="str">
        <f>$B$7&amp;$B:$B&amp;$C:$C&amp;$D:$D&amp;$E:$E</f>
        <v>WERA</v>
      </c>
      <c r="G1912" t="s">
        <v>5200</v>
      </c>
      <c r="H1912" t="s">
        <v>9</v>
      </c>
      <c r="I1912" s="18" t="s">
        <v>5201</v>
      </c>
      <c r="J1912" t="s">
        <v>8</v>
      </c>
      <c r="K1912" s="13">
        <v>4.3899999999999997</v>
      </c>
      <c r="L1912" s="13">
        <f>IFERROR($K:$K*Курс_€,"")</f>
        <v>412.65999999999997</v>
      </c>
      <c r="M1912" s="14" t="s">
        <v>5202</v>
      </c>
    </row>
    <row r="1913" spans="1:13" ht="45" customHeight="1" x14ac:dyDescent="0.3">
      <c r="A1913" s="10" t="str">
        <f>IF($G:$G="",HYPERLINK("#ОГЛАВЛЕНИЕ!A"&amp;MATCH($F:$F,[1]ОГЛАВЛЕНИЕ!$F:$F,),CHAR(187)),"")</f>
        <v/>
      </c>
      <c r="F1913" s="11" t="str">
        <f>$B$7&amp;$B:$B&amp;$C:$C&amp;$D:$D&amp;$E:$E</f>
        <v>WERA</v>
      </c>
      <c r="G1913" t="s">
        <v>5203</v>
      </c>
      <c r="H1913" t="s">
        <v>9</v>
      </c>
      <c r="I1913" s="18" t="s">
        <v>5204</v>
      </c>
      <c r="J1913" t="s">
        <v>8</v>
      </c>
      <c r="K1913" s="13">
        <v>5.18</v>
      </c>
      <c r="L1913" s="13">
        <f>IFERROR($K:$K*Курс_€,"")</f>
        <v>486.91999999999996</v>
      </c>
      <c r="M1913" s="14" t="s">
        <v>5205</v>
      </c>
    </row>
    <row r="1914" spans="1:13" ht="18.75" customHeight="1" x14ac:dyDescent="0.3">
      <c r="A1914" s="10" t="str">
        <f>IF($G:$G="",HYPERLINK("#ОГЛАВЛЕНИЕ!A"&amp;MATCH($F:$F,[1]ОГЛАВЛЕНИЕ!$F:$F,),CHAR(187)),"")</f>
        <v>»</v>
      </c>
      <c r="B1914" s="6"/>
      <c r="C1914" s="6"/>
      <c r="D1914" s="4" t="s">
        <v>5206</v>
      </c>
      <c r="E1914" s="4"/>
      <c r="F1914" s="11" t="str">
        <f>$B$7&amp;$B:$B&amp;$C:$C&amp;$D:$D&amp;$E:$E</f>
        <v>WERAГ-образные ключи для винтов TORX®</v>
      </c>
      <c r="G1914" s="4"/>
      <c r="H1914" s="4"/>
      <c r="I1914" s="19"/>
      <c r="J1914" s="13"/>
      <c r="K1914" s="13" t="s">
        <v>9</v>
      </c>
      <c r="L1914" s="20"/>
      <c r="M1914" s="14" t="s">
        <v>9</v>
      </c>
    </row>
    <row r="1915" spans="1:13" ht="18.75" customHeight="1" x14ac:dyDescent="0.3">
      <c r="A1915" s="10" t="str">
        <f>IF($G:$G="",HYPERLINK("#ОГЛАВЛЕНИЕ!A"&amp;MATCH($F:$F,[1]ОГЛАВЛЕНИЕ!$F:$F,),CHAR(187)),"")</f>
        <v>»</v>
      </c>
      <c r="B1915" s="6"/>
      <c r="C1915" s="6"/>
      <c r="D1915" s="6"/>
      <c r="E1915" s="5" t="s">
        <v>5207</v>
      </c>
      <c r="F1915" s="11" t="str">
        <f>$B$7&amp;$B:$B&amp;$C:$C&amp;$D:$D&amp;$E:$E</f>
        <v>WERAStainless Наборы Г-образных ключей для винтов TORX®, из нержавеющей стали</v>
      </c>
      <c r="G1915" s="5"/>
      <c r="H1915" s="5"/>
      <c r="I1915" s="21"/>
      <c r="J1915" s="13"/>
      <c r="K1915" s="13" t="s">
        <v>9</v>
      </c>
      <c r="L1915" s="20"/>
      <c r="M1915" s="14" t="s">
        <v>9</v>
      </c>
    </row>
    <row r="1916" spans="1:13" ht="45" customHeight="1" x14ac:dyDescent="0.3">
      <c r="A1916" s="10" t="str">
        <f>IF($G:$G="",HYPERLINK("#ОГЛАВЛЕНИЕ!A"&amp;MATCH($F:$F,[1]ОГЛАВЛЕНИЕ!$F:$F,),CHAR(187)),"")</f>
        <v/>
      </c>
      <c r="F1916" s="11" t="str">
        <f>$B$7&amp;$B:$B&amp;$C:$C&amp;$D:$D&amp;$E:$E</f>
        <v>WERA</v>
      </c>
      <c r="G1916" t="s">
        <v>5208</v>
      </c>
      <c r="H1916" t="s">
        <v>12</v>
      </c>
      <c r="I1916" s="18" t="s">
        <v>5209</v>
      </c>
      <c r="J1916" t="s">
        <v>8</v>
      </c>
      <c r="K1916" s="13">
        <v>72.19</v>
      </c>
      <c r="L1916" s="13">
        <f>IFERROR($K:$K*Курс_€,"")</f>
        <v>6785.86</v>
      </c>
      <c r="M1916" s="14" t="s">
        <v>5210</v>
      </c>
    </row>
    <row r="1917" spans="1:13" ht="18.75" customHeight="1" x14ac:dyDescent="0.3">
      <c r="A1917" s="10" t="str">
        <f>IF($G:$G="",HYPERLINK("#ОГЛАВЛЕНИЕ!A"&amp;MATCH($F:$F,[1]ОГЛАВЛЕНИЕ!$F:$F,),CHAR(187)),"")</f>
        <v>»</v>
      </c>
      <c r="B1917" s="6"/>
      <c r="C1917" s="6"/>
      <c r="D1917" s="6"/>
      <c r="E1917" s="5" t="s">
        <v>5211</v>
      </c>
      <c r="F1917" s="11" t="str">
        <f>$B$7&amp;$B:$B&amp;$C:$C&amp;$D:$D&amp;$E:$E</f>
        <v>WERABlackLaser Наборы Г-образных ключей для винтов TORX®, антикоррозийное покрытие</v>
      </c>
      <c r="G1917" s="5"/>
      <c r="H1917" s="5"/>
      <c r="I1917" s="21"/>
      <c r="J1917" s="13"/>
      <c r="K1917" s="13" t="s">
        <v>9</v>
      </c>
      <c r="L1917" s="20"/>
      <c r="M1917" s="14" t="s">
        <v>9</v>
      </c>
    </row>
    <row r="1918" spans="1:13" ht="45" customHeight="1" x14ac:dyDescent="0.3">
      <c r="A1918" s="10" t="str">
        <f>IF($G:$G="",HYPERLINK("#ОГЛАВЛЕНИЕ!A"&amp;MATCH($F:$F,[1]ОГЛАВЛЕНИЕ!$F:$F,),CHAR(187)),"")</f>
        <v/>
      </c>
      <c r="F1918" s="11" t="str">
        <f>$B$7&amp;$B:$B&amp;$C:$C&amp;$D:$D&amp;$E:$E</f>
        <v>WERA</v>
      </c>
      <c r="G1918" t="s">
        <v>5212</v>
      </c>
      <c r="H1918" t="s">
        <v>12</v>
      </c>
      <c r="I1918" s="18" t="s">
        <v>5213</v>
      </c>
      <c r="J1918" t="s">
        <v>8</v>
      </c>
      <c r="K1918" s="13">
        <v>61.97</v>
      </c>
      <c r="L1918" s="13">
        <f>IFERROR($K:$K*Курс_€,"")</f>
        <v>5825.18</v>
      </c>
      <c r="M1918" s="14" t="s">
        <v>5214</v>
      </c>
    </row>
    <row r="1919" spans="1:13" ht="45" customHeight="1" x14ac:dyDescent="0.3">
      <c r="A1919" s="10" t="str">
        <f>IF($G:$G="",HYPERLINK("#ОГЛАВЛЕНИЕ!A"&amp;MATCH($F:$F,[1]ОГЛАВЛЕНИЕ!$F:$F,),CHAR(187)),"")</f>
        <v/>
      </c>
      <c r="F1919" s="11" t="str">
        <f>$B$7&amp;$B:$B&amp;$C:$C&amp;$D:$D&amp;$E:$E</f>
        <v>WERA</v>
      </c>
      <c r="G1919" t="s">
        <v>5215</v>
      </c>
      <c r="H1919" t="s">
        <v>9</v>
      </c>
      <c r="I1919" s="18" t="s">
        <v>5216</v>
      </c>
      <c r="J1919" t="s">
        <v>8</v>
      </c>
      <c r="K1919" s="13">
        <v>49.41</v>
      </c>
      <c r="L1919" s="13">
        <f>IFERROR($K:$K*Курс_€,"")</f>
        <v>4644.54</v>
      </c>
      <c r="M1919" s="14" t="s">
        <v>5217</v>
      </c>
    </row>
    <row r="1920" spans="1:13" ht="45" customHeight="1" x14ac:dyDescent="0.3">
      <c r="A1920" s="10" t="str">
        <f>IF($G:$G="",HYPERLINK("#ОГЛАВЛЕНИЕ!A"&amp;MATCH($F:$F,[1]ОГЛАВЛЕНИЕ!$F:$F,),CHAR(187)),"")</f>
        <v/>
      </c>
      <c r="F1920" s="11" t="str">
        <f>$B$7&amp;$B:$B&amp;$C:$C&amp;$D:$D&amp;$E:$E</f>
        <v>WERA</v>
      </c>
      <c r="G1920" t="s">
        <v>5218</v>
      </c>
      <c r="H1920" t="s">
        <v>9</v>
      </c>
      <c r="I1920" s="18" t="s">
        <v>5219</v>
      </c>
      <c r="J1920" t="s">
        <v>8</v>
      </c>
      <c r="K1920" s="13">
        <v>56.12</v>
      </c>
      <c r="L1920" s="13">
        <f>IFERROR($K:$K*Курс_€,"")</f>
        <v>5275.28</v>
      </c>
      <c r="M1920" s="14" t="s">
        <v>5220</v>
      </c>
    </row>
    <row r="1921" spans="1:13" ht="45" customHeight="1" x14ac:dyDescent="0.3">
      <c r="A1921" s="10" t="str">
        <f>IF($G:$G="",HYPERLINK("#ОГЛАВЛЕНИЕ!A"&amp;MATCH($F:$F,[1]ОГЛАВЛЕНИЕ!$F:$F,),CHAR(187)),"")</f>
        <v/>
      </c>
      <c r="F1921" s="11" t="str">
        <f>$B$7&amp;$B:$B&amp;$C:$C&amp;$D:$D&amp;$E:$E</f>
        <v>WERA</v>
      </c>
      <c r="G1921" t="s">
        <v>5221</v>
      </c>
      <c r="H1921" t="s">
        <v>9</v>
      </c>
      <c r="I1921" s="18" t="s">
        <v>5222</v>
      </c>
      <c r="J1921" t="s">
        <v>8</v>
      </c>
      <c r="K1921" s="13">
        <v>46.57</v>
      </c>
      <c r="L1921" s="13">
        <f>IFERROR($K:$K*Курс_€,"")</f>
        <v>4377.58</v>
      </c>
      <c r="M1921" s="14" t="s">
        <v>5223</v>
      </c>
    </row>
    <row r="1922" spans="1:13" ht="45" customHeight="1" x14ac:dyDescent="0.3">
      <c r="A1922" s="10" t="str">
        <f>IF($G:$G="",HYPERLINK("#ОГЛАВЛЕНИЕ!A"&amp;MATCH($F:$F,[1]ОГЛАВЛЕНИЕ!$F:$F,),CHAR(187)),"")</f>
        <v/>
      </c>
      <c r="F1922" s="11" t="str">
        <f>$B$7&amp;$B:$B&amp;$C:$C&amp;$D:$D&amp;$E:$E</f>
        <v>WERA</v>
      </c>
      <c r="G1922" t="s">
        <v>5224</v>
      </c>
      <c r="H1922" t="s">
        <v>9</v>
      </c>
      <c r="I1922" s="18" t="s">
        <v>5225</v>
      </c>
      <c r="J1922" t="s">
        <v>8</v>
      </c>
      <c r="K1922" s="13">
        <v>59.04</v>
      </c>
      <c r="L1922" s="13">
        <f>IFERROR($K:$K*Курс_€,"")</f>
        <v>5549.76</v>
      </c>
      <c r="M1922" s="14" t="s">
        <v>5226</v>
      </c>
    </row>
    <row r="1923" spans="1:13" ht="45" customHeight="1" x14ac:dyDescent="0.3">
      <c r="A1923" s="10" t="str">
        <f>IF($G:$G="",HYPERLINK("#ОГЛАВЛЕНИЕ!A"&amp;MATCH($F:$F,[1]ОГЛАВЛЕНИЕ!$F:$F,),CHAR(187)),"")</f>
        <v/>
      </c>
      <c r="F1923" s="11" t="str">
        <f>$B$7&amp;$B:$B&amp;$C:$C&amp;$D:$D&amp;$E:$E</f>
        <v>WERA</v>
      </c>
      <c r="G1923" t="s">
        <v>5227</v>
      </c>
      <c r="H1923" t="s">
        <v>9</v>
      </c>
      <c r="I1923" s="18" t="s">
        <v>5228</v>
      </c>
      <c r="J1923" t="s">
        <v>8</v>
      </c>
      <c r="K1923" s="13">
        <v>61.15</v>
      </c>
      <c r="L1923" s="13">
        <f>IFERROR($K:$K*Курс_€,"")</f>
        <v>5748.0999999999995</v>
      </c>
      <c r="M1923" s="14" t="s">
        <v>5229</v>
      </c>
    </row>
    <row r="1924" spans="1:13" ht="45" customHeight="1" x14ac:dyDescent="0.3">
      <c r="A1924" s="10" t="str">
        <f>IF($G:$G="",HYPERLINK("#ОГЛАВЛЕНИЕ!A"&amp;MATCH($F:$F,[1]ОГЛАВЛЕНИЕ!$F:$F,),CHAR(187)),"")</f>
        <v/>
      </c>
      <c r="F1924" s="11" t="str">
        <f>$B$7&amp;$B:$B&amp;$C:$C&amp;$D:$D&amp;$E:$E</f>
        <v>WERA</v>
      </c>
      <c r="G1924" t="s">
        <v>5230</v>
      </c>
      <c r="H1924" t="s">
        <v>9</v>
      </c>
      <c r="I1924" s="18" t="s">
        <v>5231</v>
      </c>
      <c r="J1924" t="s">
        <v>8</v>
      </c>
      <c r="K1924" s="13">
        <v>64.38</v>
      </c>
      <c r="L1924" s="13">
        <f>IFERROR($K:$K*Курс_€,"")</f>
        <v>6051.7199999999993</v>
      </c>
      <c r="M1924" s="14" t="s">
        <v>5232</v>
      </c>
    </row>
    <row r="1925" spans="1:13" ht="45" customHeight="1" x14ac:dyDescent="0.3">
      <c r="A1925" s="10" t="str">
        <f>IF($G:$G="",HYPERLINK("#ОГЛАВЛЕНИЕ!A"&amp;MATCH($F:$F,[1]ОГЛАВЛЕНИЕ!$F:$F,),CHAR(187)),"")</f>
        <v/>
      </c>
      <c r="F1925" s="11" t="str">
        <f>$B$7&amp;$B:$B&amp;$C:$C&amp;$D:$D&amp;$E:$E</f>
        <v>WERA</v>
      </c>
      <c r="G1925" t="s">
        <v>5233</v>
      </c>
      <c r="H1925" t="s">
        <v>12</v>
      </c>
      <c r="I1925" s="18" t="s">
        <v>5234</v>
      </c>
      <c r="J1925" t="s">
        <v>8</v>
      </c>
      <c r="K1925" s="13">
        <v>53.16</v>
      </c>
      <c r="L1925" s="13">
        <f>IFERROR($K:$K*Курс_€,"")</f>
        <v>4997.04</v>
      </c>
      <c r="M1925" s="14" t="s">
        <v>5235</v>
      </c>
    </row>
    <row r="1926" spans="1:13" ht="45" customHeight="1" x14ac:dyDescent="0.3">
      <c r="A1926" s="10" t="str">
        <f>IF($G:$G="",HYPERLINK("#ОГЛАВЛЕНИЕ!A"&amp;MATCH($F:$F,[1]ОГЛАВЛЕНИЕ!$F:$F,),CHAR(187)),"")</f>
        <v/>
      </c>
      <c r="F1926" s="11" t="str">
        <f>$B$7&amp;$B:$B&amp;$C:$C&amp;$D:$D&amp;$E:$E</f>
        <v>WERA</v>
      </c>
      <c r="G1926" t="s">
        <v>5236</v>
      </c>
      <c r="H1926" t="s">
        <v>9</v>
      </c>
      <c r="I1926" s="18" t="s">
        <v>5237</v>
      </c>
      <c r="J1926" t="s">
        <v>8</v>
      </c>
      <c r="K1926" s="13">
        <v>48.83</v>
      </c>
      <c r="L1926" s="13">
        <f>IFERROR($K:$K*Курс_€,"")</f>
        <v>4590.0199999999995</v>
      </c>
      <c r="M1926" s="14" t="s">
        <v>5238</v>
      </c>
    </row>
    <row r="1927" spans="1:13" ht="45" customHeight="1" x14ac:dyDescent="0.3">
      <c r="A1927" s="10" t="str">
        <f>IF($G:$G="",HYPERLINK("#ОГЛАВЛЕНИЕ!A"&amp;MATCH($F:$F,[1]ОГЛАВЛЕНИЕ!$F:$F,),CHAR(187)),"")</f>
        <v/>
      </c>
      <c r="F1927" s="11" t="str">
        <f>$B$7&amp;$B:$B&amp;$C:$C&amp;$D:$D&amp;$E:$E</f>
        <v>WERA</v>
      </c>
      <c r="G1927" t="s">
        <v>5239</v>
      </c>
      <c r="H1927" t="s">
        <v>12</v>
      </c>
      <c r="I1927" s="18" t="s">
        <v>5240</v>
      </c>
      <c r="J1927" t="s">
        <v>8</v>
      </c>
      <c r="K1927" s="13">
        <v>52.24</v>
      </c>
      <c r="L1927" s="13">
        <f>IFERROR($K:$K*Курс_€,"")</f>
        <v>4910.5600000000004</v>
      </c>
      <c r="M1927" s="14" t="s">
        <v>5241</v>
      </c>
    </row>
    <row r="1928" spans="1:13" ht="18.75" customHeight="1" x14ac:dyDescent="0.3">
      <c r="A1928" s="10" t="str">
        <f>IF($G:$G="",HYPERLINK("#ОГЛАВЛЕНИЕ!A"&amp;MATCH($F:$F,[1]ОГЛАВЛЕНИЕ!$F:$F,),CHAR(187)),"")</f>
        <v>»</v>
      </c>
      <c r="B1928" s="6"/>
      <c r="C1928" s="6"/>
      <c r="D1928" s="6"/>
      <c r="E1928" s="5" t="s">
        <v>5242</v>
      </c>
      <c r="F1928" s="11" t="str">
        <f>$B$7&amp;$B:$B&amp;$C:$C&amp;$D:$D&amp;$E:$E</f>
        <v>WERA3967 SXL HF Г-образный ключ TORX® Multicolour с функцией фиксации крепежа, удлиненный, нержавеющая сталь</v>
      </c>
      <c r="G1928" s="5"/>
      <c r="H1928" s="5"/>
      <c r="I1928" s="21"/>
      <c r="J1928" s="13"/>
      <c r="K1928" s="13" t="s">
        <v>9</v>
      </c>
      <c r="L1928" s="20"/>
      <c r="M1928" s="14" t="s">
        <v>9</v>
      </c>
    </row>
    <row r="1929" spans="1:13" ht="45" customHeight="1" x14ac:dyDescent="0.3">
      <c r="A1929" s="10" t="str">
        <f>IF($G:$G="",HYPERLINK("#ОГЛАВЛЕНИЕ!A"&amp;MATCH($F:$F,[1]ОГЛАВЛЕНИЕ!$F:$F,),CHAR(187)),"")</f>
        <v/>
      </c>
      <c r="F1929" s="11" t="str">
        <f>$B$7&amp;$B:$B&amp;$C:$C&amp;$D:$D&amp;$E:$E</f>
        <v>WERA</v>
      </c>
      <c r="G1929" t="s">
        <v>5243</v>
      </c>
      <c r="H1929" t="s">
        <v>12</v>
      </c>
      <c r="I1929" s="18" t="s">
        <v>5244</v>
      </c>
      <c r="J1929" t="s">
        <v>8</v>
      </c>
      <c r="K1929" s="13">
        <v>12.02</v>
      </c>
      <c r="L1929" s="13">
        <f>IFERROR($K:$K*Курс_€,"")</f>
        <v>1129.8799999999999</v>
      </c>
      <c r="M1929" s="14" t="s">
        <v>5245</v>
      </c>
    </row>
    <row r="1930" spans="1:13" ht="45" customHeight="1" x14ac:dyDescent="0.3">
      <c r="A1930" s="10" t="str">
        <f>IF($G:$G="",HYPERLINK("#ОГЛАВЛЕНИЕ!A"&amp;MATCH($F:$F,[1]ОГЛАВЛЕНИЕ!$F:$F,),CHAR(187)),"")</f>
        <v/>
      </c>
      <c r="F1930" s="11" t="str">
        <f>$B$7&amp;$B:$B&amp;$C:$C&amp;$D:$D&amp;$E:$E</f>
        <v>WERA</v>
      </c>
      <c r="G1930" t="s">
        <v>5246</v>
      </c>
      <c r="H1930" t="s">
        <v>12</v>
      </c>
      <c r="I1930" s="18" t="s">
        <v>5247</v>
      </c>
      <c r="J1930" t="s">
        <v>8</v>
      </c>
      <c r="K1930" s="13">
        <v>12.02</v>
      </c>
      <c r="L1930" s="13">
        <f>IFERROR($K:$K*Курс_€,"")</f>
        <v>1129.8799999999999</v>
      </c>
      <c r="M1930" s="14" t="s">
        <v>5248</v>
      </c>
    </row>
    <row r="1931" spans="1:13" ht="45" customHeight="1" x14ac:dyDescent="0.3">
      <c r="A1931" s="10" t="str">
        <f>IF($G:$G="",HYPERLINK("#ОГЛАВЛЕНИЕ!A"&amp;MATCH($F:$F,[1]ОГЛАВЛЕНИЕ!$F:$F,),CHAR(187)),"")</f>
        <v/>
      </c>
      <c r="F1931" s="11" t="str">
        <f>$B$7&amp;$B:$B&amp;$C:$C&amp;$D:$D&amp;$E:$E</f>
        <v>WERA</v>
      </c>
      <c r="G1931" t="s">
        <v>5249</v>
      </c>
      <c r="H1931" t="s">
        <v>12</v>
      </c>
      <c r="I1931" s="18" t="s">
        <v>5250</v>
      </c>
      <c r="J1931" t="s">
        <v>8</v>
      </c>
      <c r="K1931" s="13">
        <v>12.2</v>
      </c>
      <c r="L1931" s="13">
        <f>IFERROR($K:$K*Курс_€,"")</f>
        <v>1146.8</v>
      </c>
      <c r="M1931" s="14" t="s">
        <v>5251</v>
      </c>
    </row>
    <row r="1932" spans="1:13" ht="45" customHeight="1" x14ac:dyDescent="0.3">
      <c r="A1932" s="10" t="str">
        <f>IF($G:$G="",HYPERLINK("#ОГЛАВЛЕНИЕ!A"&amp;MATCH($F:$F,[1]ОГЛАВЛЕНИЕ!$F:$F,),CHAR(187)),"")</f>
        <v/>
      </c>
      <c r="F1932" s="11" t="str">
        <f>$B$7&amp;$B:$B&amp;$C:$C&amp;$D:$D&amp;$E:$E</f>
        <v>WERA</v>
      </c>
      <c r="G1932" t="s">
        <v>5252</v>
      </c>
      <c r="H1932" t="s">
        <v>12</v>
      </c>
      <c r="I1932" s="18" t="s">
        <v>5253</v>
      </c>
      <c r="J1932" t="s">
        <v>8</v>
      </c>
      <c r="K1932" s="13">
        <v>12.32</v>
      </c>
      <c r="L1932" s="13">
        <f>IFERROR($K:$K*Курс_€,"")</f>
        <v>1158.08</v>
      </c>
      <c r="M1932" s="14" t="s">
        <v>5254</v>
      </c>
    </row>
    <row r="1933" spans="1:13" ht="45" customHeight="1" x14ac:dyDescent="0.3">
      <c r="A1933" s="10" t="str">
        <f>IF($G:$G="",HYPERLINK("#ОГЛАВЛЕНИЕ!A"&amp;MATCH($F:$F,[1]ОГЛАВЛЕНИЕ!$F:$F,),CHAR(187)),"")</f>
        <v/>
      </c>
      <c r="F1933" s="11" t="str">
        <f>$B$7&amp;$B:$B&amp;$C:$C&amp;$D:$D&amp;$E:$E</f>
        <v>WERA</v>
      </c>
      <c r="G1933" t="s">
        <v>5255</v>
      </c>
      <c r="H1933" t="s">
        <v>12</v>
      </c>
      <c r="I1933" s="18" t="s">
        <v>5256</v>
      </c>
      <c r="J1933" t="s">
        <v>8</v>
      </c>
      <c r="K1933" s="13">
        <v>12.66</v>
      </c>
      <c r="L1933" s="13">
        <f>IFERROR($K:$K*Курс_€,"")</f>
        <v>1190.04</v>
      </c>
      <c r="M1933" s="14" t="s">
        <v>5257</v>
      </c>
    </row>
    <row r="1934" spans="1:13" ht="45" customHeight="1" x14ac:dyDescent="0.3">
      <c r="A1934" s="10" t="str">
        <f>IF($G:$G="",HYPERLINK("#ОГЛАВЛЕНИЕ!A"&amp;MATCH($F:$F,[1]ОГЛАВЛЕНИЕ!$F:$F,),CHAR(187)),"")</f>
        <v/>
      </c>
      <c r="F1934" s="11" t="str">
        <f>$B$7&amp;$B:$B&amp;$C:$C&amp;$D:$D&amp;$E:$E</f>
        <v>WERA</v>
      </c>
      <c r="G1934" t="s">
        <v>5258</v>
      </c>
      <c r="H1934" t="s">
        <v>12</v>
      </c>
      <c r="I1934" s="18" t="s">
        <v>5259</v>
      </c>
      <c r="J1934" t="s">
        <v>8</v>
      </c>
      <c r="K1934" s="13">
        <v>14.21</v>
      </c>
      <c r="L1934" s="13">
        <f>IFERROR($K:$K*Курс_€,"")</f>
        <v>1335.74</v>
      </c>
      <c r="M1934" s="14" t="s">
        <v>5260</v>
      </c>
    </row>
    <row r="1935" spans="1:13" ht="45" customHeight="1" x14ac:dyDescent="0.3">
      <c r="A1935" s="10" t="str">
        <f>IF($G:$G="",HYPERLINK("#ОГЛАВЛЕНИЕ!A"&amp;MATCH($F:$F,[1]ОГЛАВЛЕНИЕ!$F:$F,),CHAR(187)),"")</f>
        <v/>
      </c>
      <c r="F1935" s="11" t="str">
        <f>$B$7&amp;$B:$B&amp;$C:$C&amp;$D:$D&amp;$E:$E</f>
        <v>WERA</v>
      </c>
      <c r="G1935" t="s">
        <v>5261</v>
      </c>
      <c r="H1935" t="s">
        <v>12</v>
      </c>
      <c r="I1935" s="18" t="s">
        <v>5262</v>
      </c>
      <c r="J1935" t="s">
        <v>8</v>
      </c>
      <c r="K1935" s="13">
        <v>15.13</v>
      </c>
      <c r="L1935" s="13">
        <f>IFERROR($K:$K*Курс_€,"")</f>
        <v>1422.22</v>
      </c>
      <c r="M1935" s="14" t="s">
        <v>5263</v>
      </c>
    </row>
    <row r="1936" spans="1:13" ht="45" customHeight="1" x14ac:dyDescent="0.3">
      <c r="A1936" s="10" t="str">
        <f>IF($G:$G="",HYPERLINK("#ОГЛАВЛЕНИЕ!A"&amp;MATCH($F:$F,[1]ОГЛАВЛЕНИЕ!$F:$F,),CHAR(187)),"")</f>
        <v/>
      </c>
      <c r="F1936" s="11" t="str">
        <f>$B$7&amp;$B:$B&amp;$C:$C&amp;$D:$D&amp;$E:$E</f>
        <v>WERA</v>
      </c>
      <c r="G1936" t="s">
        <v>5264</v>
      </c>
      <c r="H1936" t="s">
        <v>12</v>
      </c>
      <c r="I1936" s="18" t="s">
        <v>5265</v>
      </c>
      <c r="J1936" t="s">
        <v>8</v>
      </c>
      <c r="K1936" s="13">
        <v>15.83</v>
      </c>
      <c r="L1936" s="13">
        <f>IFERROR($K:$K*Курс_€,"")</f>
        <v>1488.02</v>
      </c>
      <c r="M1936" s="14" t="s">
        <v>5266</v>
      </c>
    </row>
    <row r="1937" spans="1:13" ht="45" customHeight="1" x14ac:dyDescent="0.3">
      <c r="A1937" s="10" t="str">
        <f>IF($G:$G="",HYPERLINK("#ОГЛАВЛЕНИЕ!A"&amp;MATCH($F:$F,[1]ОГЛАВЛЕНИЕ!$F:$F,),CHAR(187)),"")</f>
        <v/>
      </c>
      <c r="F1937" s="11" t="str">
        <f>$B$7&amp;$B:$B&amp;$C:$C&amp;$D:$D&amp;$E:$E</f>
        <v>WERA</v>
      </c>
      <c r="G1937" t="s">
        <v>5267</v>
      </c>
      <c r="H1937" t="s">
        <v>12</v>
      </c>
      <c r="I1937" s="18" t="s">
        <v>5268</v>
      </c>
      <c r="J1937" t="s">
        <v>8</v>
      </c>
      <c r="K1937" s="13">
        <v>17.72</v>
      </c>
      <c r="L1937" s="13">
        <f>IFERROR($K:$K*Курс_€,"")</f>
        <v>1665.6799999999998</v>
      </c>
      <c r="M1937" s="14" t="s">
        <v>5269</v>
      </c>
    </row>
    <row r="1938" spans="1:13" ht="18.75" customHeight="1" x14ac:dyDescent="0.3">
      <c r="A1938" s="10" t="str">
        <f>IF($G:$G="",HYPERLINK("#ОГЛАВЛЕНИЕ!A"&amp;MATCH($F:$F,[1]ОГЛАВЛЕНИЕ!$F:$F,),CHAR(187)),"")</f>
        <v>»</v>
      </c>
      <c r="B1938" s="6"/>
      <c r="C1938" s="6"/>
      <c r="D1938" s="6"/>
      <c r="E1938" s="5" t="s">
        <v>5270</v>
      </c>
      <c r="F1938" s="11" t="str">
        <f>$B$7&amp;$B:$B&amp;$C:$C&amp;$D:$D&amp;$E:$E</f>
        <v>WERA967 SXL HF Г-образный ключ TORX® Multicolour с функцией фиксации крепежа, удлиненный</v>
      </c>
      <c r="G1938" s="5"/>
      <c r="H1938" s="5"/>
      <c r="I1938" s="21"/>
      <c r="J1938" s="13"/>
      <c r="K1938" s="13" t="s">
        <v>9</v>
      </c>
      <c r="L1938" s="20"/>
      <c r="M1938" s="14" t="s">
        <v>9</v>
      </c>
    </row>
    <row r="1939" spans="1:13" ht="45" customHeight="1" x14ac:dyDescent="0.3">
      <c r="A1939" s="10" t="str">
        <f>IF($G:$G="",HYPERLINK("#ОГЛАВЛЕНИЕ!A"&amp;MATCH($F:$F,[1]ОГЛАВЛЕНИЕ!$F:$F,),CHAR(187)),"")</f>
        <v/>
      </c>
      <c r="F1939" s="11" t="str">
        <f>$B$7&amp;$B:$B&amp;$C:$C&amp;$D:$D&amp;$E:$E</f>
        <v>WERA</v>
      </c>
      <c r="G1939" t="s">
        <v>5271</v>
      </c>
      <c r="H1939" t="s">
        <v>12</v>
      </c>
      <c r="I1939" s="18" t="s">
        <v>5272</v>
      </c>
      <c r="J1939" t="s">
        <v>8</v>
      </c>
      <c r="K1939" s="13">
        <v>11.19</v>
      </c>
      <c r="L1939" s="13">
        <f>IFERROR($K:$K*Курс_€,"")</f>
        <v>1051.8599999999999</v>
      </c>
      <c r="M1939" s="14" t="s">
        <v>5273</v>
      </c>
    </row>
    <row r="1940" spans="1:13" ht="45" customHeight="1" x14ac:dyDescent="0.3">
      <c r="A1940" s="10" t="str">
        <f>IF($G:$G="",HYPERLINK("#ОГЛАВЛЕНИЕ!A"&amp;MATCH($F:$F,[1]ОГЛАВЛЕНИЕ!$F:$F,),CHAR(187)),"")</f>
        <v/>
      </c>
      <c r="F1940" s="11" t="str">
        <f>$B$7&amp;$B:$B&amp;$C:$C&amp;$D:$D&amp;$E:$E</f>
        <v>WERA</v>
      </c>
      <c r="G1940" t="s">
        <v>5274</v>
      </c>
      <c r="H1940" t="s">
        <v>12</v>
      </c>
      <c r="I1940" s="18" t="s">
        <v>5275</v>
      </c>
      <c r="J1940" t="s">
        <v>8</v>
      </c>
      <c r="K1940" s="13">
        <v>11.19</v>
      </c>
      <c r="L1940" s="13">
        <f>IFERROR($K:$K*Курс_€,"")</f>
        <v>1051.8599999999999</v>
      </c>
      <c r="M1940" s="14" t="s">
        <v>5276</v>
      </c>
    </row>
    <row r="1941" spans="1:13" ht="45" customHeight="1" x14ac:dyDescent="0.3">
      <c r="A1941" s="10" t="str">
        <f>IF($G:$G="",HYPERLINK("#ОГЛАВЛЕНИЕ!A"&amp;MATCH($F:$F,[1]ОГЛАВЛЕНИЕ!$F:$F,),CHAR(187)),"")</f>
        <v/>
      </c>
      <c r="F1941" s="11" t="str">
        <f>$B$7&amp;$B:$B&amp;$C:$C&amp;$D:$D&amp;$E:$E</f>
        <v>WERA</v>
      </c>
      <c r="G1941" t="s">
        <v>5277</v>
      </c>
      <c r="H1941" t="s">
        <v>12</v>
      </c>
      <c r="I1941" s="18" t="s">
        <v>5278</v>
      </c>
      <c r="J1941" t="s">
        <v>8</v>
      </c>
      <c r="K1941" s="13">
        <v>11.38</v>
      </c>
      <c r="L1941" s="13">
        <f>IFERROR($K:$K*Курс_€,"")</f>
        <v>1069.72</v>
      </c>
      <c r="M1941" s="14" t="s">
        <v>5279</v>
      </c>
    </row>
    <row r="1942" spans="1:13" ht="45" customHeight="1" x14ac:dyDescent="0.3">
      <c r="A1942" s="10" t="str">
        <f>IF($G:$G="",HYPERLINK("#ОГЛАВЛЕНИЕ!A"&amp;MATCH($F:$F,[1]ОГЛАВЛЕНИЕ!$F:$F,),CHAR(187)),"")</f>
        <v/>
      </c>
      <c r="F1942" s="11" t="str">
        <f>$B$7&amp;$B:$B&amp;$C:$C&amp;$D:$D&amp;$E:$E</f>
        <v>WERA</v>
      </c>
      <c r="G1942" t="s">
        <v>5280</v>
      </c>
      <c r="H1942" t="s">
        <v>12</v>
      </c>
      <c r="I1942" s="18" t="s">
        <v>5281</v>
      </c>
      <c r="J1942" t="s">
        <v>8</v>
      </c>
      <c r="K1942" s="13">
        <v>11.53</v>
      </c>
      <c r="L1942" s="13">
        <f>IFERROR($K:$K*Курс_€,"")</f>
        <v>1083.82</v>
      </c>
      <c r="M1942" s="14" t="s">
        <v>5282</v>
      </c>
    </row>
    <row r="1943" spans="1:13" ht="45" customHeight="1" x14ac:dyDescent="0.3">
      <c r="A1943" s="10" t="str">
        <f>IF($G:$G="",HYPERLINK("#ОГЛАВЛЕНИЕ!A"&amp;MATCH($F:$F,[1]ОГЛАВЛЕНИЕ!$F:$F,),CHAR(187)),"")</f>
        <v/>
      </c>
      <c r="F1943" s="11" t="str">
        <f>$B$7&amp;$B:$B&amp;$C:$C&amp;$D:$D&amp;$E:$E</f>
        <v>WERA</v>
      </c>
      <c r="G1943" t="s">
        <v>5283</v>
      </c>
      <c r="H1943" t="s">
        <v>12</v>
      </c>
      <c r="I1943" s="18" t="s">
        <v>5284</v>
      </c>
      <c r="J1943" t="s">
        <v>8</v>
      </c>
      <c r="K1943" s="13">
        <v>11.83</v>
      </c>
      <c r="L1943" s="13">
        <f>IFERROR($K:$K*Курс_€,"")</f>
        <v>1112.02</v>
      </c>
      <c r="M1943" s="14" t="s">
        <v>5285</v>
      </c>
    </row>
    <row r="1944" spans="1:13" ht="45" customHeight="1" x14ac:dyDescent="0.3">
      <c r="A1944" s="10" t="str">
        <f>IF($G:$G="",HYPERLINK("#ОГЛАВЛЕНИЕ!A"&amp;MATCH($F:$F,[1]ОГЛАВЛЕНИЕ!$F:$F,),CHAR(187)),"")</f>
        <v/>
      </c>
      <c r="F1944" s="11" t="str">
        <f>$B$7&amp;$B:$B&amp;$C:$C&amp;$D:$D&amp;$E:$E</f>
        <v>WERA</v>
      </c>
      <c r="G1944" t="s">
        <v>5286</v>
      </c>
      <c r="H1944" t="s">
        <v>12</v>
      </c>
      <c r="I1944" s="18" t="s">
        <v>5287</v>
      </c>
      <c r="J1944" t="s">
        <v>8</v>
      </c>
      <c r="K1944" s="13">
        <v>13.27</v>
      </c>
      <c r="L1944" s="13">
        <f>IFERROR($K:$K*Курс_€,"")</f>
        <v>1247.3799999999999</v>
      </c>
      <c r="M1944" s="14" t="s">
        <v>5288</v>
      </c>
    </row>
    <row r="1945" spans="1:13" ht="45" customHeight="1" x14ac:dyDescent="0.3">
      <c r="A1945" s="10" t="str">
        <f>IF($G:$G="",HYPERLINK("#ОГЛАВЛЕНИЕ!A"&amp;MATCH($F:$F,[1]ОГЛАВЛЕНИЕ!$F:$F,),CHAR(187)),"")</f>
        <v/>
      </c>
      <c r="F1945" s="11" t="str">
        <f>$B$7&amp;$B:$B&amp;$C:$C&amp;$D:$D&amp;$E:$E</f>
        <v>WERA</v>
      </c>
      <c r="G1945" t="s">
        <v>5289</v>
      </c>
      <c r="H1945" t="s">
        <v>12</v>
      </c>
      <c r="I1945" s="18" t="s">
        <v>5290</v>
      </c>
      <c r="J1945" t="s">
        <v>8</v>
      </c>
      <c r="K1945" s="13">
        <v>14.18</v>
      </c>
      <c r="L1945" s="13">
        <f>IFERROR($K:$K*Курс_€,"")</f>
        <v>1332.92</v>
      </c>
      <c r="M1945" s="14" t="s">
        <v>5291</v>
      </c>
    </row>
    <row r="1946" spans="1:13" ht="45" customHeight="1" x14ac:dyDescent="0.3">
      <c r="A1946" s="10" t="str">
        <f>IF($G:$G="",HYPERLINK("#ОГЛАВЛЕНИЕ!A"&amp;MATCH($F:$F,[1]ОГЛАВЛЕНИЕ!$F:$F,),CHAR(187)),"")</f>
        <v/>
      </c>
      <c r="F1946" s="11" t="str">
        <f>$B$7&amp;$B:$B&amp;$C:$C&amp;$D:$D&amp;$E:$E</f>
        <v>WERA</v>
      </c>
      <c r="G1946" t="s">
        <v>5292</v>
      </c>
      <c r="H1946" t="s">
        <v>12</v>
      </c>
      <c r="I1946" s="18" t="s">
        <v>5293</v>
      </c>
      <c r="J1946" t="s">
        <v>8</v>
      </c>
      <c r="K1946" s="13">
        <v>14.79</v>
      </c>
      <c r="L1946" s="13">
        <f>IFERROR($K:$K*Курс_€,"")</f>
        <v>1390.26</v>
      </c>
      <c r="M1946" s="14" t="s">
        <v>5294</v>
      </c>
    </row>
    <row r="1947" spans="1:13" ht="45" customHeight="1" x14ac:dyDescent="0.3">
      <c r="A1947" s="10" t="str">
        <f>IF($G:$G="",HYPERLINK("#ОГЛАВЛЕНИЕ!A"&amp;MATCH($F:$F,[1]ОГЛАВЛЕНИЕ!$F:$F,),CHAR(187)),"")</f>
        <v/>
      </c>
      <c r="F1947" s="11" t="str">
        <f>$B$7&amp;$B:$B&amp;$C:$C&amp;$D:$D&amp;$E:$E</f>
        <v>WERA</v>
      </c>
      <c r="G1947" t="s">
        <v>5295</v>
      </c>
      <c r="H1947" t="s">
        <v>12</v>
      </c>
      <c r="I1947" s="18" t="s">
        <v>5296</v>
      </c>
      <c r="J1947" t="s">
        <v>8</v>
      </c>
      <c r="K1947" s="13">
        <v>16.53</v>
      </c>
      <c r="L1947" s="13">
        <f>IFERROR($K:$K*Курс_€,"")</f>
        <v>1553.8200000000002</v>
      </c>
      <c r="M1947" s="14" t="s">
        <v>5297</v>
      </c>
    </row>
    <row r="1948" spans="1:13" ht="18.75" customHeight="1" x14ac:dyDescent="0.3">
      <c r="A1948" s="10" t="str">
        <f>IF($G:$G="",HYPERLINK("#ОГЛАВЛЕНИЕ!A"&amp;MATCH($F:$F,[1]ОГЛАВЛЕНИЕ!$F:$F,),CHAR(187)),"")</f>
        <v>»</v>
      </c>
      <c r="B1948" s="6"/>
      <c r="C1948" s="6"/>
      <c r="D1948" s="6"/>
      <c r="E1948" s="5" t="s">
        <v>5298</v>
      </c>
      <c r="F1948" s="11" t="str">
        <f>$B$7&amp;$B:$B&amp;$C:$C&amp;$D:$D&amp;$E:$E</f>
        <v>WERA967 SPKXL Г-образный ключ TORX® Multicolour, удлиненный, с шаром</v>
      </c>
      <c r="G1948" s="5"/>
      <c r="H1948" s="5"/>
      <c r="I1948" s="21"/>
      <c r="J1948" s="13"/>
      <c r="K1948" s="13" t="s">
        <v>9</v>
      </c>
      <c r="L1948" s="20"/>
      <c r="M1948" s="14" t="s">
        <v>9</v>
      </c>
    </row>
    <row r="1949" spans="1:13" ht="45" customHeight="1" x14ac:dyDescent="0.3">
      <c r="A1949" s="10" t="str">
        <f>IF($G:$G="",HYPERLINK("#ОГЛАВЛЕНИЕ!A"&amp;MATCH($F:$F,[1]ОГЛАВЛЕНИЕ!$F:$F,),CHAR(187)),"")</f>
        <v/>
      </c>
      <c r="F1949" s="11" t="str">
        <f>$B$7&amp;$B:$B&amp;$C:$C&amp;$D:$D&amp;$E:$E</f>
        <v>WERA</v>
      </c>
      <c r="G1949" t="s">
        <v>5299</v>
      </c>
      <c r="H1949" t="s">
        <v>12</v>
      </c>
      <c r="I1949" s="18" t="s">
        <v>5300</v>
      </c>
      <c r="J1949" t="s">
        <v>8</v>
      </c>
      <c r="K1949" s="13">
        <v>11.19</v>
      </c>
      <c r="L1949" s="13">
        <f>IFERROR($K:$K*Курс_€,"")</f>
        <v>1051.8599999999999</v>
      </c>
      <c r="M1949" s="14" t="s">
        <v>5301</v>
      </c>
    </row>
    <row r="1950" spans="1:13" ht="45" customHeight="1" x14ac:dyDescent="0.3">
      <c r="A1950" s="10" t="str">
        <f>IF($G:$G="",HYPERLINK("#ОГЛАВЛЕНИЕ!A"&amp;MATCH($F:$F,[1]ОГЛАВЛЕНИЕ!$F:$F,),CHAR(187)),"")</f>
        <v/>
      </c>
      <c r="F1950" s="11" t="str">
        <f>$B$7&amp;$B:$B&amp;$C:$C&amp;$D:$D&amp;$E:$E</f>
        <v>WERA</v>
      </c>
      <c r="G1950" t="s">
        <v>5302</v>
      </c>
      <c r="H1950" t="s">
        <v>12</v>
      </c>
      <c r="I1950" s="18" t="s">
        <v>5303</v>
      </c>
      <c r="J1950" t="s">
        <v>8</v>
      </c>
      <c r="K1950" s="13">
        <v>11.53</v>
      </c>
      <c r="L1950" s="13">
        <f>IFERROR($K:$K*Курс_€,"")</f>
        <v>1083.82</v>
      </c>
      <c r="M1950" s="14" t="s">
        <v>5304</v>
      </c>
    </row>
    <row r="1951" spans="1:13" ht="45" customHeight="1" x14ac:dyDescent="0.3">
      <c r="A1951" s="10" t="str">
        <f>IF($G:$G="",HYPERLINK("#ОГЛАВЛЕНИЕ!A"&amp;MATCH($F:$F,[1]ОГЛАВЛЕНИЕ!$F:$F,),CHAR(187)),"")</f>
        <v/>
      </c>
      <c r="F1951" s="11" t="str">
        <f>$B$7&amp;$B:$B&amp;$C:$C&amp;$D:$D&amp;$E:$E</f>
        <v>WERA</v>
      </c>
      <c r="G1951" t="s">
        <v>5305</v>
      </c>
      <c r="H1951" t="s">
        <v>12</v>
      </c>
      <c r="I1951" s="18" t="s">
        <v>5306</v>
      </c>
      <c r="J1951" t="s">
        <v>8</v>
      </c>
      <c r="K1951" s="13">
        <v>12.99</v>
      </c>
      <c r="L1951" s="13">
        <f>IFERROR($K:$K*Курс_€,"")</f>
        <v>1221.06</v>
      </c>
      <c r="M1951" s="14" t="s">
        <v>5307</v>
      </c>
    </row>
    <row r="1952" spans="1:13" ht="45" customHeight="1" x14ac:dyDescent="0.3">
      <c r="A1952" s="10" t="str">
        <f>IF($G:$G="",HYPERLINK("#ОГЛАВЛЕНИЕ!A"&amp;MATCH($F:$F,[1]ОГЛАВЛЕНИЕ!$F:$F,),CHAR(187)),"")</f>
        <v/>
      </c>
      <c r="F1952" s="11" t="str">
        <f>$B$7&amp;$B:$B&amp;$C:$C&amp;$D:$D&amp;$E:$E</f>
        <v>WERA</v>
      </c>
      <c r="G1952" t="s">
        <v>5308</v>
      </c>
      <c r="H1952" t="s">
        <v>12</v>
      </c>
      <c r="I1952" s="18" t="s">
        <v>5309</v>
      </c>
      <c r="J1952" t="s">
        <v>8</v>
      </c>
      <c r="K1952" s="13">
        <v>13.88</v>
      </c>
      <c r="L1952" s="13">
        <f>IFERROR($K:$K*Курс_€,"")</f>
        <v>1304.72</v>
      </c>
      <c r="M1952" s="14" t="s">
        <v>5310</v>
      </c>
    </row>
    <row r="1953" spans="1:13" ht="45" customHeight="1" x14ac:dyDescent="0.3">
      <c r="A1953" s="10" t="str">
        <f>IF($G:$G="",HYPERLINK("#ОГЛАВЛЕНИЕ!A"&amp;MATCH($F:$F,[1]ОГЛАВЛЕНИЕ!$F:$F,),CHAR(187)),"")</f>
        <v/>
      </c>
      <c r="F1953" s="11" t="str">
        <f>$B$7&amp;$B:$B&amp;$C:$C&amp;$D:$D&amp;$E:$E</f>
        <v>WERA</v>
      </c>
      <c r="G1953" t="s">
        <v>5311</v>
      </c>
      <c r="H1953" t="s">
        <v>12</v>
      </c>
      <c r="I1953" s="18" t="s">
        <v>5312</v>
      </c>
      <c r="J1953" t="s">
        <v>8</v>
      </c>
      <c r="K1953" s="13">
        <v>14.49</v>
      </c>
      <c r="L1953" s="13">
        <f>IFERROR($K:$K*Курс_€,"")</f>
        <v>1362.06</v>
      </c>
      <c r="M1953" s="14" t="s">
        <v>5313</v>
      </c>
    </row>
    <row r="1954" spans="1:13" ht="45" customHeight="1" x14ac:dyDescent="0.3">
      <c r="A1954" s="10" t="str">
        <f>IF($G:$G="",HYPERLINK("#ОГЛАВЛЕНИЕ!A"&amp;MATCH($F:$F,[1]ОГЛАВЛЕНИЕ!$F:$F,),CHAR(187)),"")</f>
        <v/>
      </c>
      <c r="F1954" s="11" t="str">
        <f>$B$7&amp;$B:$B&amp;$C:$C&amp;$D:$D&amp;$E:$E</f>
        <v>WERA</v>
      </c>
      <c r="G1954" t="s">
        <v>5314</v>
      </c>
      <c r="H1954" t="s">
        <v>12</v>
      </c>
      <c r="I1954" s="18" t="s">
        <v>5315</v>
      </c>
      <c r="J1954" t="s">
        <v>8</v>
      </c>
      <c r="K1954" s="13">
        <v>16.23</v>
      </c>
      <c r="L1954" s="13">
        <f>IFERROR($K:$K*Курс_€,"")</f>
        <v>1525.6200000000001</v>
      </c>
      <c r="M1954" s="14" t="s">
        <v>5316</v>
      </c>
    </row>
    <row r="1955" spans="1:13" ht="18.75" customHeight="1" x14ac:dyDescent="0.3">
      <c r="A1955" s="10" t="str">
        <f>IF($G:$G="",HYPERLINK("#ОГЛАВЛЕНИЕ!A"&amp;MATCH($F:$F,[1]ОГЛАВЛЕНИЕ!$F:$F,),CHAR(187)),"")</f>
        <v>»</v>
      </c>
      <c r="B1955" s="6"/>
      <c r="C1955" s="6"/>
      <c r="D1955" s="6"/>
      <c r="E1955" s="5" t="s">
        <v>5317</v>
      </c>
      <c r="F1955" s="11" t="str">
        <f>$B$7&amp;$B:$B&amp;$C:$C&amp;$D:$D&amp;$E:$E</f>
        <v>WERA967 SL TORX® HF Multicolour Г-образные ключ с функцией фиксации крепежа</v>
      </c>
      <c r="G1955" s="5"/>
      <c r="H1955" s="5"/>
      <c r="I1955" s="21"/>
      <c r="J1955" s="13"/>
      <c r="K1955" s="13" t="s">
        <v>9</v>
      </c>
      <c r="L1955" s="20"/>
      <c r="M1955" s="14" t="s">
        <v>9</v>
      </c>
    </row>
    <row r="1956" spans="1:13" ht="45" customHeight="1" x14ac:dyDescent="0.3">
      <c r="A1956" s="10" t="str">
        <f>IF($G:$G="",HYPERLINK("#ОГЛАВЛЕНИЕ!A"&amp;MATCH($F:$F,[1]ОГЛАВЛЕНИЕ!$F:$F,),CHAR(187)),"")</f>
        <v/>
      </c>
      <c r="F1956" s="11" t="str">
        <f>$B$7&amp;$B:$B&amp;$C:$C&amp;$D:$D&amp;$E:$E</f>
        <v>WERA</v>
      </c>
      <c r="G1956" t="s">
        <v>5318</v>
      </c>
      <c r="H1956" t="s">
        <v>12</v>
      </c>
      <c r="I1956" s="18" t="s">
        <v>5319</v>
      </c>
      <c r="J1956" t="s">
        <v>8</v>
      </c>
      <c r="K1956" s="13">
        <v>4.6100000000000003</v>
      </c>
      <c r="L1956" s="13">
        <f>IFERROR($K:$K*Курс_€,"")</f>
        <v>433.34000000000003</v>
      </c>
      <c r="M1956" s="14" t="s">
        <v>5320</v>
      </c>
    </row>
    <row r="1957" spans="1:13" ht="45" customHeight="1" x14ac:dyDescent="0.3">
      <c r="A1957" s="10" t="str">
        <f>IF($G:$G="",HYPERLINK("#ОГЛАВЛЕНИЕ!A"&amp;MATCH($F:$F,[1]ОГЛАВЛЕНИЕ!$F:$F,),CHAR(187)),"")</f>
        <v/>
      </c>
      <c r="F1957" s="11" t="str">
        <f>$B$7&amp;$B:$B&amp;$C:$C&amp;$D:$D&amp;$E:$E</f>
        <v>WERA</v>
      </c>
      <c r="G1957" t="s">
        <v>5321</v>
      </c>
      <c r="H1957" t="s">
        <v>12</v>
      </c>
      <c r="I1957" s="18" t="s">
        <v>5322</v>
      </c>
      <c r="J1957" t="s">
        <v>8</v>
      </c>
      <c r="K1957" s="13">
        <v>4.76</v>
      </c>
      <c r="L1957" s="13">
        <f>IFERROR($K:$K*Курс_€,"")</f>
        <v>447.44</v>
      </c>
      <c r="M1957" s="14" t="s">
        <v>5323</v>
      </c>
    </row>
    <row r="1958" spans="1:13" ht="45" customHeight="1" x14ac:dyDescent="0.3">
      <c r="A1958" s="10" t="str">
        <f>IF($G:$G="",HYPERLINK("#ОГЛАВЛЕНИЕ!A"&amp;MATCH($F:$F,[1]ОГЛАВЛЕНИЕ!$F:$F,),CHAR(187)),"")</f>
        <v/>
      </c>
      <c r="F1958" s="11" t="str">
        <f>$B$7&amp;$B:$B&amp;$C:$C&amp;$D:$D&amp;$E:$E</f>
        <v>WERA</v>
      </c>
      <c r="G1958" t="s">
        <v>5324</v>
      </c>
      <c r="H1958" t="s">
        <v>12</v>
      </c>
      <c r="I1958" s="18" t="s">
        <v>5325</v>
      </c>
      <c r="J1958" t="s">
        <v>8</v>
      </c>
      <c r="K1958" s="13">
        <v>4.9400000000000004</v>
      </c>
      <c r="L1958" s="13">
        <f>IFERROR($K:$K*Курс_€,"")</f>
        <v>464.36</v>
      </c>
      <c r="M1958" s="14" t="s">
        <v>5326</v>
      </c>
    </row>
    <row r="1959" spans="1:13" ht="45" customHeight="1" x14ac:dyDescent="0.3">
      <c r="A1959" s="10" t="str">
        <f>IF($G:$G="",HYPERLINK("#ОГЛАВЛЕНИЕ!A"&amp;MATCH($F:$F,[1]ОГЛАВЛЕНИЕ!$F:$F,),CHAR(187)),"")</f>
        <v/>
      </c>
      <c r="F1959" s="11" t="str">
        <f>$B$7&amp;$B:$B&amp;$C:$C&amp;$D:$D&amp;$E:$E</f>
        <v>WERA</v>
      </c>
      <c r="G1959" t="s">
        <v>5327</v>
      </c>
      <c r="H1959" t="s">
        <v>12</v>
      </c>
      <c r="I1959" s="18" t="s">
        <v>5328</v>
      </c>
      <c r="J1959" t="s">
        <v>8</v>
      </c>
      <c r="K1959" s="13">
        <v>5.18</v>
      </c>
      <c r="L1959" s="13">
        <f>IFERROR($K:$K*Курс_€,"")</f>
        <v>486.91999999999996</v>
      </c>
      <c r="M1959" s="14" t="s">
        <v>5329</v>
      </c>
    </row>
    <row r="1960" spans="1:13" ht="45" customHeight="1" x14ac:dyDescent="0.3">
      <c r="A1960" s="10" t="str">
        <f>IF($G:$G="",HYPERLINK("#ОГЛАВЛЕНИЕ!A"&amp;MATCH($F:$F,[1]ОГЛАВЛЕНИЕ!$F:$F,),CHAR(187)),"")</f>
        <v/>
      </c>
      <c r="F1960" s="11" t="str">
        <f>$B$7&amp;$B:$B&amp;$C:$C&amp;$D:$D&amp;$E:$E</f>
        <v>WERA</v>
      </c>
      <c r="G1960" t="s">
        <v>5330</v>
      </c>
      <c r="H1960" t="s">
        <v>12</v>
      </c>
      <c r="I1960" s="18" t="s">
        <v>5331</v>
      </c>
      <c r="J1960" t="s">
        <v>8</v>
      </c>
      <c r="K1960" s="13">
        <v>5.55</v>
      </c>
      <c r="L1960" s="13">
        <f>IFERROR($K:$K*Курс_€,"")</f>
        <v>521.69999999999993</v>
      </c>
      <c r="M1960" s="14" t="s">
        <v>5332</v>
      </c>
    </row>
    <row r="1961" spans="1:13" ht="45" customHeight="1" x14ac:dyDescent="0.3">
      <c r="A1961" s="10" t="str">
        <f>IF($G:$G="",HYPERLINK("#ОГЛАВЛЕНИЕ!A"&amp;MATCH($F:$F,[1]ОГЛАВЛЕНИЕ!$F:$F,),CHAR(187)),"")</f>
        <v/>
      </c>
      <c r="F1961" s="11" t="str">
        <f>$B$7&amp;$B:$B&amp;$C:$C&amp;$D:$D&amp;$E:$E</f>
        <v>WERA</v>
      </c>
      <c r="G1961" t="s">
        <v>5333</v>
      </c>
      <c r="H1961" t="s">
        <v>12</v>
      </c>
      <c r="I1961" s="18" t="s">
        <v>5334</v>
      </c>
      <c r="J1961" t="s">
        <v>8</v>
      </c>
      <c r="K1961" s="13">
        <v>5.7</v>
      </c>
      <c r="L1961" s="13">
        <f>IFERROR($K:$K*Курс_€,"")</f>
        <v>535.80000000000007</v>
      </c>
      <c r="M1961" s="14" t="s">
        <v>5335</v>
      </c>
    </row>
    <row r="1962" spans="1:13" ht="45" customHeight="1" x14ac:dyDescent="0.3">
      <c r="A1962" s="10" t="str">
        <f>IF($G:$G="",HYPERLINK("#ОГЛАВЛЕНИЕ!A"&amp;MATCH($F:$F,[1]ОГЛАВЛЕНИЕ!$F:$F,),CHAR(187)),"")</f>
        <v/>
      </c>
      <c r="F1962" s="11" t="str">
        <f>$B$7&amp;$B:$B&amp;$C:$C&amp;$D:$D&amp;$E:$E</f>
        <v>WERA</v>
      </c>
      <c r="G1962" t="s">
        <v>5336</v>
      </c>
      <c r="H1962" t="s">
        <v>12</v>
      </c>
      <c r="I1962" s="18" t="s">
        <v>5337</v>
      </c>
      <c r="J1962" t="s">
        <v>8</v>
      </c>
      <c r="K1962" s="13">
        <v>5.92</v>
      </c>
      <c r="L1962" s="13">
        <f>IFERROR($K:$K*Курс_€,"")</f>
        <v>556.48</v>
      </c>
      <c r="M1962" s="14" t="s">
        <v>5338</v>
      </c>
    </row>
    <row r="1963" spans="1:13" ht="45" customHeight="1" x14ac:dyDescent="0.3">
      <c r="A1963" s="10" t="str">
        <f>IF($G:$G="",HYPERLINK("#ОГЛАВЛЕНИЕ!A"&amp;MATCH($F:$F,[1]ОГЛАВЛЕНИЕ!$F:$F,),CHAR(187)),"")</f>
        <v/>
      </c>
      <c r="F1963" s="11" t="str">
        <f>$B$7&amp;$B:$B&amp;$C:$C&amp;$D:$D&amp;$E:$E</f>
        <v>WERA</v>
      </c>
      <c r="G1963" t="s">
        <v>5339</v>
      </c>
      <c r="H1963" t="s">
        <v>12</v>
      </c>
      <c r="I1963" s="18" t="s">
        <v>5340</v>
      </c>
      <c r="J1963" t="s">
        <v>8</v>
      </c>
      <c r="K1963" s="13">
        <v>6.31</v>
      </c>
      <c r="L1963" s="13">
        <f>IFERROR($K:$K*Курс_€,"")</f>
        <v>593.14</v>
      </c>
      <c r="M1963" s="14" t="s">
        <v>5341</v>
      </c>
    </row>
    <row r="1964" spans="1:13" ht="45" customHeight="1" x14ac:dyDescent="0.3">
      <c r="A1964" s="10" t="str">
        <f>IF($G:$G="",HYPERLINK("#ОГЛАВЛЕНИЕ!A"&amp;MATCH($F:$F,[1]ОГЛАВЛЕНИЕ!$F:$F,),CHAR(187)),"")</f>
        <v/>
      </c>
      <c r="F1964" s="11" t="str">
        <f>$B$7&amp;$B:$B&amp;$C:$C&amp;$D:$D&amp;$E:$E</f>
        <v>WERA</v>
      </c>
      <c r="G1964" t="s">
        <v>5342</v>
      </c>
      <c r="H1964" t="s">
        <v>12</v>
      </c>
      <c r="I1964" s="18" t="s">
        <v>5343</v>
      </c>
      <c r="J1964" t="s">
        <v>8</v>
      </c>
      <c r="K1964" s="13">
        <v>6.62</v>
      </c>
      <c r="L1964" s="13">
        <f>IFERROR($K:$K*Курс_€,"")</f>
        <v>622.28</v>
      </c>
      <c r="M1964" s="14" t="s">
        <v>5344</v>
      </c>
    </row>
    <row r="1965" spans="1:13" ht="18.75" customHeight="1" x14ac:dyDescent="0.3">
      <c r="A1965" s="10" t="str">
        <f>IF($G:$G="",HYPERLINK("#ОГЛАВЛЕНИЕ!A"&amp;MATCH($F:$F,[1]ОГЛАВЛЕНИЕ!$F:$F,),CHAR(187)),"")</f>
        <v>»</v>
      </c>
      <c r="B1965" s="6"/>
      <c r="C1965" s="6"/>
      <c r="D1965" s="6"/>
      <c r="E1965" s="5" t="s">
        <v>5345</v>
      </c>
      <c r="F1965" s="11" t="str">
        <f>$B$7&amp;$B:$B&amp;$C:$C&amp;$D:$D&amp;$E:$E</f>
        <v>WERA967 SPKL TORX® BO Multicolour BlackLaser Г-образный ключ, с шаром, с отверстием под штифт</v>
      </c>
      <c r="G1965" s="5"/>
      <c r="H1965" s="5"/>
      <c r="I1965" s="21"/>
      <c r="J1965" s="13"/>
      <c r="K1965" s="13" t="s">
        <v>9</v>
      </c>
      <c r="L1965" s="20"/>
      <c r="M1965" s="14" t="s">
        <v>9</v>
      </c>
    </row>
    <row r="1966" spans="1:13" ht="45" customHeight="1" x14ac:dyDescent="0.3">
      <c r="A1966" s="10" t="str">
        <f>IF($G:$G="",HYPERLINK("#ОГЛАВЛЕНИЕ!A"&amp;MATCH($F:$F,[1]ОГЛАВЛЕНИЕ!$F:$F,),CHAR(187)),"")</f>
        <v/>
      </c>
      <c r="F1966" s="11" t="str">
        <f>$B$7&amp;$B:$B&amp;$C:$C&amp;$D:$D&amp;$E:$E</f>
        <v>WERA</v>
      </c>
      <c r="G1966" t="s">
        <v>5346</v>
      </c>
      <c r="H1966" t="s">
        <v>12</v>
      </c>
      <c r="I1966" s="18" t="s">
        <v>5347</v>
      </c>
      <c r="J1966" t="s">
        <v>8</v>
      </c>
      <c r="K1966" s="13">
        <v>10.16</v>
      </c>
      <c r="L1966" s="13">
        <f>IFERROR($K:$K*Курс_€,"")</f>
        <v>955.04</v>
      </c>
      <c r="M1966" s="14" t="s">
        <v>5348</v>
      </c>
    </row>
    <row r="1967" spans="1:13" ht="45" customHeight="1" x14ac:dyDescent="0.3">
      <c r="A1967" s="10" t="str">
        <f>IF($G:$G="",HYPERLINK("#ОГЛАВЛЕНИЕ!A"&amp;MATCH($F:$F,[1]ОГЛАВЛЕНИЕ!$F:$F,),CHAR(187)),"")</f>
        <v/>
      </c>
      <c r="F1967" s="11" t="str">
        <f>$B$7&amp;$B:$B&amp;$C:$C&amp;$D:$D&amp;$E:$E</f>
        <v>WERA</v>
      </c>
      <c r="G1967" t="s">
        <v>5349</v>
      </c>
      <c r="H1967" t="s">
        <v>12</v>
      </c>
      <c r="I1967" s="18" t="s">
        <v>5350</v>
      </c>
      <c r="J1967" t="s">
        <v>8</v>
      </c>
      <c r="K1967" s="13">
        <v>10.16</v>
      </c>
      <c r="L1967" s="13">
        <f>IFERROR($K:$K*Курс_€,"")</f>
        <v>955.04</v>
      </c>
      <c r="M1967" s="14" t="s">
        <v>5351</v>
      </c>
    </row>
    <row r="1968" spans="1:13" ht="45" customHeight="1" x14ac:dyDescent="0.3">
      <c r="A1968" s="10" t="str">
        <f>IF($G:$G="",HYPERLINK("#ОГЛАВЛЕНИЕ!A"&amp;MATCH($F:$F,[1]ОГЛАВЛЕНИЕ!$F:$F,),CHAR(187)),"")</f>
        <v/>
      </c>
      <c r="F1968" s="11" t="str">
        <f>$B$7&amp;$B:$B&amp;$C:$C&amp;$D:$D&amp;$E:$E</f>
        <v>WERA</v>
      </c>
      <c r="G1968" t="s">
        <v>5352</v>
      </c>
      <c r="H1968" t="s">
        <v>12</v>
      </c>
      <c r="I1968" s="18" t="s">
        <v>5353</v>
      </c>
      <c r="J1968" t="s">
        <v>8</v>
      </c>
      <c r="K1968" s="13">
        <v>10.31</v>
      </c>
      <c r="L1968" s="13">
        <f>IFERROR($K:$K*Курс_€,"")</f>
        <v>969.1400000000001</v>
      </c>
      <c r="M1968" s="14" t="s">
        <v>5354</v>
      </c>
    </row>
    <row r="1969" spans="1:13" ht="45" customHeight="1" x14ac:dyDescent="0.3">
      <c r="A1969" s="10" t="str">
        <f>IF($G:$G="",HYPERLINK("#ОГЛАВЛЕНИЕ!A"&amp;MATCH($F:$F,[1]ОГЛАВЛЕНИЕ!$F:$F,),CHAR(187)),"")</f>
        <v/>
      </c>
      <c r="F1969" s="11" t="str">
        <f>$B$7&amp;$B:$B&amp;$C:$C&amp;$D:$D&amp;$E:$E</f>
        <v>WERA</v>
      </c>
      <c r="G1969" t="s">
        <v>5355</v>
      </c>
      <c r="H1969" t="s">
        <v>12</v>
      </c>
      <c r="I1969" s="18" t="s">
        <v>5356</v>
      </c>
      <c r="J1969" t="s">
        <v>8</v>
      </c>
      <c r="K1969" s="13">
        <v>10.64</v>
      </c>
      <c r="L1969" s="13">
        <f>IFERROR($K:$K*Курс_€,"")</f>
        <v>1000.1600000000001</v>
      </c>
      <c r="M1969" s="14" t="s">
        <v>5357</v>
      </c>
    </row>
    <row r="1970" spans="1:13" ht="45" customHeight="1" x14ac:dyDescent="0.3">
      <c r="A1970" s="10" t="str">
        <f>IF($G:$G="",HYPERLINK("#ОГЛАВЛЕНИЕ!A"&amp;MATCH($F:$F,[1]ОГЛАВЛЕНИЕ!$F:$F,),CHAR(187)),"")</f>
        <v/>
      </c>
      <c r="F1970" s="11" t="str">
        <f>$B$7&amp;$B:$B&amp;$C:$C&amp;$D:$D&amp;$E:$E</f>
        <v>WERA</v>
      </c>
      <c r="G1970" t="s">
        <v>5358</v>
      </c>
      <c r="H1970" t="s">
        <v>12</v>
      </c>
      <c r="I1970" s="18" t="s">
        <v>5359</v>
      </c>
      <c r="J1970" t="s">
        <v>8</v>
      </c>
      <c r="K1970" s="13">
        <v>11.07</v>
      </c>
      <c r="L1970" s="13">
        <f>IFERROR($K:$K*Курс_€,"")</f>
        <v>1040.58</v>
      </c>
      <c r="M1970" s="14" t="s">
        <v>5360</v>
      </c>
    </row>
    <row r="1971" spans="1:13" ht="45" customHeight="1" x14ac:dyDescent="0.3">
      <c r="A1971" s="10" t="str">
        <f>IF($G:$G="",HYPERLINK("#ОГЛАВЛЕНИЕ!A"&amp;MATCH($F:$F,[1]ОГЛАВЛЕНИЕ!$F:$F,),CHAR(187)),"")</f>
        <v/>
      </c>
      <c r="F1971" s="11" t="str">
        <f>$B$7&amp;$B:$B&amp;$C:$C&amp;$D:$D&amp;$E:$E</f>
        <v>WERA</v>
      </c>
      <c r="G1971" t="s">
        <v>5361</v>
      </c>
      <c r="H1971" t="s">
        <v>12</v>
      </c>
      <c r="I1971" s="18" t="s">
        <v>5362</v>
      </c>
      <c r="J1971" t="s">
        <v>8</v>
      </c>
      <c r="K1971" s="13">
        <v>12.35</v>
      </c>
      <c r="L1971" s="13">
        <f>IFERROR($K:$K*Курс_€,"")</f>
        <v>1160.8999999999999</v>
      </c>
      <c r="M1971" s="14" t="s">
        <v>5363</v>
      </c>
    </row>
    <row r="1972" spans="1:13" ht="45" customHeight="1" x14ac:dyDescent="0.3">
      <c r="A1972" s="10" t="str">
        <f>IF($G:$G="",HYPERLINK("#ОГЛАВЛЕНИЕ!A"&amp;MATCH($F:$F,[1]ОГЛАВЛЕНИЕ!$F:$F,),CHAR(187)),"")</f>
        <v/>
      </c>
      <c r="F1972" s="11" t="str">
        <f>$B$7&amp;$B:$B&amp;$C:$C&amp;$D:$D&amp;$E:$E</f>
        <v>WERA</v>
      </c>
      <c r="G1972" t="s">
        <v>5364</v>
      </c>
      <c r="H1972" t="s">
        <v>12</v>
      </c>
      <c r="I1972" s="18" t="s">
        <v>5365</v>
      </c>
      <c r="J1972" t="s">
        <v>8</v>
      </c>
      <c r="K1972" s="13">
        <v>13.45</v>
      </c>
      <c r="L1972" s="13">
        <f>IFERROR($K:$K*Курс_€,"")</f>
        <v>1264.3</v>
      </c>
      <c r="M1972" s="14" t="s">
        <v>5366</v>
      </c>
    </row>
    <row r="1973" spans="1:13" ht="45" customHeight="1" x14ac:dyDescent="0.3">
      <c r="A1973" s="10" t="str">
        <f>IF($G:$G="",HYPERLINK("#ОГЛАВЛЕНИЕ!A"&amp;MATCH($F:$F,[1]ОГЛАВЛЕНИЕ!$F:$F,),CHAR(187)),"")</f>
        <v/>
      </c>
      <c r="F1973" s="11" t="str">
        <f>$B$7&amp;$B:$B&amp;$C:$C&amp;$D:$D&amp;$E:$E</f>
        <v>WERA</v>
      </c>
      <c r="G1973" t="s">
        <v>5367</v>
      </c>
      <c r="H1973" t="s">
        <v>12</v>
      </c>
      <c r="I1973" s="18" t="s">
        <v>5368</v>
      </c>
      <c r="J1973" t="s">
        <v>8</v>
      </c>
      <c r="K1973" s="13">
        <v>14.12</v>
      </c>
      <c r="L1973" s="13">
        <f>IFERROR($K:$K*Курс_€,"")</f>
        <v>1327.28</v>
      </c>
      <c r="M1973" s="14" t="s">
        <v>5369</v>
      </c>
    </row>
    <row r="1974" spans="1:13" ht="45" customHeight="1" x14ac:dyDescent="0.3">
      <c r="A1974" s="10" t="str">
        <f>IF($G:$G="",HYPERLINK("#ОГЛАВЛЕНИЕ!A"&amp;MATCH($F:$F,[1]ОГЛАВЛЕНИЕ!$F:$F,),CHAR(187)),"")</f>
        <v/>
      </c>
      <c r="F1974" s="11" t="str">
        <f>$B$7&amp;$B:$B&amp;$C:$C&amp;$D:$D&amp;$E:$E</f>
        <v>WERA</v>
      </c>
      <c r="G1974" t="s">
        <v>5370</v>
      </c>
      <c r="H1974" t="s">
        <v>12</v>
      </c>
      <c r="I1974" s="18" t="s">
        <v>5371</v>
      </c>
      <c r="J1974" t="s">
        <v>8</v>
      </c>
      <c r="K1974" s="13">
        <v>15.89</v>
      </c>
      <c r="L1974" s="13">
        <f>IFERROR($K:$K*Курс_€,"")</f>
        <v>1493.66</v>
      </c>
      <c r="M1974" s="14" t="s">
        <v>5372</v>
      </c>
    </row>
    <row r="1975" spans="1:13" ht="18.75" customHeight="1" x14ac:dyDescent="0.3">
      <c r="A1975" s="10" t="str">
        <f>IF($G:$G="",HYPERLINK("#ОГЛАВЛЕНИЕ!A"&amp;MATCH($F:$F,[1]ОГЛАВЛЕНИЕ!$F:$F,),CHAR(187)),"")</f>
        <v>»</v>
      </c>
      <c r="B1975" s="6"/>
      <c r="C1975" s="6"/>
      <c r="D1975" s="6"/>
      <c r="E1975" s="5" t="s">
        <v>5373</v>
      </c>
      <c r="F1975" s="11" t="str">
        <f>$B$7&amp;$B:$B&amp;$C:$C&amp;$D:$D&amp;$E:$E</f>
        <v>WERA967 SXL Г-образный ключ TORX® Multicolour, удлиненный</v>
      </c>
      <c r="G1975" s="5"/>
      <c r="H1975" s="5"/>
      <c r="I1975" s="21"/>
      <c r="J1975" s="13"/>
      <c r="K1975" s="13" t="s">
        <v>9</v>
      </c>
      <c r="L1975" s="20"/>
      <c r="M1975" s="14" t="s">
        <v>9</v>
      </c>
    </row>
    <row r="1976" spans="1:13" ht="45" customHeight="1" x14ac:dyDescent="0.3">
      <c r="A1976" s="10" t="str">
        <f>IF($G:$G="",HYPERLINK("#ОГЛАВЛЕНИЕ!A"&amp;MATCH($F:$F,[1]ОГЛАВЛЕНИЕ!$F:$F,),CHAR(187)),"")</f>
        <v/>
      </c>
      <c r="F1976" s="11" t="str">
        <f>$B$7&amp;$B:$B&amp;$C:$C&amp;$D:$D&amp;$E:$E</f>
        <v>WERA</v>
      </c>
      <c r="G1976" t="s">
        <v>5374</v>
      </c>
      <c r="H1976" t="s">
        <v>12</v>
      </c>
      <c r="I1976" s="18" t="s">
        <v>5375</v>
      </c>
      <c r="J1976" t="s">
        <v>8</v>
      </c>
      <c r="K1976" s="13">
        <v>10.98</v>
      </c>
      <c r="L1976" s="13">
        <f>IFERROR($K:$K*Курс_€,"")</f>
        <v>1032.1200000000001</v>
      </c>
      <c r="M1976" s="14" t="s">
        <v>5376</v>
      </c>
    </row>
    <row r="1977" spans="1:13" ht="45" customHeight="1" x14ac:dyDescent="0.3">
      <c r="A1977" s="10" t="str">
        <f>IF($G:$G="",HYPERLINK("#ОГЛАВЛЕНИЕ!A"&amp;MATCH($F:$F,[1]ОГЛАВЛЕНИЕ!$F:$F,),CHAR(187)),"")</f>
        <v/>
      </c>
      <c r="F1977" s="11" t="str">
        <f>$B$7&amp;$B:$B&amp;$C:$C&amp;$D:$D&amp;$E:$E</f>
        <v>WERA</v>
      </c>
      <c r="G1977" t="s">
        <v>5377</v>
      </c>
      <c r="H1977" t="s">
        <v>12</v>
      </c>
      <c r="I1977" s="18" t="s">
        <v>5378</v>
      </c>
      <c r="J1977" t="s">
        <v>8</v>
      </c>
      <c r="K1977" s="13">
        <v>10.98</v>
      </c>
      <c r="L1977" s="13">
        <f>IFERROR($K:$K*Курс_€,"")</f>
        <v>1032.1200000000001</v>
      </c>
      <c r="M1977" s="14" t="s">
        <v>5379</v>
      </c>
    </row>
    <row r="1978" spans="1:13" ht="45" customHeight="1" x14ac:dyDescent="0.3">
      <c r="A1978" s="10" t="str">
        <f>IF($G:$G="",HYPERLINK("#ОГЛАВЛЕНИЕ!A"&amp;MATCH($F:$F,[1]ОГЛАВЛЕНИЕ!$F:$F,),CHAR(187)),"")</f>
        <v/>
      </c>
      <c r="F1978" s="11" t="str">
        <f>$B$7&amp;$B:$B&amp;$C:$C&amp;$D:$D&amp;$E:$E</f>
        <v>WERA</v>
      </c>
      <c r="G1978" t="s">
        <v>5380</v>
      </c>
      <c r="H1978" t="s">
        <v>12</v>
      </c>
      <c r="I1978" s="18" t="s">
        <v>5381</v>
      </c>
      <c r="J1978" t="s">
        <v>8</v>
      </c>
      <c r="K1978" s="13">
        <v>11.07</v>
      </c>
      <c r="L1978" s="13">
        <f>IFERROR($K:$K*Курс_€,"")</f>
        <v>1040.58</v>
      </c>
      <c r="M1978" s="14" t="s">
        <v>5382</v>
      </c>
    </row>
    <row r="1979" spans="1:13" ht="18.75" customHeight="1" x14ac:dyDescent="0.3">
      <c r="A1979" s="10" t="str">
        <f>IF($G:$G="",HYPERLINK("#ОГЛАВЛЕНИЕ!A"&amp;MATCH($F:$F,[1]ОГЛАВЛЕНИЕ!$F:$F,),CHAR(187)),"")</f>
        <v>»</v>
      </c>
      <c r="B1979" s="6"/>
      <c r="C1979" s="6"/>
      <c r="D1979" s="6"/>
      <c r="E1979" s="5" t="s">
        <v>5383</v>
      </c>
      <c r="F1979" s="11" t="str">
        <f>$B$7&amp;$B:$B&amp;$C:$C&amp;$D:$D&amp;$E:$E</f>
        <v>WERA967 XL HF Г-образный ключ TORX® с функцией фиксации крепежа, удлиненный</v>
      </c>
      <c r="G1979" s="5"/>
      <c r="H1979" s="5"/>
      <c r="I1979" s="21"/>
      <c r="J1979" s="13"/>
      <c r="K1979" s="13" t="s">
        <v>9</v>
      </c>
      <c r="L1979" s="20"/>
      <c r="M1979" s="14" t="s">
        <v>9</v>
      </c>
    </row>
    <row r="1980" spans="1:13" ht="45" customHeight="1" x14ac:dyDescent="0.3">
      <c r="A1980" s="10" t="str">
        <f>IF($G:$G="",HYPERLINK("#ОГЛАВЛЕНИЕ!A"&amp;MATCH($F:$F,[1]ОГЛАВЛЕНИЕ!$F:$F,),CHAR(187)),"")</f>
        <v/>
      </c>
      <c r="F1980" s="11" t="str">
        <f>$B$7&amp;$B:$B&amp;$C:$C&amp;$D:$D&amp;$E:$E</f>
        <v>WERA</v>
      </c>
      <c r="G1980" t="s">
        <v>5384</v>
      </c>
      <c r="H1980" t="s">
        <v>12</v>
      </c>
      <c r="I1980" s="18" t="s">
        <v>5385</v>
      </c>
      <c r="J1980" t="s">
        <v>8</v>
      </c>
      <c r="K1980" s="13">
        <v>6.07</v>
      </c>
      <c r="L1980" s="13">
        <f>IFERROR($K:$K*Курс_€,"")</f>
        <v>570.58000000000004</v>
      </c>
      <c r="M1980" s="14" t="s">
        <v>5386</v>
      </c>
    </row>
    <row r="1981" spans="1:13" ht="45" customHeight="1" x14ac:dyDescent="0.3">
      <c r="A1981" s="10" t="str">
        <f>IF($G:$G="",HYPERLINK("#ОГЛАВЛЕНИЕ!A"&amp;MATCH($F:$F,[1]ОГЛАВЛЕНИЕ!$F:$F,),CHAR(187)),"")</f>
        <v/>
      </c>
      <c r="F1981" s="11" t="str">
        <f>$B$7&amp;$B:$B&amp;$C:$C&amp;$D:$D&amp;$E:$E</f>
        <v>WERA</v>
      </c>
      <c r="G1981" t="s">
        <v>5387</v>
      </c>
      <c r="H1981" t="s">
        <v>12</v>
      </c>
      <c r="I1981" s="18" t="s">
        <v>5388</v>
      </c>
      <c r="J1981" t="s">
        <v>8</v>
      </c>
      <c r="K1981" s="13">
        <v>6.22</v>
      </c>
      <c r="L1981" s="13">
        <f>IFERROR($K:$K*Курс_€,"")</f>
        <v>584.67999999999995</v>
      </c>
      <c r="M1981" s="14" t="s">
        <v>5389</v>
      </c>
    </row>
    <row r="1982" spans="1:13" ht="45" customHeight="1" x14ac:dyDescent="0.3">
      <c r="A1982" s="10" t="str">
        <f>IF($G:$G="",HYPERLINK("#ОГЛАВЛЕНИЕ!A"&amp;MATCH($F:$F,[1]ОГЛАВЛЕНИЕ!$F:$F,),CHAR(187)),"")</f>
        <v/>
      </c>
      <c r="F1982" s="11" t="str">
        <f>$B$7&amp;$B:$B&amp;$C:$C&amp;$D:$D&amp;$E:$E</f>
        <v>WERA</v>
      </c>
      <c r="G1982" t="s">
        <v>5390</v>
      </c>
      <c r="H1982" t="s">
        <v>12</v>
      </c>
      <c r="I1982" s="18" t="s">
        <v>5391</v>
      </c>
      <c r="J1982" t="s">
        <v>8</v>
      </c>
      <c r="K1982" s="13">
        <v>6.34</v>
      </c>
      <c r="L1982" s="13">
        <f>IFERROR($K:$K*Курс_€,"")</f>
        <v>595.96</v>
      </c>
      <c r="M1982" s="14" t="s">
        <v>5392</v>
      </c>
    </row>
    <row r="1983" spans="1:13" ht="45" customHeight="1" x14ac:dyDescent="0.3">
      <c r="A1983" s="10" t="str">
        <f>IF($G:$G="",HYPERLINK("#ОГЛАВЛЕНИЕ!A"&amp;MATCH($F:$F,[1]ОГЛАВЛЕНИЕ!$F:$F,),CHAR(187)),"")</f>
        <v/>
      </c>
      <c r="F1983" s="11" t="str">
        <f>$B$7&amp;$B:$B&amp;$C:$C&amp;$D:$D&amp;$E:$E</f>
        <v>WERA</v>
      </c>
      <c r="G1983" t="s">
        <v>5393</v>
      </c>
      <c r="H1983" t="s">
        <v>12</v>
      </c>
      <c r="I1983" s="18" t="s">
        <v>5394</v>
      </c>
      <c r="J1983" t="s">
        <v>8</v>
      </c>
      <c r="K1983" s="13">
        <v>6.5</v>
      </c>
      <c r="L1983" s="13">
        <f>IFERROR($K:$K*Курс_€,"")</f>
        <v>611</v>
      </c>
      <c r="M1983" s="14" t="s">
        <v>5395</v>
      </c>
    </row>
    <row r="1984" spans="1:13" ht="45" customHeight="1" x14ac:dyDescent="0.3">
      <c r="A1984" s="10" t="str">
        <f>IF($G:$G="",HYPERLINK("#ОГЛАВЛЕНИЕ!A"&amp;MATCH($F:$F,[1]ОГЛАВЛЕНИЕ!$F:$F,),CHAR(187)),"")</f>
        <v/>
      </c>
      <c r="F1984" s="11" t="str">
        <f>$B$7&amp;$B:$B&amp;$C:$C&amp;$D:$D&amp;$E:$E</f>
        <v>WERA</v>
      </c>
      <c r="G1984" t="s">
        <v>5396</v>
      </c>
      <c r="H1984" t="s">
        <v>12</v>
      </c>
      <c r="I1984" s="18" t="s">
        <v>5397</v>
      </c>
      <c r="J1984" t="s">
        <v>8</v>
      </c>
      <c r="K1984" s="13">
        <v>7.69</v>
      </c>
      <c r="L1984" s="13">
        <f>IFERROR($K:$K*Курс_€,"")</f>
        <v>722.86</v>
      </c>
      <c r="M1984" s="14" t="s">
        <v>5398</v>
      </c>
    </row>
    <row r="1985" spans="1:13" ht="45" customHeight="1" x14ac:dyDescent="0.3">
      <c r="A1985" s="10" t="str">
        <f>IF($G:$G="",HYPERLINK("#ОГЛАВЛЕНИЕ!A"&amp;MATCH($F:$F,[1]ОГЛАВЛЕНИЕ!$F:$F,),CHAR(187)),"")</f>
        <v/>
      </c>
      <c r="F1985" s="11" t="str">
        <f>$B$7&amp;$B:$B&amp;$C:$C&amp;$D:$D&amp;$E:$E</f>
        <v>WERA</v>
      </c>
      <c r="G1985" t="s">
        <v>5399</v>
      </c>
      <c r="H1985" t="s">
        <v>12</v>
      </c>
      <c r="I1985" s="18" t="s">
        <v>5400</v>
      </c>
      <c r="J1985" t="s">
        <v>8</v>
      </c>
      <c r="K1985" s="13">
        <v>7.96</v>
      </c>
      <c r="L1985" s="13">
        <f>IFERROR($K:$K*Курс_€,"")</f>
        <v>748.24</v>
      </c>
      <c r="M1985" s="14" t="s">
        <v>5401</v>
      </c>
    </row>
    <row r="1986" spans="1:13" ht="45" customHeight="1" x14ac:dyDescent="0.3">
      <c r="A1986" s="10" t="str">
        <f>IF($G:$G="",HYPERLINK("#ОГЛАВЛЕНИЕ!A"&amp;MATCH($F:$F,[1]ОГЛАВЛЕНИЕ!$F:$F,),CHAR(187)),"")</f>
        <v/>
      </c>
      <c r="F1986" s="11" t="str">
        <f>$B$7&amp;$B:$B&amp;$C:$C&amp;$D:$D&amp;$E:$E</f>
        <v>WERA</v>
      </c>
      <c r="G1986" t="s">
        <v>5402</v>
      </c>
      <c r="H1986" t="s">
        <v>12</v>
      </c>
      <c r="I1986" s="18" t="s">
        <v>5403</v>
      </c>
      <c r="J1986" t="s">
        <v>8</v>
      </c>
      <c r="K1986" s="13">
        <v>8.3000000000000007</v>
      </c>
      <c r="L1986" s="13">
        <f>IFERROR($K:$K*Курс_€,"")</f>
        <v>780.2</v>
      </c>
      <c r="M1986" s="14" t="s">
        <v>5404</v>
      </c>
    </row>
    <row r="1987" spans="1:13" ht="45" customHeight="1" x14ac:dyDescent="0.3">
      <c r="A1987" s="10" t="str">
        <f>IF($G:$G="",HYPERLINK("#ОГЛАВЛЕНИЕ!A"&amp;MATCH($F:$F,[1]ОГЛАВЛЕНИЕ!$F:$F,),CHAR(187)),"")</f>
        <v/>
      </c>
      <c r="F1987" s="11" t="str">
        <f>$B$7&amp;$B:$B&amp;$C:$C&amp;$D:$D&amp;$E:$E</f>
        <v>WERA</v>
      </c>
      <c r="G1987" t="s">
        <v>5405</v>
      </c>
      <c r="H1987" t="s">
        <v>12</v>
      </c>
      <c r="I1987" s="18" t="s">
        <v>5406</v>
      </c>
      <c r="J1987" t="s">
        <v>8</v>
      </c>
      <c r="K1987" s="13">
        <v>8.7200000000000006</v>
      </c>
      <c r="L1987" s="13">
        <f>IFERROR($K:$K*Курс_€,"")</f>
        <v>819.68000000000006</v>
      </c>
      <c r="M1987" s="14" t="s">
        <v>5407</v>
      </c>
    </row>
    <row r="1988" spans="1:13" ht="45" customHeight="1" x14ac:dyDescent="0.3">
      <c r="A1988" s="10" t="str">
        <f>IF($G:$G="",HYPERLINK("#ОГЛАВЛЕНИЕ!A"&amp;MATCH($F:$F,[1]ОГЛАВЛЕНИЕ!$F:$F,),CHAR(187)),"")</f>
        <v/>
      </c>
      <c r="F1988" s="11" t="str">
        <f>$B$7&amp;$B:$B&amp;$C:$C&amp;$D:$D&amp;$E:$E</f>
        <v>WERA</v>
      </c>
      <c r="G1988" t="s">
        <v>5408</v>
      </c>
      <c r="H1988" t="s">
        <v>12</v>
      </c>
      <c r="I1988" s="18" t="s">
        <v>5409</v>
      </c>
      <c r="J1988" t="s">
        <v>8</v>
      </c>
      <c r="K1988" s="13">
        <v>10.49</v>
      </c>
      <c r="L1988" s="13">
        <f>IFERROR($K:$K*Курс_€,"")</f>
        <v>986.06000000000006</v>
      </c>
      <c r="M1988" s="14" t="s">
        <v>5410</v>
      </c>
    </row>
    <row r="1989" spans="1:13" ht="18.75" customHeight="1" x14ac:dyDescent="0.3">
      <c r="A1989" s="10" t="str">
        <f>IF($G:$G="",HYPERLINK("#ОГЛАВЛЕНИЕ!A"&amp;MATCH($F:$F,[1]ОГЛАВЛЕНИЕ!$F:$F,),CHAR(187)),"")</f>
        <v>»</v>
      </c>
      <c r="B1989" s="6"/>
      <c r="C1989" s="6"/>
      <c r="D1989" s="6"/>
      <c r="E1989" s="5" t="s">
        <v>5411</v>
      </c>
      <c r="F1989" s="11" t="str">
        <f>$B$7&amp;$B:$B&amp;$C:$C&amp;$D:$D&amp;$E:$E</f>
        <v>WERA967 PKXL TORX® Г-образный ключ, удлиненный, с шаром</v>
      </c>
      <c r="G1989" s="5"/>
      <c r="H1989" s="5"/>
      <c r="I1989" s="21"/>
      <c r="J1989" s="13"/>
      <c r="K1989" s="13" t="s">
        <v>9</v>
      </c>
      <c r="L1989" s="20"/>
      <c r="M1989" s="14" t="s">
        <v>9</v>
      </c>
    </row>
    <row r="1990" spans="1:13" ht="45" customHeight="1" x14ac:dyDescent="0.3">
      <c r="A1990" s="10" t="str">
        <f>IF($G:$G="",HYPERLINK("#ОГЛАВЛЕНИЕ!A"&amp;MATCH($F:$F,[1]ОГЛАВЛЕНИЕ!$F:$F,),CHAR(187)),"")</f>
        <v/>
      </c>
      <c r="F1990" s="11" t="str">
        <f>$B$7&amp;$B:$B&amp;$C:$C&amp;$D:$D&amp;$E:$E</f>
        <v>WERA</v>
      </c>
      <c r="G1990" t="s">
        <v>5412</v>
      </c>
      <c r="H1990" t="s">
        <v>12</v>
      </c>
      <c r="I1990" s="18" t="s">
        <v>5413</v>
      </c>
      <c r="J1990" t="s">
        <v>8</v>
      </c>
      <c r="K1990" s="13">
        <v>6.31</v>
      </c>
      <c r="L1990" s="13">
        <f>IFERROR($K:$K*Курс_€,"")</f>
        <v>593.14</v>
      </c>
      <c r="M1990" s="14" t="s">
        <v>5414</v>
      </c>
    </row>
    <row r="1991" spans="1:13" ht="45" customHeight="1" x14ac:dyDescent="0.3">
      <c r="A1991" s="10" t="str">
        <f>IF($G:$G="",HYPERLINK("#ОГЛАВЛЕНИЕ!A"&amp;MATCH($F:$F,[1]ОГЛАВЛЕНИЕ!$F:$F,),CHAR(187)),"")</f>
        <v/>
      </c>
      <c r="F1991" s="11" t="str">
        <f>$B$7&amp;$B:$B&amp;$C:$C&amp;$D:$D&amp;$E:$E</f>
        <v>WERA</v>
      </c>
      <c r="G1991" t="s">
        <v>5415</v>
      </c>
      <c r="H1991" t="s">
        <v>12</v>
      </c>
      <c r="I1991" s="18" t="s">
        <v>5416</v>
      </c>
      <c r="J1991" t="s">
        <v>8</v>
      </c>
      <c r="K1991" s="13">
        <v>7.53</v>
      </c>
      <c r="L1991" s="13">
        <f>IFERROR($K:$K*Курс_€,"")</f>
        <v>707.82</v>
      </c>
      <c r="M1991" s="14" t="s">
        <v>5417</v>
      </c>
    </row>
    <row r="1992" spans="1:13" ht="45" customHeight="1" x14ac:dyDescent="0.3">
      <c r="A1992" s="10" t="str">
        <f>IF($G:$G="",HYPERLINK("#ОГЛАВЛЕНИЕ!A"&amp;MATCH($F:$F,[1]ОГЛАВЛЕНИЕ!$F:$F,),CHAR(187)),"")</f>
        <v/>
      </c>
      <c r="F1992" s="11" t="str">
        <f>$B$7&amp;$B:$B&amp;$C:$C&amp;$D:$D&amp;$E:$E</f>
        <v>WERA</v>
      </c>
      <c r="G1992" t="s">
        <v>5418</v>
      </c>
      <c r="H1992" t="s">
        <v>12</v>
      </c>
      <c r="I1992" s="18" t="s">
        <v>5419</v>
      </c>
      <c r="J1992" t="s">
        <v>8</v>
      </c>
      <c r="K1992" s="13">
        <v>7.87</v>
      </c>
      <c r="L1992" s="13">
        <f>IFERROR($K:$K*Курс_€,"")</f>
        <v>739.78</v>
      </c>
      <c r="M1992" s="14" t="s">
        <v>5420</v>
      </c>
    </row>
    <row r="1993" spans="1:13" ht="45" customHeight="1" x14ac:dyDescent="0.3">
      <c r="A1993" s="10" t="str">
        <f>IF($G:$G="",HYPERLINK("#ОГЛАВЛЕНИЕ!A"&amp;MATCH($F:$F,[1]ОГЛАВЛЕНИЕ!$F:$F,),CHAR(187)),"")</f>
        <v/>
      </c>
      <c r="F1993" s="11" t="str">
        <f>$B$7&amp;$B:$B&amp;$C:$C&amp;$D:$D&amp;$E:$E</f>
        <v>WERA</v>
      </c>
      <c r="G1993" t="s">
        <v>5421</v>
      </c>
      <c r="H1993" t="s">
        <v>12</v>
      </c>
      <c r="I1993" s="18" t="s">
        <v>5422</v>
      </c>
      <c r="J1993" t="s">
        <v>8</v>
      </c>
      <c r="K1993" s="13">
        <v>8.1999999999999993</v>
      </c>
      <c r="L1993" s="13">
        <f>IFERROR($K:$K*Курс_€,"")</f>
        <v>770.8</v>
      </c>
      <c r="M1993" s="14" t="s">
        <v>5423</v>
      </c>
    </row>
    <row r="1994" spans="1:13" ht="45" customHeight="1" x14ac:dyDescent="0.3">
      <c r="A1994" s="10" t="str">
        <f>IF($G:$G="",HYPERLINK("#ОГЛАВЛЕНИЕ!A"&amp;MATCH($F:$F,[1]ОГЛАВЛЕНИЕ!$F:$F,),CHAR(187)),"")</f>
        <v/>
      </c>
      <c r="F1994" s="11" t="str">
        <f>$B$7&amp;$B:$B&amp;$C:$C&amp;$D:$D&amp;$E:$E</f>
        <v>WERA</v>
      </c>
      <c r="G1994" t="s">
        <v>5424</v>
      </c>
      <c r="H1994" t="s">
        <v>12</v>
      </c>
      <c r="I1994" s="18" t="s">
        <v>5425</v>
      </c>
      <c r="J1994" t="s">
        <v>8</v>
      </c>
      <c r="K1994" s="13">
        <v>8.6</v>
      </c>
      <c r="L1994" s="13">
        <f>IFERROR($K:$K*Курс_€,"")</f>
        <v>808.4</v>
      </c>
      <c r="M1994" s="14" t="s">
        <v>5426</v>
      </c>
    </row>
    <row r="1995" spans="1:13" ht="45" customHeight="1" x14ac:dyDescent="0.3">
      <c r="A1995" s="10" t="str">
        <f>IF($G:$G="",HYPERLINK("#ОГЛАВЛЕНИЕ!A"&amp;MATCH($F:$F,[1]ОГЛАВЛЕНИЕ!$F:$F,),CHAR(187)),"")</f>
        <v/>
      </c>
      <c r="F1995" s="11" t="str">
        <f>$B$7&amp;$B:$B&amp;$C:$C&amp;$D:$D&amp;$E:$E</f>
        <v>WERA</v>
      </c>
      <c r="G1995" t="s">
        <v>5427</v>
      </c>
      <c r="H1995" t="s">
        <v>12</v>
      </c>
      <c r="I1995" s="18" t="s">
        <v>5428</v>
      </c>
      <c r="J1995" t="s">
        <v>8</v>
      </c>
      <c r="K1995" s="13">
        <v>10.31</v>
      </c>
      <c r="L1995" s="13">
        <f>IFERROR($K:$K*Курс_€,"")</f>
        <v>969.1400000000001</v>
      </c>
      <c r="M1995" s="14" t="s">
        <v>5429</v>
      </c>
    </row>
    <row r="1996" spans="1:13" ht="18.75" customHeight="1" x14ac:dyDescent="0.3">
      <c r="A1996" s="10" t="str">
        <f>IF($G:$G="",HYPERLINK("#ОГЛАВЛЕНИЕ!A"&amp;MATCH($F:$F,[1]ОГЛАВЛЕНИЕ!$F:$F,),CHAR(187)),"")</f>
        <v>»</v>
      </c>
      <c r="B1996" s="6"/>
      <c r="C1996" s="6"/>
      <c r="D1996" s="6"/>
      <c r="E1996" s="5" t="s">
        <v>5430</v>
      </c>
      <c r="F1996" s="11" t="str">
        <f>$B$7&amp;$B:$B&amp;$C:$C&amp;$D:$D&amp;$E:$E</f>
        <v>WERA967 XL TORX® Г-образный ключ, удлиненный</v>
      </c>
      <c r="G1996" s="5"/>
      <c r="H1996" s="5"/>
      <c r="I1996" s="21"/>
      <c r="J1996" s="13"/>
      <c r="K1996" s="13" t="s">
        <v>9</v>
      </c>
      <c r="L1996" s="20"/>
      <c r="M1996" s="14" t="s">
        <v>9</v>
      </c>
    </row>
    <row r="1997" spans="1:13" ht="45" customHeight="1" x14ac:dyDescent="0.3">
      <c r="A1997" s="10" t="str">
        <f>IF($G:$G="",HYPERLINK("#ОГЛАВЛЕНИЕ!A"&amp;MATCH($F:$F,[1]ОГЛАВЛЕНИЕ!$F:$F,),CHAR(187)),"")</f>
        <v/>
      </c>
      <c r="F1997" s="11" t="str">
        <f>$B$7&amp;$B:$B&amp;$C:$C&amp;$D:$D&amp;$E:$E</f>
        <v>WERA</v>
      </c>
      <c r="G1997" t="s">
        <v>5431</v>
      </c>
      <c r="H1997" t="s">
        <v>12</v>
      </c>
      <c r="I1997" s="18" t="s">
        <v>5432</v>
      </c>
      <c r="J1997" t="s">
        <v>8</v>
      </c>
      <c r="K1997" s="13">
        <v>5.15</v>
      </c>
      <c r="L1997" s="13">
        <f>IFERROR($K:$K*Курс_€,"")</f>
        <v>484.1</v>
      </c>
      <c r="M1997" s="14" t="s">
        <v>5433</v>
      </c>
    </row>
    <row r="1998" spans="1:13" ht="45" customHeight="1" x14ac:dyDescent="0.3">
      <c r="A1998" s="10" t="str">
        <f>IF($G:$G="",HYPERLINK("#ОГЛАВЛЕНИЕ!A"&amp;MATCH($F:$F,[1]ОГЛАВЛЕНИЕ!$F:$F,),CHAR(187)),"")</f>
        <v/>
      </c>
      <c r="F1998" s="11" t="str">
        <f>$B$7&amp;$B:$B&amp;$C:$C&amp;$D:$D&amp;$E:$E</f>
        <v>WERA</v>
      </c>
      <c r="G1998" t="s">
        <v>5434</v>
      </c>
      <c r="H1998" t="s">
        <v>12</v>
      </c>
      <c r="I1998" s="18" t="s">
        <v>5435</v>
      </c>
      <c r="J1998" t="s">
        <v>8</v>
      </c>
      <c r="K1998" s="13">
        <v>5.15</v>
      </c>
      <c r="L1998" s="13">
        <f>IFERROR($K:$K*Курс_€,"")</f>
        <v>484.1</v>
      </c>
      <c r="M1998" s="14" t="s">
        <v>5436</v>
      </c>
    </row>
    <row r="1999" spans="1:13" ht="45" customHeight="1" x14ac:dyDescent="0.3">
      <c r="A1999" s="10" t="str">
        <f>IF($G:$G="",HYPERLINK("#ОГЛАВЛЕНИЕ!A"&amp;MATCH($F:$F,[1]ОГЛАВЛЕНИЕ!$F:$F,),CHAR(187)),"")</f>
        <v/>
      </c>
      <c r="F1999" s="11" t="str">
        <f>$B$7&amp;$B:$B&amp;$C:$C&amp;$D:$D&amp;$E:$E</f>
        <v>WERA</v>
      </c>
      <c r="G1999" t="s">
        <v>5437</v>
      </c>
      <c r="H1999" t="s">
        <v>12</v>
      </c>
      <c r="I1999" s="18" t="s">
        <v>5438</v>
      </c>
      <c r="J1999" t="s">
        <v>8</v>
      </c>
      <c r="K1999" s="13">
        <v>5.15</v>
      </c>
      <c r="L1999" s="13">
        <f>IFERROR($K:$K*Курс_€,"")</f>
        <v>484.1</v>
      </c>
      <c r="M1999" s="14" t="s">
        <v>5439</v>
      </c>
    </row>
    <row r="2000" spans="1:13" ht="18.75" customHeight="1" x14ac:dyDescent="0.3">
      <c r="A2000" s="10" t="str">
        <f>IF($G:$G="",HYPERLINK("#ОГЛАВЛЕНИЕ!A"&amp;MATCH($F:$F,[1]ОГЛАВЛЕНИЕ!$F:$F,),CHAR(187)),"")</f>
        <v>»</v>
      </c>
      <c r="B2000" s="6"/>
      <c r="C2000" s="6"/>
      <c r="D2000" s="6"/>
      <c r="E2000" s="5" t="s">
        <v>5440</v>
      </c>
      <c r="F2000" s="11" t="str">
        <f>$B$7&amp;$B:$B&amp;$C:$C&amp;$D:$D&amp;$E:$E</f>
        <v>WERA967 PKL TORX® BlackLaser Г-образный ключ, с шаром</v>
      </c>
      <c r="G2000" s="5"/>
      <c r="H2000" s="5"/>
      <c r="I2000" s="21"/>
      <c r="J2000" s="13"/>
      <c r="K2000" s="13" t="s">
        <v>9</v>
      </c>
      <c r="L2000" s="20"/>
      <c r="M2000" s="14" t="s">
        <v>9</v>
      </c>
    </row>
    <row r="2001" spans="1:13" ht="45" customHeight="1" x14ac:dyDescent="0.3">
      <c r="A2001" s="10" t="str">
        <f>IF($G:$G="",HYPERLINK("#ОГЛАВЛЕНИЕ!A"&amp;MATCH($F:$F,[1]ОГЛАВЛЕНИЕ!$F:$F,),CHAR(187)),"")</f>
        <v/>
      </c>
      <c r="F2001" s="11" t="str">
        <f>$B$7&amp;$B:$B&amp;$C:$C&amp;$D:$D&amp;$E:$E</f>
        <v>WERA</v>
      </c>
      <c r="G2001" t="s">
        <v>5441</v>
      </c>
      <c r="H2001" t="s">
        <v>12</v>
      </c>
      <c r="I2001" s="18" t="s">
        <v>5442</v>
      </c>
      <c r="J2001" t="s">
        <v>8</v>
      </c>
      <c r="K2001" s="13">
        <v>4.82</v>
      </c>
      <c r="L2001" s="13">
        <f>IFERROR($K:$K*Курс_€,"")</f>
        <v>453.08000000000004</v>
      </c>
      <c r="M2001" s="14" t="s">
        <v>5443</v>
      </c>
    </row>
    <row r="2002" spans="1:13" ht="45" customHeight="1" x14ac:dyDescent="0.3">
      <c r="A2002" s="10" t="str">
        <f>IF($G:$G="",HYPERLINK("#ОГЛАВЛЕНИЕ!A"&amp;MATCH($F:$F,[1]ОГЛАВЛЕНИЕ!$F:$F,),CHAR(187)),"")</f>
        <v/>
      </c>
      <c r="F2002" s="11" t="str">
        <f>$B$7&amp;$B:$B&amp;$C:$C&amp;$D:$D&amp;$E:$E</f>
        <v>WERA</v>
      </c>
      <c r="G2002" t="s">
        <v>5444</v>
      </c>
      <c r="H2002" t="s">
        <v>12</v>
      </c>
      <c r="I2002" s="18" t="s">
        <v>5445</v>
      </c>
      <c r="J2002" t="s">
        <v>8</v>
      </c>
      <c r="K2002" s="13">
        <v>4.82</v>
      </c>
      <c r="L2002" s="13">
        <f>IFERROR($K:$K*Курс_€,"")</f>
        <v>453.08000000000004</v>
      </c>
      <c r="M2002" s="14" t="s">
        <v>5446</v>
      </c>
    </row>
    <row r="2003" spans="1:13" ht="45" customHeight="1" x14ac:dyDescent="0.3">
      <c r="A2003" s="10" t="str">
        <f>IF($G:$G="",HYPERLINK("#ОГЛАВЛЕНИЕ!A"&amp;MATCH($F:$F,[1]ОГЛАВЛЕНИЕ!$F:$F,),CHAR(187)),"")</f>
        <v/>
      </c>
      <c r="F2003" s="11" t="str">
        <f>$B$7&amp;$B:$B&amp;$C:$C&amp;$D:$D&amp;$E:$E</f>
        <v>WERA</v>
      </c>
      <c r="G2003" t="s">
        <v>5447</v>
      </c>
      <c r="H2003" t="s">
        <v>12</v>
      </c>
      <c r="I2003" s="18" t="s">
        <v>5448</v>
      </c>
      <c r="J2003" t="s">
        <v>8</v>
      </c>
      <c r="K2003" s="13">
        <v>4.82</v>
      </c>
      <c r="L2003" s="13">
        <f>IFERROR($K:$K*Курс_€,"")</f>
        <v>453.08000000000004</v>
      </c>
      <c r="M2003" s="14" t="s">
        <v>5449</v>
      </c>
    </row>
    <row r="2004" spans="1:13" ht="45" customHeight="1" x14ac:dyDescent="0.3">
      <c r="A2004" s="10" t="str">
        <f>IF($G:$G="",HYPERLINK("#ОГЛАВЛЕНИЕ!A"&amp;MATCH($F:$F,[1]ОГЛАВЛЕНИЕ!$F:$F,),CHAR(187)),"")</f>
        <v/>
      </c>
      <c r="F2004" s="11" t="str">
        <f>$B$7&amp;$B:$B&amp;$C:$C&amp;$D:$D&amp;$E:$E</f>
        <v>WERA</v>
      </c>
      <c r="G2004" t="s">
        <v>5450</v>
      </c>
      <c r="H2004" t="s">
        <v>12</v>
      </c>
      <c r="I2004" s="18" t="s">
        <v>5451</v>
      </c>
      <c r="J2004" t="s">
        <v>8</v>
      </c>
      <c r="K2004" s="13">
        <v>5.89</v>
      </c>
      <c r="L2004" s="13">
        <f>IFERROR($K:$K*Курс_€,"")</f>
        <v>553.66</v>
      </c>
      <c r="M2004" s="14" t="s">
        <v>5452</v>
      </c>
    </row>
    <row r="2005" spans="1:13" ht="45" customHeight="1" x14ac:dyDescent="0.3">
      <c r="A2005" s="10" t="str">
        <f>IF($G:$G="",HYPERLINK("#ОГЛАВЛЕНИЕ!A"&amp;MATCH($F:$F,[1]ОГЛАВЛЕНИЕ!$F:$F,),CHAR(187)),"")</f>
        <v/>
      </c>
      <c r="F2005" s="11" t="str">
        <f>$B$7&amp;$B:$B&amp;$C:$C&amp;$D:$D&amp;$E:$E</f>
        <v>WERA</v>
      </c>
      <c r="G2005" t="s">
        <v>5453</v>
      </c>
      <c r="I2005" s="18" t="s">
        <v>5454</v>
      </c>
      <c r="J2005" t="s">
        <v>8</v>
      </c>
      <c r="K2005" s="13">
        <v>6.95</v>
      </c>
      <c r="L2005" s="13">
        <f>IFERROR($K:$K*Курс_€,"")</f>
        <v>653.30000000000007</v>
      </c>
      <c r="M2005" s="14" t="s">
        <v>5455</v>
      </c>
    </row>
    <row r="2006" spans="1:13" ht="45" customHeight="1" x14ac:dyDescent="0.3">
      <c r="A2006" s="10" t="str">
        <f>IF($G:$G="",HYPERLINK("#ОГЛАВЛЕНИЕ!A"&amp;MATCH($F:$F,[1]ОГЛАВЛЕНИЕ!$F:$F,),CHAR(187)),"")</f>
        <v/>
      </c>
      <c r="F2006" s="11" t="str">
        <f>$B$7&amp;$B:$B&amp;$C:$C&amp;$D:$D&amp;$E:$E</f>
        <v>WERA</v>
      </c>
      <c r="G2006" t="s">
        <v>5456</v>
      </c>
      <c r="H2006" t="s">
        <v>12</v>
      </c>
      <c r="I2006" s="18" t="s">
        <v>5457</v>
      </c>
      <c r="J2006" t="s">
        <v>8</v>
      </c>
      <c r="K2006" s="13">
        <v>7.29</v>
      </c>
      <c r="L2006" s="13">
        <f>IFERROR($K:$K*Курс_€,"")</f>
        <v>685.26</v>
      </c>
      <c r="M2006" s="14" t="s">
        <v>5458</v>
      </c>
    </row>
    <row r="2007" spans="1:13" ht="45" customHeight="1" x14ac:dyDescent="0.3">
      <c r="A2007" s="10" t="str">
        <f>IF($G:$G="",HYPERLINK("#ОГЛАВЛЕНИЕ!A"&amp;MATCH($F:$F,[1]ОГЛАВЛЕНИЕ!$F:$F,),CHAR(187)),"")</f>
        <v/>
      </c>
      <c r="F2007" s="11" t="str">
        <f>$B$7&amp;$B:$B&amp;$C:$C&amp;$D:$D&amp;$E:$E</f>
        <v>WERA</v>
      </c>
      <c r="G2007" t="s">
        <v>5459</v>
      </c>
      <c r="I2007" s="18" t="s">
        <v>5460</v>
      </c>
      <c r="J2007" t="s">
        <v>8</v>
      </c>
      <c r="K2007" s="13">
        <v>7.69</v>
      </c>
      <c r="L2007" s="13">
        <f>IFERROR($K:$K*Курс_€,"")</f>
        <v>722.86</v>
      </c>
      <c r="M2007" s="14" t="s">
        <v>5461</v>
      </c>
    </row>
    <row r="2008" spans="1:13" ht="45" customHeight="1" x14ac:dyDescent="0.3">
      <c r="A2008" s="10" t="str">
        <f>IF($G:$G="",HYPERLINK("#ОГЛАВЛЕНИЕ!A"&amp;MATCH($F:$F,[1]ОГЛАВЛЕНИЕ!$F:$F,),CHAR(187)),"")</f>
        <v/>
      </c>
      <c r="F2008" s="11" t="str">
        <f>$B$7&amp;$B:$B&amp;$C:$C&amp;$D:$D&amp;$E:$E</f>
        <v>WERA</v>
      </c>
      <c r="G2008" t="s">
        <v>5462</v>
      </c>
      <c r="I2008" s="18" t="s">
        <v>5463</v>
      </c>
      <c r="J2008" t="s">
        <v>8</v>
      </c>
      <c r="K2008" s="13">
        <v>7.99</v>
      </c>
      <c r="L2008" s="13">
        <f>IFERROR($K:$K*Курс_€,"")</f>
        <v>751.06000000000006</v>
      </c>
      <c r="M2008" s="14" t="s">
        <v>5464</v>
      </c>
    </row>
    <row r="2009" spans="1:13" ht="45" customHeight="1" x14ac:dyDescent="0.3">
      <c r="A2009" s="10" t="str">
        <f>IF($G:$G="",HYPERLINK("#ОГЛАВЛЕНИЕ!A"&amp;MATCH($F:$F,[1]ОГЛАВЛЕНИЕ!$F:$F,),CHAR(187)),"")</f>
        <v/>
      </c>
      <c r="F2009" s="11" t="str">
        <f>$B$7&amp;$B:$B&amp;$C:$C&amp;$D:$D&amp;$E:$E</f>
        <v>WERA</v>
      </c>
      <c r="G2009" t="s">
        <v>5465</v>
      </c>
      <c r="I2009" s="18" t="s">
        <v>5466</v>
      </c>
      <c r="J2009" t="s">
        <v>8</v>
      </c>
      <c r="K2009" s="13">
        <v>9.58</v>
      </c>
      <c r="L2009" s="13">
        <f>IFERROR($K:$K*Курс_€,"")</f>
        <v>900.52</v>
      </c>
      <c r="M2009" s="14" t="s">
        <v>5467</v>
      </c>
    </row>
    <row r="2010" spans="1:13" ht="18.75" customHeight="1" x14ac:dyDescent="0.3">
      <c r="A2010" s="10" t="str">
        <f>IF($G:$G="",HYPERLINK("#ОГЛАВЛЕНИЕ!A"&amp;MATCH($F:$F,[1]ОГЛАВЛЕНИЕ!$F:$F,),CHAR(187)),"")</f>
        <v>»</v>
      </c>
      <c r="B2010" s="6"/>
      <c r="C2010" s="6"/>
      <c r="D2010" s="6"/>
      <c r="E2010" s="5" t="s">
        <v>5468</v>
      </c>
      <c r="F2010" s="11" t="str">
        <f>$B$7&amp;$B:$B&amp;$C:$C&amp;$D:$D&amp;$E:$E</f>
        <v>WERA967 L TORX® HF BlackLaser Г-образный ключ с функцией фиксации крепежа</v>
      </c>
      <c r="G2010" s="5"/>
      <c r="H2010" s="5"/>
      <c r="I2010" s="21"/>
      <c r="J2010" s="13"/>
      <c r="K2010" s="13" t="s">
        <v>9</v>
      </c>
      <c r="L2010" s="20"/>
      <c r="M2010" s="14" t="s">
        <v>9</v>
      </c>
    </row>
    <row r="2011" spans="1:13" ht="45" customHeight="1" x14ac:dyDescent="0.3">
      <c r="A2011" s="10" t="str">
        <f>IF($G:$G="",HYPERLINK("#ОГЛАВЛЕНИЕ!A"&amp;MATCH($F:$F,[1]ОГЛАВЛЕНИЕ!$F:$F,),CHAR(187)),"")</f>
        <v/>
      </c>
      <c r="F2011" s="11" t="str">
        <f>$B$7&amp;$B:$B&amp;$C:$C&amp;$D:$D&amp;$E:$E</f>
        <v>WERA</v>
      </c>
      <c r="G2011" t="s">
        <v>5469</v>
      </c>
      <c r="H2011" t="s">
        <v>12</v>
      </c>
      <c r="I2011" s="18" t="s">
        <v>5470</v>
      </c>
      <c r="J2011" t="s">
        <v>8</v>
      </c>
      <c r="K2011" s="13">
        <v>4.3</v>
      </c>
      <c r="L2011" s="13">
        <f>IFERROR($K:$K*Курс_€,"")</f>
        <v>404.2</v>
      </c>
      <c r="M2011" s="14" t="s">
        <v>5471</v>
      </c>
    </row>
    <row r="2012" spans="1:13" ht="45" customHeight="1" x14ac:dyDescent="0.3">
      <c r="A2012" s="10" t="str">
        <f>IF($G:$G="",HYPERLINK("#ОГЛАВЛЕНИЕ!A"&amp;MATCH($F:$F,[1]ОГЛАВЛЕНИЕ!$F:$F,),CHAR(187)),"")</f>
        <v/>
      </c>
      <c r="F2012" s="11" t="str">
        <f>$B$7&amp;$B:$B&amp;$C:$C&amp;$D:$D&amp;$E:$E</f>
        <v>WERA</v>
      </c>
      <c r="G2012" t="s">
        <v>5472</v>
      </c>
      <c r="H2012" t="s">
        <v>12</v>
      </c>
      <c r="I2012" s="18" t="s">
        <v>5473</v>
      </c>
      <c r="J2012" t="s">
        <v>8</v>
      </c>
      <c r="K2012" s="13">
        <v>4.45</v>
      </c>
      <c r="L2012" s="13">
        <f>IFERROR($K:$K*Курс_€,"")</f>
        <v>418.3</v>
      </c>
      <c r="M2012" s="14" t="s">
        <v>5474</v>
      </c>
    </row>
    <row r="2013" spans="1:13" ht="45" customHeight="1" x14ac:dyDescent="0.3">
      <c r="A2013" s="10" t="str">
        <f>IF($G:$G="",HYPERLINK("#ОГЛАВЛЕНИЕ!A"&amp;MATCH($F:$F,[1]ОГЛАВЛЕНИЕ!$F:$F,),CHAR(187)),"")</f>
        <v/>
      </c>
      <c r="F2013" s="11" t="str">
        <f>$B$7&amp;$B:$B&amp;$C:$C&amp;$D:$D&amp;$E:$E</f>
        <v>WERA</v>
      </c>
      <c r="G2013" t="s">
        <v>5475</v>
      </c>
      <c r="H2013" t="s">
        <v>12</v>
      </c>
      <c r="I2013" s="18" t="s">
        <v>5476</v>
      </c>
      <c r="J2013" t="s">
        <v>8</v>
      </c>
      <c r="K2013" s="13">
        <v>4.6399999999999997</v>
      </c>
      <c r="L2013" s="13">
        <f>IFERROR($K:$K*Курс_€,"")</f>
        <v>436.15999999999997</v>
      </c>
      <c r="M2013" s="14" t="s">
        <v>5477</v>
      </c>
    </row>
    <row r="2014" spans="1:13" ht="45" customHeight="1" x14ac:dyDescent="0.3">
      <c r="A2014" s="10" t="str">
        <f>IF($G:$G="",HYPERLINK("#ОГЛАВЛЕНИЕ!A"&amp;MATCH($F:$F,[1]ОГЛАВЛЕНИЕ!$F:$F,),CHAR(187)),"")</f>
        <v/>
      </c>
      <c r="F2014" s="11" t="str">
        <f>$B$7&amp;$B:$B&amp;$C:$C&amp;$D:$D&amp;$E:$E</f>
        <v>WERA</v>
      </c>
      <c r="G2014" t="s">
        <v>5478</v>
      </c>
      <c r="H2014" t="s">
        <v>12</v>
      </c>
      <c r="I2014" s="18" t="s">
        <v>5479</v>
      </c>
      <c r="J2014" t="s">
        <v>8</v>
      </c>
      <c r="K2014" s="13">
        <v>4.9400000000000004</v>
      </c>
      <c r="L2014" s="13">
        <f>IFERROR($K:$K*Курс_€,"")</f>
        <v>464.36</v>
      </c>
      <c r="M2014" s="14" t="s">
        <v>5480</v>
      </c>
    </row>
    <row r="2015" spans="1:13" ht="45" customHeight="1" x14ac:dyDescent="0.3">
      <c r="A2015" s="10" t="str">
        <f>IF($G:$G="",HYPERLINK("#ОГЛАВЛЕНИЕ!A"&amp;MATCH($F:$F,[1]ОГЛАВЛЕНИЕ!$F:$F,),CHAR(187)),"")</f>
        <v/>
      </c>
      <c r="F2015" s="11" t="str">
        <f>$B$7&amp;$B:$B&amp;$C:$C&amp;$D:$D&amp;$E:$E</f>
        <v>WERA</v>
      </c>
      <c r="G2015" t="s">
        <v>5481</v>
      </c>
      <c r="H2015" t="s">
        <v>12</v>
      </c>
      <c r="I2015" s="18" t="s">
        <v>5482</v>
      </c>
      <c r="J2015" t="s">
        <v>8</v>
      </c>
      <c r="K2015" s="13">
        <v>5.25</v>
      </c>
      <c r="L2015" s="13">
        <f>IFERROR($K:$K*Курс_€,"")</f>
        <v>493.5</v>
      </c>
      <c r="M2015" s="14" t="s">
        <v>5483</v>
      </c>
    </row>
    <row r="2016" spans="1:13" ht="45" customHeight="1" x14ac:dyDescent="0.3">
      <c r="A2016" s="10" t="str">
        <f>IF($G:$G="",HYPERLINK("#ОГЛАВЛЕНИЕ!A"&amp;MATCH($F:$F,[1]ОГЛАВЛЕНИЕ!$F:$F,),CHAR(187)),"")</f>
        <v/>
      </c>
      <c r="F2016" s="11" t="str">
        <f>$B$7&amp;$B:$B&amp;$C:$C&amp;$D:$D&amp;$E:$E</f>
        <v>WERA</v>
      </c>
      <c r="G2016" t="s">
        <v>5484</v>
      </c>
      <c r="H2016" t="s">
        <v>12</v>
      </c>
      <c r="I2016" s="18" t="s">
        <v>5485</v>
      </c>
      <c r="J2016" t="s">
        <v>8</v>
      </c>
      <c r="K2016" s="13">
        <v>5.4</v>
      </c>
      <c r="L2016" s="13">
        <f>IFERROR($K:$K*Курс_€,"")</f>
        <v>507.6</v>
      </c>
      <c r="M2016" s="14" t="s">
        <v>5486</v>
      </c>
    </row>
    <row r="2017" spans="1:13" ht="45" customHeight="1" x14ac:dyDescent="0.3">
      <c r="A2017" s="10" t="str">
        <f>IF($G:$G="",HYPERLINK("#ОГЛАВЛЕНИЕ!A"&amp;MATCH($F:$F,[1]ОГЛАВЛЕНИЕ!$F:$F,),CHAR(187)),"")</f>
        <v/>
      </c>
      <c r="F2017" s="11" t="str">
        <f>$B$7&amp;$B:$B&amp;$C:$C&amp;$D:$D&amp;$E:$E</f>
        <v>WERA</v>
      </c>
      <c r="G2017" t="s">
        <v>5487</v>
      </c>
      <c r="H2017" t="s">
        <v>12</v>
      </c>
      <c r="I2017" s="18" t="s">
        <v>5488</v>
      </c>
      <c r="J2017" t="s">
        <v>8</v>
      </c>
      <c r="K2017" s="13">
        <v>5.58</v>
      </c>
      <c r="L2017" s="13">
        <f>IFERROR($K:$K*Курс_€,"")</f>
        <v>524.52</v>
      </c>
      <c r="M2017" s="14" t="s">
        <v>5489</v>
      </c>
    </row>
    <row r="2018" spans="1:13" ht="45" customHeight="1" x14ac:dyDescent="0.3">
      <c r="A2018" s="10" t="str">
        <f>IF($G:$G="",HYPERLINK("#ОГЛАВЛЕНИЕ!A"&amp;MATCH($F:$F,[1]ОГЛАВЛЕНИЕ!$F:$F,),CHAR(187)),"")</f>
        <v/>
      </c>
      <c r="F2018" s="11" t="str">
        <f>$B$7&amp;$B:$B&amp;$C:$C&amp;$D:$D&amp;$E:$E</f>
        <v>WERA</v>
      </c>
      <c r="G2018" t="s">
        <v>5490</v>
      </c>
      <c r="H2018" t="s">
        <v>12</v>
      </c>
      <c r="I2018" s="18" t="s">
        <v>5491</v>
      </c>
      <c r="J2018" t="s">
        <v>8</v>
      </c>
      <c r="K2018" s="13">
        <v>5.95</v>
      </c>
      <c r="L2018" s="13">
        <f>IFERROR($K:$K*Курс_€,"")</f>
        <v>559.30000000000007</v>
      </c>
      <c r="M2018" s="14" t="s">
        <v>5492</v>
      </c>
    </row>
    <row r="2019" spans="1:13" ht="45" customHeight="1" x14ac:dyDescent="0.3">
      <c r="A2019" s="10" t="str">
        <f>IF($G:$G="",HYPERLINK("#ОГЛАВЛЕНИЕ!A"&amp;MATCH($F:$F,[1]ОГЛАВЛЕНИЕ!$F:$F,),CHAR(187)),"")</f>
        <v/>
      </c>
      <c r="F2019" s="11" t="str">
        <f>$B$7&amp;$B:$B&amp;$C:$C&amp;$D:$D&amp;$E:$E</f>
        <v>WERA</v>
      </c>
      <c r="G2019" t="s">
        <v>5493</v>
      </c>
      <c r="H2019" t="s">
        <v>12</v>
      </c>
      <c r="I2019" s="18" t="s">
        <v>5494</v>
      </c>
      <c r="J2019" t="s">
        <v>8</v>
      </c>
      <c r="K2019" s="13">
        <v>6.28</v>
      </c>
      <c r="L2019" s="13">
        <f>IFERROR($K:$K*Курс_€,"")</f>
        <v>590.32000000000005</v>
      </c>
      <c r="M2019" s="14" t="s">
        <v>5495</v>
      </c>
    </row>
    <row r="2020" spans="1:13" ht="18.75" customHeight="1" x14ac:dyDescent="0.3">
      <c r="A2020" s="10" t="str">
        <f>IF($G:$G="",HYPERLINK("#ОГЛАВЛЕНИЕ!A"&amp;MATCH($F:$F,[1]ОГЛАВЛЕНИЕ!$F:$F,),CHAR(187)),"")</f>
        <v>»</v>
      </c>
      <c r="B2020" s="6"/>
      <c r="C2020" s="6"/>
      <c r="D2020" s="6"/>
      <c r="E2020" s="5" t="s">
        <v>5496</v>
      </c>
      <c r="F2020" s="11" t="str">
        <f>$B$7&amp;$B:$B&amp;$C:$C&amp;$D:$D&amp;$E:$E</f>
        <v>WERA967 TORX® BlackLaser Г-образный ключ</v>
      </c>
      <c r="G2020" s="5"/>
      <c r="H2020" s="5"/>
      <c r="I2020" s="21"/>
      <c r="J2020" s="13"/>
      <c r="K2020" s="13" t="s">
        <v>9</v>
      </c>
      <c r="L2020" s="20"/>
      <c r="M2020" s="14" t="s">
        <v>9</v>
      </c>
    </row>
    <row r="2021" spans="1:13" ht="45" customHeight="1" x14ac:dyDescent="0.3">
      <c r="A2021" s="10" t="str">
        <f>IF($G:$G="",HYPERLINK("#ОГЛАВЛЕНИЕ!A"&amp;MATCH($F:$F,[1]ОГЛАВЛЕНИЕ!$F:$F,),CHAR(187)),"")</f>
        <v/>
      </c>
      <c r="F2021" s="11" t="str">
        <f>$B$7&amp;$B:$B&amp;$C:$C&amp;$D:$D&amp;$E:$E</f>
        <v>WERA</v>
      </c>
      <c r="G2021" t="s">
        <v>5497</v>
      </c>
      <c r="H2021" t="s">
        <v>12</v>
      </c>
      <c r="I2021" s="18" t="s">
        <v>5498</v>
      </c>
      <c r="J2021" t="s">
        <v>8</v>
      </c>
      <c r="K2021" s="13">
        <v>3.23</v>
      </c>
      <c r="L2021" s="13">
        <f>IFERROR($K:$K*Курс_€,"")</f>
        <v>303.62</v>
      </c>
      <c r="M2021" s="14" t="s">
        <v>5499</v>
      </c>
    </row>
    <row r="2022" spans="1:13" ht="45" customHeight="1" x14ac:dyDescent="0.3">
      <c r="A2022" s="10" t="str">
        <f>IF($G:$G="",HYPERLINK("#ОГЛАВЛЕНИЕ!A"&amp;MATCH($F:$F,[1]ОГЛАВЛЕНИЕ!$F:$F,),CHAR(187)),"")</f>
        <v/>
      </c>
      <c r="F2022" s="11" t="str">
        <f>$B$7&amp;$B:$B&amp;$C:$C&amp;$D:$D&amp;$E:$E</f>
        <v>WERA</v>
      </c>
      <c r="G2022" t="s">
        <v>5500</v>
      </c>
      <c r="H2022" t="s">
        <v>12</v>
      </c>
      <c r="I2022" s="18" t="s">
        <v>5501</v>
      </c>
      <c r="J2022" t="s">
        <v>8</v>
      </c>
      <c r="K2022" s="13">
        <v>3.23</v>
      </c>
      <c r="L2022" s="13">
        <f>IFERROR($K:$K*Курс_€,"")</f>
        <v>303.62</v>
      </c>
      <c r="M2022" s="14" t="s">
        <v>5502</v>
      </c>
    </row>
    <row r="2023" spans="1:13" ht="45" customHeight="1" x14ac:dyDescent="0.3">
      <c r="A2023" s="10" t="str">
        <f>IF($G:$G="",HYPERLINK("#ОГЛАВЛЕНИЕ!A"&amp;MATCH($F:$F,[1]ОГЛАВЛЕНИЕ!$F:$F,),CHAR(187)),"")</f>
        <v/>
      </c>
      <c r="F2023" s="11" t="str">
        <f>$B$7&amp;$B:$B&amp;$C:$C&amp;$D:$D&amp;$E:$E</f>
        <v>WERA</v>
      </c>
      <c r="G2023" t="s">
        <v>5503</v>
      </c>
      <c r="H2023" t="s">
        <v>12</v>
      </c>
      <c r="I2023" s="18" t="s">
        <v>5504</v>
      </c>
      <c r="J2023" t="s">
        <v>8</v>
      </c>
      <c r="K2023" s="13">
        <v>3.23</v>
      </c>
      <c r="L2023" s="13">
        <f>IFERROR($K:$K*Курс_€,"")</f>
        <v>303.62</v>
      </c>
      <c r="M2023" s="14" t="s">
        <v>5505</v>
      </c>
    </row>
    <row r="2024" spans="1:13" ht="45" customHeight="1" x14ac:dyDescent="0.3">
      <c r="A2024" s="10" t="str">
        <f>IF($G:$G="",HYPERLINK("#ОГЛАВЛЕНИЕ!A"&amp;MATCH($F:$F,[1]ОГЛАВЛЕНИЕ!$F:$F,),CHAR(187)),"")</f>
        <v/>
      </c>
      <c r="F2024" s="11" t="str">
        <f>$B$7&amp;$B:$B&amp;$C:$C&amp;$D:$D&amp;$E:$E</f>
        <v>WERA</v>
      </c>
      <c r="G2024" t="s">
        <v>5506</v>
      </c>
      <c r="H2024" t="s">
        <v>12</v>
      </c>
      <c r="I2024" s="18" t="s">
        <v>5507</v>
      </c>
      <c r="J2024" t="s">
        <v>8</v>
      </c>
      <c r="K2024" s="13">
        <v>3.54</v>
      </c>
      <c r="L2024" s="13">
        <f>IFERROR($K:$K*Курс_€,"")</f>
        <v>332.76</v>
      </c>
      <c r="M2024" s="14" t="s">
        <v>5508</v>
      </c>
    </row>
    <row r="2025" spans="1:13" ht="45" customHeight="1" x14ac:dyDescent="0.3">
      <c r="A2025" s="10" t="str">
        <f>IF($G:$G="",HYPERLINK("#ОГЛАВЛЕНИЕ!A"&amp;MATCH($F:$F,[1]ОГЛАВЛЕНИЕ!$F:$F,),CHAR(187)),"")</f>
        <v/>
      </c>
      <c r="F2025" s="11" t="str">
        <f>$B$7&amp;$B:$B&amp;$C:$C&amp;$D:$D&amp;$E:$E</f>
        <v>WERA</v>
      </c>
      <c r="G2025" t="s">
        <v>5509</v>
      </c>
      <c r="H2025" t="s">
        <v>12</v>
      </c>
      <c r="I2025" s="18" t="s">
        <v>5510</v>
      </c>
      <c r="J2025" t="s">
        <v>8</v>
      </c>
      <c r="K2025" s="13">
        <v>3.63</v>
      </c>
      <c r="L2025" s="13">
        <f>IFERROR($K:$K*Курс_€,"")</f>
        <v>341.21999999999997</v>
      </c>
      <c r="M2025" s="14" t="s">
        <v>5511</v>
      </c>
    </row>
    <row r="2026" spans="1:13" ht="45" customHeight="1" x14ac:dyDescent="0.3">
      <c r="A2026" s="10" t="str">
        <f>IF($G:$G="",HYPERLINK("#ОГЛАВЛЕНИЕ!A"&amp;MATCH($F:$F,[1]ОГЛАВЛЕНИЕ!$F:$F,),CHAR(187)),"")</f>
        <v/>
      </c>
      <c r="F2026" s="11" t="str">
        <f>$B$7&amp;$B:$B&amp;$C:$C&amp;$D:$D&amp;$E:$E</f>
        <v>WERA</v>
      </c>
      <c r="G2026" t="s">
        <v>5512</v>
      </c>
      <c r="I2026" s="18" t="s">
        <v>5513</v>
      </c>
      <c r="J2026" t="s">
        <v>8</v>
      </c>
      <c r="K2026" s="13">
        <v>3.63</v>
      </c>
      <c r="L2026" s="13">
        <f>IFERROR($K:$K*Курс_€,"")</f>
        <v>341.21999999999997</v>
      </c>
      <c r="M2026" s="14" t="s">
        <v>5514</v>
      </c>
    </row>
    <row r="2027" spans="1:13" ht="45" customHeight="1" x14ac:dyDescent="0.3">
      <c r="A2027" s="10" t="str">
        <f>IF($G:$G="",HYPERLINK("#ОГЛАВЛЕНИЕ!A"&amp;MATCH($F:$F,[1]ОГЛАВЛЕНИЕ!$F:$F,),CHAR(187)),"")</f>
        <v/>
      </c>
      <c r="F2027" s="11" t="str">
        <f>$B$7&amp;$B:$B&amp;$C:$C&amp;$D:$D&amp;$E:$E</f>
        <v>WERA</v>
      </c>
      <c r="G2027" t="s">
        <v>5515</v>
      </c>
      <c r="I2027" s="18" t="s">
        <v>5516</v>
      </c>
      <c r="J2027" t="s">
        <v>8</v>
      </c>
      <c r="K2027" s="13">
        <v>4.03</v>
      </c>
      <c r="L2027" s="13">
        <f>IFERROR($K:$K*Курс_€,"")</f>
        <v>378.82000000000005</v>
      </c>
      <c r="M2027" s="14" t="s">
        <v>5517</v>
      </c>
    </row>
    <row r="2028" spans="1:13" ht="45" customHeight="1" x14ac:dyDescent="0.3">
      <c r="A2028" s="10" t="str">
        <f>IF($G:$G="",HYPERLINK("#ОГЛАВЛЕНИЕ!A"&amp;MATCH($F:$F,[1]ОГЛАВЛЕНИЕ!$F:$F,),CHAR(187)),"")</f>
        <v/>
      </c>
      <c r="F2028" s="11" t="str">
        <f>$B$7&amp;$B:$B&amp;$C:$C&amp;$D:$D&amp;$E:$E</f>
        <v>WERA</v>
      </c>
      <c r="G2028" t="s">
        <v>5518</v>
      </c>
      <c r="H2028" t="s">
        <v>12</v>
      </c>
      <c r="I2028" s="18" t="s">
        <v>5519</v>
      </c>
      <c r="J2028" t="s">
        <v>8</v>
      </c>
      <c r="K2028" s="13">
        <v>4.1500000000000004</v>
      </c>
      <c r="L2028" s="13">
        <f>IFERROR($K:$K*Курс_€,"")</f>
        <v>390.1</v>
      </c>
      <c r="M2028" s="14" t="s">
        <v>5520</v>
      </c>
    </row>
    <row r="2029" spans="1:13" ht="45" customHeight="1" x14ac:dyDescent="0.3">
      <c r="A2029" s="10" t="str">
        <f>IF($G:$G="",HYPERLINK("#ОГЛАВЛЕНИЕ!A"&amp;MATCH($F:$F,[1]ОГЛАВЛЕНИЕ!$F:$F,),CHAR(187)),"")</f>
        <v/>
      </c>
      <c r="F2029" s="11" t="str">
        <f>$B$7&amp;$B:$B&amp;$C:$C&amp;$D:$D&amp;$E:$E</f>
        <v>WERA</v>
      </c>
      <c r="G2029" t="s">
        <v>5521</v>
      </c>
      <c r="I2029" s="18" t="s">
        <v>5522</v>
      </c>
      <c r="J2029" t="s">
        <v>8</v>
      </c>
      <c r="K2029" s="13">
        <v>4.3</v>
      </c>
      <c r="L2029" s="13">
        <f>IFERROR($K:$K*Курс_€,"")</f>
        <v>404.2</v>
      </c>
      <c r="M2029" s="14" t="s">
        <v>5523</v>
      </c>
    </row>
    <row r="2030" spans="1:13" ht="45" customHeight="1" x14ac:dyDescent="0.3">
      <c r="A2030" s="10" t="str">
        <f>IF($G:$G="",HYPERLINK("#ОГЛАВЛЕНИЕ!A"&amp;MATCH($F:$F,[1]ОГЛАВЛЕНИЕ!$F:$F,),CHAR(187)),"")</f>
        <v/>
      </c>
      <c r="F2030" s="11" t="str">
        <f>$B$7&amp;$B:$B&amp;$C:$C&amp;$D:$D&amp;$E:$E</f>
        <v>WERA</v>
      </c>
      <c r="G2030" t="s">
        <v>5524</v>
      </c>
      <c r="H2030" t="s">
        <v>12</v>
      </c>
      <c r="I2030" s="18" t="s">
        <v>5525</v>
      </c>
      <c r="J2030" t="s">
        <v>8</v>
      </c>
      <c r="K2030" s="13">
        <v>4.57</v>
      </c>
      <c r="L2030" s="13">
        <f>IFERROR($K:$K*Курс_€,"")</f>
        <v>429.58000000000004</v>
      </c>
      <c r="M2030" s="14" t="s">
        <v>5526</v>
      </c>
    </row>
    <row r="2031" spans="1:13" ht="45" customHeight="1" x14ac:dyDescent="0.3">
      <c r="A2031" s="10" t="str">
        <f>IF($G:$G="",HYPERLINK("#ОГЛАВЛЕНИЕ!A"&amp;MATCH($F:$F,[1]ОГЛАВЛЕНИЕ!$F:$F,),CHAR(187)),"")</f>
        <v/>
      </c>
      <c r="F2031" s="11" t="str">
        <f>$B$7&amp;$B:$B&amp;$C:$C&amp;$D:$D&amp;$E:$E</f>
        <v>WERA</v>
      </c>
      <c r="G2031" t="s">
        <v>5527</v>
      </c>
      <c r="I2031" s="18" t="s">
        <v>5528</v>
      </c>
      <c r="J2031" t="s">
        <v>8</v>
      </c>
      <c r="K2031" s="13">
        <v>4.82</v>
      </c>
      <c r="L2031" s="13">
        <f>IFERROR($K:$K*Курс_€,"")</f>
        <v>453.08000000000004</v>
      </c>
      <c r="M2031" s="14" t="s">
        <v>5529</v>
      </c>
    </row>
    <row r="2032" spans="1:13" ht="18.75" customHeight="1" x14ac:dyDescent="0.3">
      <c r="A2032" s="10" t="str">
        <f>IF($G:$G="",HYPERLINK("#ОГЛАВЛЕНИЕ!A"&amp;MATCH($F:$F,[1]ОГЛАВЛЕНИЕ!$F:$F,),CHAR(187)),"")</f>
        <v>»</v>
      </c>
      <c r="B2032" s="6"/>
      <c r="C2032" s="6"/>
      <c r="D2032" s="4" t="s">
        <v>5530</v>
      </c>
      <c r="E2032" s="4"/>
      <c r="F2032" s="11" t="str">
        <f>$B$7&amp;$B:$B&amp;$C:$C&amp;$D:$D&amp;$E:$E</f>
        <v>WERAОтвёртки изогнутые</v>
      </c>
      <c r="G2032" s="4"/>
      <c r="H2032" s="4"/>
      <c r="I2032" s="19"/>
      <c r="J2032" s="13"/>
      <c r="K2032" s="13" t="s">
        <v>9</v>
      </c>
      <c r="L2032" s="20"/>
      <c r="M2032" s="14" t="s">
        <v>9</v>
      </c>
    </row>
    <row r="2033" spans="1:13" ht="18.75" customHeight="1" x14ac:dyDescent="0.3">
      <c r="A2033" s="10" t="str">
        <f>IF($G:$G="",HYPERLINK("#ОГЛАВЛЕНИЕ!A"&amp;MATCH($F:$F,[1]ОГЛАВЛЕНИЕ!$F:$F,),CHAR(187)),"")</f>
        <v>»</v>
      </c>
      <c r="B2033" s="6"/>
      <c r="C2033" s="6"/>
      <c r="D2033" s="6"/>
      <c r="E2033" s="5" t="s">
        <v>5531</v>
      </c>
      <c r="F2033" s="11" t="str">
        <f>$B$7&amp;$B:$B&amp;$C:$C&amp;$D:$D&amp;$E:$E</f>
        <v>WERA919 PH Отвёртка крестовая изогнутая</v>
      </c>
      <c r="G2033" s="5"/>
      <c r="H2033" s="5"/>
      <c r="I2033" s="21"/>
      <c r="J2033" s="13"/>
      <c r="K2033" s="13" t="s">
        <v>9</v>
      </c>
      <c r="L2033" s="20"/>
      <c r="M2033" s="14" t="s">
        <v>9</v>
      </c>
    </row>
    <row r="2034" spans="1:13" ht="45" customHeight="1" x14ac:dyDescent="0.3">
      <c r="A2034" s="10" t="str">
        <f>IF($G:$G="",HYPERLINK("#ОГЛАВЛЕНИЕ!A"&amp;MATCH($F:$F,[1]ОГЛАВЛЕНИЕ!$F:$F,),CHAR(187)),"")</f>
        <v/>
      </c>
      <c r="F2034" s="11" t="str">
        <f>$B$7&amp;$B:$B&amp;$C:$C&amp;$D:$D&amp;$E:$E</f>
        <v>WERA</v>
      </c>
      <c r="G2034" t="s">
        <v>5532</v>
      </c>
      <c r="H2034" t="s">
        <v>9</v>
      </c>
      <c r="I2034" s="18" t="s">
        <v>5533</v>
      </c>
      <c r="J2034" t="s">
        <v>8</v>
      </c>
      <c r="K2034" s="13">
        <v>10.19</v>
      </c>
      <c r="L2034" s="13">
        <f>IFERROR($K:$K*Курс_€,"")</f>
        <v>957.8599999999999</v>
      </c>
      <c r="M2034" s="14" t="s">
        <v>5534</v>
      </c>
    </row>
    <row r="2035" spans="1:13" ht="18.75" customHeight="1" x14ac:dyDescent="0.3">
      <c r="A2035" s="10" t="str">
        <f>IF($G:$G="",HYPERLINK("#ОГЛАВЛЕНИЕ!A"&amp;MATCH($F:$F,[1]ОГЛАВЛЕНИЕ!$F:$F,),CHAR(187)),"")</f>
        <v>»</v>
      </c>
      <c r="B2035" s="6"/>
      <c r="C2035" s="6"/>
      <c r="D2035" s="6"/>
      <c r="E2035" s="5" t="s">
        <v>5535</v>
      </c>
      <c r="F2035" s="11" t="str">
        <f>$B$7&amp;$B:$B&amp;$C:$C&amp;$D:$D&amp;$E:$E</f>
        <v>WERA919 PZ Отвёртка крестовая изогнутая</v>
      </c>
      <c r="G2035" s="5"/>
      <c r="H2035" s="5"/>
      <c r="I2035" s="21"/>
      <c r="J2035" s="13"/>
      <c r="K2035" s="13" t="s">
        <v>9</v>
      </c>
      <c r="L2035" s="20"/>
      <c r="M2035" s="14" t="s">
        <v>9</v>
      </c>
    </row>
    <row r="2036" spans="1:13" ht="45" customHeight="1" x14ac:dyDescent="0.3">
      <c r="A2036" s="10" t="str">
        <f>IF($G:$G="",HYPERLINK("#ОГЛАВЛЕНИЕ!A"&amp;MATCH($F:$F,[1]ОГЛАВЛЕНИЕ!$F:$F,),CHAR(187)),"")</f>
        <v/>
      </c>
      <c r="F2036" s="11" t="str">
        <f>$B$7&amp;$B:$B&amp;$C:$C&amp;$D:$D&amp;$E:$E</f>
        <v>WERA</v>
      </c>
      <c r="G2036" t="s">
        <v>5536</v>
      </c>
      <c r="H2036" t="s">
        <v>9</v>
      </c>
      <c r="I2036" s="18" t="s">
        <v>5537</v>
      </c>
      <c r="J2036" t="s">
        <v>8</v>
      </c>
      <c r="K2036" s="13">
        <v>12.35</v>
      </c>
      <c r="L2036" s="13">
        <f>IFERROR($K:$K*Курс_€,"")</f>
        <v>1160.8999999999999</v>
      </c>
      <c r="M2036" s="14" t="s">
        <v>5538</v>
      </c>
    </row>
    <row r="2037" spans="1:13" ht="45" customHeight="1" x14ac:dyDescent="0.3">
      <c r="A2037" s="10" t="str">
        <f>IF($G:$G="",HYPERLINK("#ОГЛАВЛЕНИЕ!A"&amp;MATCH($F:$F,[1]ОГЛАВЛЕНИЕ!$F:$F,),CHAR(187)),"")</f>
        <v/>
      </c>
      <c r="F2037" s="11" t="str">
        <f>$B$7&amp;$B:$B&amp;$C:$C&amp;$D:$D&amp;$E:$E</f>
        <v>WERA</v>
      </c>
      <c r="G2037" s="17" t="s">
        <v>5539</v>
      </c>
      <c r="H2037" s="17" t="s">
        <v>527</v>
      </c>
      <c r="I2037" s="18" t="s">
        <v>5540</v>
      </c>
      <c r="J2037" t="s">
        <v>8</v>
      </c>
      <c r="K2037" s="13">
        <v>18.690000000000001</v>
      </c>
      <c r="L2037" s="13">
        <f>IFERROR($K:$K*Курс_€,"")</f>
        <v>1756.8600000000001</v>
      </c>
      <c r="M2037" s="14" t="s">
        <v>5541</v>
      </c>
    </row>
    <row r="2038" spans="1:13" ht="18.75" customHeight="1" x14ac:dyDescent="0.3">
      <c r="A2038" s="10" t="str">
        <f>IF($G:$G="",HYPERLINK("#ОГЛАВЛЕНИЕ!A"&amp;MATCH($F:$F,[1]ОГЛАВЛЕНИЕ!$F:$F,),CHAR(187)),"")</f>
        <v>»</v>
      </c>
      <c r="B2038" s="6"/>
      <c r="C2038" s="6"/>
      <c r="D2038" s="6"/>
      <c r="E2038" s="5" t="s">
        <v>5542</v>
      </c>
      <c r="F2038" s="11" t="str">
        <f>$B$7&amp;$B:$B&amp;$C:$C&amp;$D:$D&amp;$E:$E</f>
        <v>WERA920 A SL Отвёртка шлицевая изогнутая</v>
      </c>
      <c r="G2038" s="5"/>
      <c r="H2038" s="5"/>
      <c r="I2038" s="21"/>
      <c r="J2038" s="13"/>
      <c r="K2038" s="13" t="s">
        <v>9</v>
      </c>
      <c r="L2038" s="20"/>
      <c r="M2038" s="14" t="s">
        <v>9</v>
      </c>
    </row>
    <row r="2039" spans="1:13" ht="45" customHeight="1" x14ac:dyDescent="0.3">
      <c r="A2039" s="10" t="str">
        <f>IF($G:$G="",HYPERLINK("#ОГЛАВЛЕНИЕ!A"&amp;MATCH($F:$F,[1]ОГЛАВЛЕНИЕ!$F:$F,),CHAR(187)),"")</f>
        <v/>
      </c>
      <c r="F2039" s="11" t="str">
        <f>$B$7&amp;$B:$B&amp;$C:$C&amp;$D:$D&amp;$E:$E</f>
        <v>WERA</v>
      </c>
      <c r="G2039" t="s">
        <v>5543</v>
      </c>
      <c r="H2039" t="s">
        <v>9</v>
      </c>
      <c r="I2039" s="18" t="s">
        <v>5544</v>
      </c>
      <c r="J2039" t="s">
        <v>8</v>
      </c>
      <c r="K2039" s="13">
        <v>9.0299999999999994</v>
      </c>
      <c r="L2039" s="13">
        <f>IFERROR($K:$K*Курс_€,"")</f>
        <v>848.81999999999994</v>
      </c>
      <c r="M2039" s="14" t="s">
        <v>5545</v>
      </c>
    </row>
    <row r="2040" spans="1:13" ht="45" customHeight="1" x14ac:dyDescent="0.3">
      <c r="A2040" s="10" t="str">
        <f>IF($G:$G="",HYPERLINK("#ОГЛАВЛЕНИЕ!A"&amp;MATCH($F:$F,[1]ОГЛАВЛЕНИЕ!$F:$F,),CHAR(187)),"")</f>
        <v/>
      </c>
      <c r="F2040" s="11" t="str">
        <f>$B$7&amp;$B:$B&amp;$C:$C&amp;$D:$D&amp;$E:$E</f>
        <v>WERA</v>
      </c>
      <c r="G2040" t="s">
        <v>5546</v>
      </c>
      <c r="H2040" t="s">
        <v>9</v>
      </c>
      <c r="I2040" s="18" t="s">
        <v>5547</v>
      </c>
      <c r="J2040" t="s">
        <v>8</v>
      </c>
      <c r="K2040" s="13">
        <v>13.08</v>
      </c>
      <c r="L2040" s="13">
        <f>IFERROR($K:$K*Курс_€,"")</f>
        <v>1229.52</v>
      </c>
      <c r="M2040" s="14" t="s">
        <v>5548</v>
      </c>
    </row>
    <row r="2041" spans="1:13" ht="18.75" customHeight="1" x14ac:dyDescent="0.3">
      <c r="A2041" s="10" t="str">
        <f>IF($G:$G="",HYPERLINK("#ОГЛАВЛЕНИЕ!A"&amp;MATCH($F:$F,[1]ОГЛАВЛЕНИЕ!$F:$F,),CHAR(187)),"")</f>
        <v>»</v>
      </c>
      <c r="B2041" s="6"/>
      <c r="C2041" s="3" t="s">
        <v>5549</v>
      </c>
      <c r="D2041" s="3"/>
      <c r="E2041" s="3"/>
      <c r="F2041" s="11" t="str">
        <f>$B$7&amp;$B:$B&amp;$C:$C&amp;$D:$D&amp;$E:$E</f>
        <v>WERAKraftform Kompakt - наборы бит, отвёрток-насадок с рукятками-держателями</v>
      </c>
      <c r="G2041" s="3"/>
      <c r="H2041" s="3"/>
      <c r="I2041" s="15"/>
      <c r="K2041" s="13" t="s">
        <v>9</v>
      </c>
      <c r="M2041" s="14" t="s">
        <v>9</v>
      </c>
    </row>
    <row r="2042" spans="1:13" ht="18.75" customHeight="1" x14ac:dyDescent="0.3">
      <c r="A2042" s="10" t="str">
        <f>IF($G:$G="",HYPERLINK("#ОГЛАВЛЕНИЕ!A"&amp;MATCH($F:$F,[1]ОГЛАВЛЕНИЕ!$F:$F,),CHAR(187)),"")</f>
        <v>»</v>
      </c>
      <c r="B2042" s="6"/>
      <c r="C2042" s="6"/>
      <c r="D2042" s="4" t="s">
        <v>5550</v>
      </c>
      <c r="E2042" s="4"/>
      <c r="F2042" s="11" t="str">
        <f>$B$7&amp;$B:$B&amp;$C:$C&amp;$D:$D&amp;$E:$E</f>
        <v>WERAKraftform Kompakt Turbo</v>
      </c>
      <c r="G2042" s="4"/>
      <c r="H2042" s="4"/>
      <c r="I2042" s="19"/>
      <c r="J2042" s="13"/>
      <c r="K2042" s="13" t="s">
        <v>9</v>
      </c>
      <c r="L2042" s="20"/>
      <c r="M2042" s="14" t="s">
        <v>9</v>
      </c>
    </row>
    <row r="2043" spans="1:13" ht="18.75" customHeight="1" x14ac:dyDescent="0.3">
      <c r="A2043" s="10" t="str">
        <f>IF($G:$G="",HYPERLINK("#ОГЛАВЛЕНИЕ!A"&amp;MATCH($F:$F,[1]ОГЛАВЛЕНИЕ!$F:$F,),CHAR(187)),"")</f>
        <v>»</v>
      </c>
      <c r="B2043" s="6"/>
      <c r="C2043" s="6"/>
      <c r="D2043" s="6"/>
      <c r="E2043" s="5" t="s">
        <v>5551</v>
      </c>
      <c r="F2043" s="11" t="str">
        <f>$B$7&amp;$B:$B&amp;$C:$C&amp;$D:$D&amp;$E:$E</f>
        <v>WERA826 T Kraftform Turbo Рукоятка-держатель с быстрозажимным патроном Rapidaptor</v>
      </c>
      <c r="G2043" s="5"/>
      <c r="H2043" s="5"/>
      <c r="I2043" s="21"/>
      <c r="J2043" s="13"/>
      <c r="K2043" s="13" t="s">
        <v>9</v>
      </c>
      <c r="L2043" s="20"/>
      <c r="M2043" s="14" t="s">
        <v>9</v>
      </c>
    </row>
    <row r="2044" spans="1:13" ht="45" customHeight="1" x14ac:dyDescent="0.3">
      <c r="A2044" s="10" t="str">
        <f>IF($G:$G="",HYPERLINK("#ОГЛАВЛЕНИЕ!A"&amp;MATCH($F:$F,[1]ОГЛАВЛЕНИЕ!$F:$F,),CHAR(187)),"")</f>
        <v/>
      </c>
      <c r="F2044" s="11" t="str">
        <f>$B$7&amp;$B:$B&amp;$C:$C&amp;$D:$D&amp;$E:$E</f>
        <v>WERA</v>
      </c>
      <c r="G2044" t="s">
        <v>5552</v>
      </c>
      <c r="H2044" t="s">
        <v>345</v>
      </c>
      <c r="I2044" s="18" t="s">
        <v>5553</v>
      </c>
      <c r="J2044" t="s">
        <v>8</v>
      </c>
      <c r="K2044" s="13">
        <v>94.36</v>
      </c>
      <c r="L2044" s="13">
        <f>IFERROR($K:$K*Курс_€,"")</f>
        <v>8869.84</v>
      </c>
      <c r="M2044" s="14" t="s">
        <v>5554</v>
      </c>
    </row>
    <row r="2045" spans="1:13" ht="18.75" customHeight="1" x14ac:dyDescent="0.3">
      <c r="A2045" s="10" t="str">
        <f>IF($G:$G="",HYPERLINK("#ОГЛАВЛЕНИЕ!A"&amp;MATCH($F:$F,[1]ОГЛАВЛЕНИЕ!$F:$F,),CHAR(187)),"")</f>
        <v>»</v>
      </c>
      <c r="B2045" s="6"/>
      <c r="C2045" s="6"/>
      <c r="D2045" s="6"/>
      <c r="E2045" s="5" t="s">
        <v>5550</v>
      </c>
      <c r="F2045" s="11" t="str">
        <f>$B$7&amp;$B:$B&amp;$C:$C&amp;$D:$D&amp;$E:$E</f>
        <v>WERAKraftform Kompakt Turbo</v>
      </c>
      <c r="G2045" s="5"/>
      <c r="H2045" s="5"/>
      <c r="I2045" s="21"/>
      <c r="J2045" s="13"/>
      <c r="K2045" s="13" t="s">
        <v>9</v>
      </c>
      <c r="L2045" s="20"/>
      <c r="M2045" s="14" t="s">
        <v>9</v>
      </c>
    </row>
    <row r="2046" spans="1:13" ht="45" customHeight="1" x14ac:dyDescent="0.3">
      <c r="A2046" s="10" t="str">
        <f>IF($G:$G="",HYPERLINK("#ОГЛАВЛЕНИЕ!A"&amp;MATCH($F:$F,[1]ОГЛАВЛЕНИЕ!$F:$F,),CHAR(187)),"")</f>
        <v/>
      </c>
      <c r="F2046" s="11" t="str">
        <f>$B$7&amp;$B:$B&amp;$C:$C&amp;$D:$D&amp;$E:$E</f>
        <v>WERA</v>
      </c>
      <c r="G2046" t="s">
        <v>5555</v>
      </c>
      <c r="H2046" t="s">
        <v>345</v>
      </c>
      <c r="I2046" s="18" t="s">
        <v>5556</v>
      </c>
      <c r="J2046" t="s">
        <v>8</v>
      </c>
      <c r="K2046" s="13">
        <v>185.92</v>
      </c>
      <c r="L2046" s="13">
        <f>IFERROR($K:$K*Курс_€,"")</f>
        <v>17476.48</v>
      </c>
      <c r="M2046" s="14" t="s">
        <v>5557</v>
      </c>
    </row>
    <row r="2047" spans="1:13" ht="45" customHeight="1" x14ac:dyDescent="0.3">
      <c r="A2047" s="10" t="str">
        <f>IF($G:$G="",HYPERLINK("#ОГЛАВЛЕНИЕ!A"&amp;MATCH($F:$F,[1]ОГЛАВЛЕНИЕ!$F:$F,),CHAR(187)),"")</f>
        <v/>
      </c>
      <c r="F2047" s="11" t="str">
        <f>$B$7&amp;$B:$B&amp;$C:$C&amp;$D:$D&amp;$E:$E</f>
        <v>WERA</v>
      </c>
      <c r="G2047" t="s">
        <v>5558</v>
      </c>
      <c r="H2047" t="s">
        <v>12</v>
      </c>
      <c r="I2047" s="18" t="s">
        <v>5559</v>
      </c>
      <c r="J2047" t="s">
        <v>8</v>
      </c>
      <c r="K2047" s="13">
        <v>185.92</v>
      </c>
      <c r="L2047" s="13">
        <f>IFERROR($K:$K*Курс_€,"")</f>
        <v>17476.48</v>
      </c>
      <c r="M2047" s="14" t="s">
        <v>5560</v>
      </c>
    </row>
    <row r="2048" spans="1:13" ht="45" customHeight="1" x14ac:dyDescent="0.3">
      <c r="A2048" s="10" t="str">
        <f>IF($G:$G="",HYPERLINK("#ОГЛАВЛЕНИЕ!A"&amp;MATCH($F:$F,[1]ОГЛАВЛЕНИЕ!$F:$F,),CHAR(187)),"")</f>
        <v/>
      </c>
      <c r="F2048" s="11" t="str">
        <f>$B$7&amp;$B:$B&amp;$C:$C&amp;$D:$D&amp;$E:$E</f>
        <v>WERA</v>
      </c>
      <c r="G2048" s="17" t="s">
        <v>5561</v>
      </c>
      <c r="H2048" s="17" t="s">
        <v>345</v>
      </c>
      <c r="I2048" s="18" t="s">
        <v>5562</v>
      </c>
      <c r="J2048" t="s">
        <v>8</v>
      </c>
      <c r="K2048" s="13">
        <v>26.63</v>
      </c>
      <c r="L2048" s="13">
        <f>IFERROR($K:$K*Курс_€,"")</f>
        <v>2503.2199999999998</v>
      </c>
      <c r="M2048" s="14" t="s">
        <v>5563</v>
      </c>
    </row>
    <row r="2049" spans="1:13" ht="18.75" customHeight="1" x14ac:dyDescent="0.3">
      <c r="A2049" s="10" t="str">
        <f>IF($G:$G="",HYPERLINK("#ОГЛАВЛЕНИЕ!A"&amp;MATCH($F:$F,[1]ОГЛАВЛЕНИЕ!$F:$F,),CHAR(187)),"")</f>
        <v>»</v>
      </c>
      <c r="B2049" s="6"/>
      <c r="C2049" s="6"/>
      <c r="D2049" s="6"/>
      <c r="E2049" s="5" t="s">
        <v>5564</v>
      </c>
      <c r="F2049" s="11" t="str">
        <f>$B$7&amp;$B:$B&amp;$C:$C&amp;$D:$D&amp;$E:$E</f>
        <v>WERA827 T i VDE Kraftform Turbo Рукоятка-держатель</v>
      </c>
      <c r="G2049" s="5"/>
      <c r="H2049" s="5"/>
      <c r="I2049" s="21"/>
      <c r="J2049" s="13"/>
      <c r="K2049" s="13" t="s">
        <v>9</v>
      </c>
      <c r="L2049" s="20"/>
      <c r="M2049" s="14" t="s">
        <v>9</v>
      </c>
    </row>
    <row r="2050" spans="1:13" ht="45" customHeight="1" x14ac:dyDescent="0.3">
      <c r="A2050" s="10" t="str">
        <f>IF($G:$G="",HYPERLINK("#ОГЛАВЛЕНИЕ!A"&amp;MATCH($F:$F,[1]ОГЛАВЛЕНИЕ!$F:$F,),CHAR(187)),"")</f>
        <v/>
      </c>
      <c r="F2050" s="11" t="str">
        <f>$B$7&amp;$B:$B&amp;$C:$C&amp;$D:$D&amp;$E:$E</f>
        <v>WERA</v>
      </c>
      <c r="G2050" t="s">
        <v>5565</v>
      </c>
      <c r="H2050" t="s">
        <v>345</v>
      </c>
      <c r="I2050" s="18" t="s">
        <v>5566</v>
      </c>
      <c r="J2050" t="s">
        <v>8</v>
      </c>
      <c r="K2050" s="13">
        <v>100.11</v>
      </c>
      <c r="L2050" s="13">
        <f>IFERROR($K:$K*Курс_€,"")</f>
        <v>9410.34</v>
      </c>
      <c r="M2050" s="14" t="s">
        <v>5567</v>
      </c>
    </row>
    <row r="2051" spans="1:13" ht="18.75" customHeight="1" x14ac:dyDescent="0.3">
      <c r="A2051" s="10" t="str">
        <f>IF($G:$G="",HYPERLINK("#ОГЛАВЛЕНИЕ!A"&amp;MATCH($F:$F,[1]ОГЛАВЛЕНИЕ!$F:$F,),CHAR(187)),"")</f>
        <v>»</v>
      </c>
      <c r="B2051" s="6"/>
      <c r="C2051" s="6"/>
      <c r="D2051" s="6"/>
      <c r="E2051" s="5" t="s">
        <v>5568</v>
      </c>
      <c r="F2051" s="11" t="str">
        <f>$B$7&amp;$B:$B&amp;$C:$C&amp;$D:$D&amp;$E:$E</f>
        <v>WERAKraftform Kompakt Turbo i VDE</v>
      </c>
      <c r="G2051" s="5"/>
      <c r="H2051" s="5"/>
      <c r="I2051" s="21"/>
      <c r="J2051" s="13"/>
      <c r="K2051" s="13" t="s">
        <v>9</v>
      </c>
      <c r="L2051" s="20"/>
      <c r="M2051" s="14" t="s">
        <v>9</v>
      </c>
    </row>
    <row r="2052" spans="1:13" ht="45" customHeight="1" x14ac:dyDescent="0.3">
      <c r="A2052" s="10" t="str">
        <f>IF($G:$G="",HYPERLINK("#ОГЛАВЛЕНИЕ!A"&amp;MATCH($F:$F,[1]ОГЛАВЛЕНИЕ!$F:$F,),CHAR(187)),"")</f>
        <v/>
      </c>
      <c r="F2052" s="11" t="str">
        <f>$B$7&amp;$B:$B&amp;$C:$C&amp;$D:$D&amp;$E:$E</f>
        <v>WERA</v>
      </c>
      <c r="G2052" t="s">
        <v>5569</v>
      </c>
      <c r="H2052" t="s">
        <v>345</v>
      </c>
      <c r="I2052" s="18" t="s">
        <v>5570</v>
      </c>
      <c r="J2052" t="s">
        <v>8</v>
      </c>
      <c r="K2052" s="13">
        <v>190.8</v>
      </c>
      <c r="L2052" s="13">
        <f>IFERROR($K:$K*Курс_€,"")</f>
        <v>17935.2</v>
      </c>
      <c r="M2052" s="14" t="s">
        <v>5571</v>
      </c>
    </row>
    <row r="2053" spans="1:13" ht="45" customHeight="1" x14ac:dyDescent="0.3">
      <c r="A2053" s="10" t="str">
        <f>IF($G:$G="",HYPERLINK("#ОГЛАВЛЕНИЕ!A"&amp;MATCH($F:$F,[1]ОГЛАВЛЕНИЕ!$F:$F,),CHAR(187)),"")</f>
        <v/>
      </c>
      <c r="F2053" s="11" t="str">
        <f>$B$7&amp;$B:$B&amp;$C:$C&amp;$D:$D&amp;$E:$E</f>
        <v>WERA</v>
      </c>
      <c r="G2053" t="s">
        <v>5572</v>
      </c>
      <c r="H2053" t="s">
        <v>12</v>
      </c>
      <c r="I2053" s="18" t="s">
        <v>5573</v>
      </c>
      <c r="J2053" t="s">
        <v>8</v>
      </c>
      <c r="K2053" s="13">
        <v>190.8</v>
      </c>
      <c r="L2053" s="13">
        <f>IFERROR($K:$K*Курс_€,"")</f>
        <v>17935.2</v>
      </c>
      <c r="M2053" s="14" t="s">
        <v>5574</v>
      </c>
    </row>
    <row r="2054" spans="1:13" ht="45" customHeight="1" x14ac:dyDescent="0.3">
      <c r="A2054" s="10" t="str">
        <f>IF($G:$G="",HYPERLINK("#ОГЛАВЛЕНИЕ!A"&amp;MATCH($F:$F,[1]ОГЛАВЛЕНИЕ!$F:$F,),CHAR(187)),"")</f>
        <v/>
      </c>
      <c r="F2054" s="11" t="str">
        <f>$B$7&amp;$B:$B&amp;$C:$C&amp;$D:$D&amp;$E:$E</f>
        <v>WERA</v>
      </c>
      <c r="G2054" s="17" t="s">
        <v>5575</v>
      </c>
      <c r="H2054" s="17" t="s">
        <v>345</v>
      </c>
      <c r="I2054" s="18" t="s">
        <v>5576</v>
      </c>
      <c r="J2054" t="s">
        <v>8</v>
      </c>
      <c r="K2054" s="13">
        <v>26.63</v>
      </c>
      <c r="L2054" s="13">
        <f>IFERROR($K:$K*Курс_€,"")</f>
        <v>2503.2199999999998</v>
      </c>
      <c r="M2054" s="14" t="s">
        <v>5577</v>
      </c>
    </row>
    <row r="2055" spans="1:13" ht="18.75" customHeight="1" x14ac:dyDescent="0.3">
      <c r="A2055" s="10" t="str">
        <f>IF($G:$G="",HYPERLINK("#ОГЛАВЛЕНИЕ!A"&amp;MATCH($F:$F,[1]ОГЛАВЛЕНИЕ!$F:$F,),CHAR(187)),"")</f>
        <v>»</v>
      </c>
      <c r="B2055" s="6"/>
      <c r="C2055" s="6"/>
      <c r="D2055" s="4" t="s">
        <v>5578</v>
      </c>
      <c r="E2055" s="4"/>
      <c r="F2055" s="11" t="str">
        <f>$B$7&amp;$B:$B&amp;$C:$C&amp;$D:$D&amp;$E:$E</f>
        <v>WERAKraftform Kompakt 10, 12</v>
      </c>
      <c r="G2055" s="4"/>
      <c r="H2055" s="4"/>
      <c r="I2055" s="19"/>
      <c r="J2055" s="13"/>
      <c r="K2055" s="13" t="s">
        <v>9</v>
      </c>
      <c r="L2055" s="20"/>
      <c r="M2055" s="14" t="s">
        <v>9</v>
      </c>
    </row>
    <row r="2056" spans="1:13" ht="18.75" customHeight="1" x14ac:dyDescent="0.3">
      <c r="A2056" s="10" t="str">
        <f>IF($G:$G="",HYPERLINK("#ОГЛАВЛЕНИЕ!A"&amp;MATCH($F:$F,[1]ОГЛАВЛЕНИЕ!$F:$F,),CHAR(187)),"")</f>
        <v>»</v>
      </c>
      <c r="B2056" s="6"/>
      <c r="C2056" s="6"/>
      <c r="D2056" s="6"/>
      <c r="E2056" s="5" t="s">
        <v>5579</v>
      </c>
      <c r="F2056" s="11" t="str">
        <f>$B$7&amp;$B:$B&amp;$C:$C&amp;$D:$D&amp;$E:$E</f>
        <v>WERAKraftform Kompakt 10</v>
      </c>
      <c r="G2056" s="5"/>
      <c r="H2056" s="5"/>
      <c r="I2056" s="21"/>
      <c r="J2056" s="13"/>
      <c r="K2056" s="13" t="s">
        <v>9</v>
      </c>
      <c r="L2056" s="20"/>
      <c r="M2056" s="14" t="s">
        <v>9</v>
      </c>
    </row>
    <row r="2057" spans="1:13" ht="45" customHeight="1" x14ac:dyDescent="0.3">
      <c r="A2057" s="10" t="str">
        <f>IF($G:$G="",HYPERLINK("#ОГЛАВЛЕНИЕ!A"&amp;MATCH($F:$F,[1]ОГЛАВЛЕНИЕ!$F:$F,),CHAR(187)),"")</f>
        <v/>
      </c>
      <c r="F2057" s="11" t="str">
        <f>$B$7&amp;$B:$B&amp;$C:$C&amp;$D:$D&amp;$E:$E</f>
        <v>WERA</v>
      </c>
      <c r="G2057" t="s">
        <v>5580</v>
      </c>
      <c r="H2057" t="s">
        <v>9</v>
      </c>
      <c r="I2057" s="18" t="s">
        <v>5581</v>
      </c>
      <c r="J2057" t="s">
        <v>8</v>
      </c>
      <c r="K2057" s="13">
        <v>57.74</v>
      </c>
      <c r="L2057" s="13">
        <f>IFERROR($K:$K*Курс_€,"")</f>
        <v>5427.56</v>
      </c>
      <c r="M2057" s="14" t="s">
        <v>5582</v>
      </c>
    </row>
    <row r="2058" spans="1:13" ht="18.75" customHeight="1" x14ac:dyDescent="0.3">
      <c r="A2058" s="10" t="str">
        <f>IF($G:$G="",HYPERLINK("#ОГЛАВЛЕНИЕ!A"&amp;MATCH($F:$F,[1]ОГЛАВЛЕНИЕ!$F:$F,),CHAR(187)),"")</f>
        <v>»</v>
      </c>
      <c r="B2058" s="6"/>
      <c r="C2058" s="6"/>
      <c r="D2058" s="6"/>
      <c r="E2058" s="5" t="s">
        <v>5583</v>
      </c>
      <c r="F2058" s="11" t="str">
        <f>$B$7&amp;$B:$B&amp;$C:$C&amp;$D:$D&amp;$E:$E</f>
        <v>WERAKraftform Kompakt 12</v>
      </c>
      <c r="G2058" s="5"/>
      <c r="H2058" s="5"/>
      <c r="I2058" s="21"/>
      <c r="J2058" s="13"/>
      <c r="K2058" s="13" t="s">
        <v>9</v>
      </c>
      <c r="L2058" s="20"/>
      <c r="M2058" s="14" t="s">
        <v>9</v>
      </c>
    </row>
    <row r="2059" spans="1:13" ht="45" customHeight="1" x14ac:dyDescent="0.3">
      <c r="A2059" s="10" t="str">
        <f>IF($G:$G="",HYPERLINK("#ОГЛАВЛЕНИЕ!A"&amp;MATCH($F:$F,[1]ОГЛАВЛЕНИЕ!$F:$F,),CHAR(187)),"")</f>
        <v/>
      </c>
      <c r="F2059" s="11" t="str">
        <f>$B$7&amp;$B:$B&amp;$C:$C&amp;$D:$D&amp;$E:$E</f>
        <v>WERA</v>
      </c>
      <c r="G2059" t="s">
        <v>5584</v>
      </c>
      <c r="H2059" t="s">
        <v>9</v>
      </c>
      <c r="I2059" s="18" t="s">
        <v>5585</v>
      </c>
      <c r="J2059" t="s">
        <v>8</v>
      </c>
      <c r="K2059" s="13">
        <v>60.04</v>
      </c>
      <c r="L2059" s="13">
        <f>IFERROR($K:$K*Курс_€,"")</f>
        <v>5643.76</v>
      </c>
      <c r="M2059" s="14" t="s">
        <v>5586</v>
      </c>
    </row>
    <row r="2060" spans="1:13" ht="18.75" customHeight="1" x14ac:dyDescent="0.3">
      <c r="A2060" s="10" t="str">
        <f>IF($G:$G="",HYPERLINK("#ОГЛАВЛЕНИЕ!A"&amp;MATCH($F:$F,[1]ОГЛАВЛЕНИЕ!$F:$F,),CHAR(187)),"")</f>
        <v>»</v>
      </c>
      <c r="B2060" s="6"/>
      <c r="C2060" s="6"/>
      <c r="D2060" s="4" t="s">
        <v>5587</v>
      </c>
      <c r="E2060" s="4"/>
      <c r="F2060" s="11" t="str">
        <f>$B$7&amp;$B:$B&amp;$C:$C&amp;$D:$D&amp;$E:$E</f>
        <v>WERAKraftform Kompakt 20, 22, 25, 26, 28</v>
      </c>
      <c r="G2060" s="4"/>
      <c r="H2060" s="4"/>
      <c r="I2060" s="19"/>
      <c r="J2060" s="13"/>
      <c r="K2060" s="13" t="s">
        <v>9</v>
      </c>
      <c r="L2060" s="20"/>
      <c r="M2060" s="14" t="s">
        <v>9</v>
      </c>
    </row>
    <row r="2061" spans="1:13" ht="18.75" customHeight="1" x14ac:dyDescent="0.3">
      <c r="A2061" s="10" t="str">
        <f>IF($G:$G="",HYPERLINK("#ОГЛАВЛЕНИЕ!A"&amp;MATCH($F:$F,[1]ОГЛАВЛЕНИЕ!$F:$F,),CHAR(187)),"")</f>
        <v>»</v>
      </c>
      <c r="B2061" s="6"/>
      <c r="C2061" s="6"/>
      <c r="D2061" s="6"/>
      <c r="E2061" s="5" t="s">
        <v>5588</v>
      </c>
      <c r="F2061" s="11" t="str">
        <f>$B$7&amp;$B:$B&amp;$C:$C&amp;$D:$D&amp;$E:$E</f>
        <v>WERAKraftform Kompakt 20 Tool Finder с сумкой</v>
      </c>
      <c r="G2061" s="5"/>
      <c r="H2061" s="5"/>
      <c r="I2061" s="21"/>
      <c r="J2061" s="13"/>
      <c r="K2061" s="13" t="s">
        <v>9</v>
      </c>
      <c r="L2061" s="20"/>
      <c r="M2061" s="14" t="s">
        <v>9</v>
      </c>
    </row>
    <row r="2062" spans="1:13" ht="45" customHeight="1" x14ac:dyDescent="0.3">
      <c r="A2062" s="10" t="str">
        <f>IF($G:$G="",HYPERLINK("#ОГЛАВЛЕНИЕ!A"&amp;MATCH($F:$F,[1]ОГЛАВЛЕНИЕ!$F:$F,),CHAR(187)),"")</f>
        <v/>
      </c>
      <c r="F2062" s="11" t="str">
        <f>$B$7&amp;$B:$B&amp;$C:$C&amp;$D:$D&amp;$E:$E</f>
        <v>WERA</v>
      </c>
      <c r="G2062" t="s">
        <v>5589</v>
      </c>
      <c r="H2062" t="s">
        <v>12</v>
      </c>
      <c r="I2062" s="18" t="s">
        <v>5590</v>
      </c>
      <c r="J2062" t="s">
        <v>8</v>
      </c>
      <c r="K2062" s="13">
        <v>83.2</v>
      </c>
      <c r="L2062" s="13">
        <f>IFERROR($K:$K*Курс_€,"")</f>
        <v>7820.8</v>
      </c>
      <c r="M2062" s="14" t="s">
        <v>5591</v>
      </c>
    </row>
    <row r="2063" spans="1:13" ht="45" customHeight="1" x14ac:dyDescent="0.3">
      <c r="A2063" s="10" t="str">
        <f>IF($G:$G="",HYPERLINK("#ОГЛАВЛЕНИЕ!A"&amp;MATCH($F:$F,[1]ОГЛАВЛЕНИЕ!$F:$F,),CHAR(187)),"")</f>
        <v/>
      </c>
      <c r="F2063" s="11" t="str">
        <f>$B$7&amp;$B:$B&amp;$C:$C&amp;$D:$D&amp;$E:$E</f>
        <v>WERA</v>
      </c>
      <c r="G2063" t="s">
        <v>5592</v>
      </c>
      <c r="H2063" t="s">
        <v>12</v>
      </c>
      <c r="I2063" s="18" t="s">
        <v>5593</v>
      </c>
      <c r="J2063" t="s">
        <v>8</v>
      </c>
      <c r="K2063" s="13">
        <v>115.87</v>
      </c>
      <c r="L2063" s="13">
        <f>IFERROR($K:$K*Курс_€,"")</f>
        <v>10891.78</v>
      </c>
      <c r="M2063" s="14" t="s">
        <v>5594</v>
      </c>
    </row>
    <row r="2064" spans="1:13" ht="45" customHeight="1" x14ac:dyDescent="0.3">
      <c r="A2064" s="10" t="str">
        <f>IF($G:$G="",HYPERLINK("#ОГЛАВЛЕНИЕ!A"&amp;MATCH($F:$F,[1]ОГЛАВЛЕНИЕ!$F:$F,),CHAR(187)),"")</f>
        <v/>
      </c>
      <c r="F2064" s="11" t="str">
        <f>$B$7&amp;$B:$B&amp;$C:$C&amp;$D:$D&amp;$E:$E</f>
        <v>WERA</v>
      </c>
      <c r="G2064" t="s">
        <v>5595</v>
      </c>
      <c r="H2064" t="s">
        <v>12</v>
      </c>
      <c r="I2064" s="18" t="s">
        <v>5596</v>
      </c>
      <c r="J2064" t="s">
        <v>8</v>
      </c>
      <c r="K2064" s="13">
        <v>115.87</v>
      </c>
      <c r="L2064" s="13">
        <f>IFERROR($K:$K*Курс_€,"")</f>
        <v>10891.78</v>
      </c>
      <c r="M2064" s="14" t="s">
        <v>5597</v>
      </c>
    </row>
    <row r="2065" spans="1:13" ht="18.75" customHeight="1" x14ac:dyDescent="0.3">
      <c r="A2065" s="10" t="str">
        <f>IF($G:$G="",HYPERLINK("#ОГЛАВЛЕНИЕ!A"&amp;MATCH($F:$F,[1]ОГЛАВЛЕНИЕ!$F:$F,),CHAR(187)),"")</f>
        <v>»</v>
      </c>
      <c r="B2065" s="6"/>
      <c r="C2065" s="6"/>
      <c r="D2065" s="6"/>
      <c r="E2065" s="5" t="s">
        <v>5598</v>
      </c>
      <c r="F2065" s="11" t="str">
        <f>$B$7&amp;$B:$B&amp;$C:$C&amp;$D:$D&amp;$E:$E</f>
        <v>WERAKraftform Kompakt 20 A</v>
      </c>
      <c r="G2065" s="5"/>
      <c r="H2065" s="5"/>
      <c r="I2065" s="21"/>
      <c r="J2065" s="13"/>
      <c r="K2065" s="13" t="s">
        <v>9</v>
      </c>
      <c r="L2065" s="20"/>
      <c r="M2065" s="14" t="s">
        <v>9</v>
      </c>
    </row>
    <row r="2066" spans="1:13" ht="45" customHeight="1" x14ac:dyDescent="0.3">
      <c r="A2066" s="10" t="str">
        <f>IF($G:$G="",HYPERLINK("#ОГЛАВЛЕНИЕ!A"&amp;MATCH($F:$F,[1]ОГЛАВЛЕНИЕ!$F:$F,),CHAR(187)),"")</f>
        <v/>
      </c>
      <c r="F2066" s="11" t="str">
        <f>$B$7&amp;$B:$B&amp;$C:$C&amp;$D:$D&amp;$E:$E</f>
        <v>WERA</v>
      </c>
      <c r="G2066" t="s">
        <v>5599</v>
      </c>
      <c r="H2066" t="s">
        <v>9</v>
      </c>
      <c r="I2066" s="18" t="s">
        <v>5600</v>
      </c>
      <c r="J2066" t="s">
        <v>8</v>
      </c>
      <c r="K2066" s="13">
        <v>81.489999999999995</v>
      </c>
      <c r="L2066" s="13">
        <f>IFERROR($K:$K*Курс_€,"")</f>
        <v>7660.0599999999995</v>
      </c>
      <c r="M2066" s="14" t="s">
        <v>5601</v>
      </c>
    </row>
    <row r="2067" spans="1:13" ht="18.75" customHeight="1" x14ac:dyDescent="0.3">
      <c r="A2067" s="10" t="str">
        <f>IF($G:$G="",HYPERLINK("#ОГЛАВЛЕНИЕ!A"&amp;MATCH($F:$F,[1]ОГЛАВЛЕНИЕ!$F:$F,),CHAR(187)),"")</f>
        <v>»</v>
      </c>
      <c r="B2067" s="6"/>
      <c r="C2067" s="6"/>
      <c r="D2067" s="6"/>
      <c r="E2067" s="5" t="s">
        <v>5602</v>
      </c>
      <c r="F2067" s="11" t="str">
        <f>$B$7&amp;$B:$B&amp;$C:$C&amp;$D:$D&amp;$E:$E</f>
        <v>WERAKraftform Kompakt 20 с сумкой</v>
      </c>
      <c r="G2067" s="5"/>
      <c r="H2067" s="5"/>
      <c r="I2067" s="21"/>
      <c r="J2067" s="13"/>
      <c r="K2067" s="13" t="s">
        <v>9</v>
      </c>
      <c r="L2067" s="20"/>
      <c r="M2067" s="14" t="s">
        <v>9</v>
      </c>
    </row>
    <row r="2068" spans="1:13" ht="45" customHeight="1" x14ac:dyDescent="0.3">
      <c r="A2068" s="10" t="str">
        <f>IF($G:$G="",HYPERLINK("#ОГЛАВЛЕНИЕ!A"&amp;MATCH($F:$F,[1]ОГЛАВЛЕНИЕ!$F:$F,),CHAR(187)),"")</f>
        <v/>
      </c>
      <c r="F2068" s="11" t="str">
        <f>$B$7&amp;$B:$B&amp;$C:$C&amp;$D:$D&amp;$E:$E</f>
        <v>WERA</v>
      </c>
      <c r="G2068" t="s">
        <v>5603</v>
      </c>
      <c r="H2068" t="s">
        <v>9</v>
      </c>
      <c r="I2068" s="18" t="s">
        <v>5604</v>
      </c>
      <c r="J2068" t="s">
        <v>8</v>
      </c>
      <c r="K2068" s="13">
        <v>89.14</v>
      </c>
      <c r="L2068" s="13">
        <f>IFERROR($K:$K*Курс_€,"")</f>
        <v>8379.16</v>
      </c>
      <c r="M2068" s="14" t="s">
        <v>5605</v>
      </c>
    </row>
    <row r="2069" spans="1:13" ht="18.75" customHeight="1" x14ac:dyDescent="0.3">
      <c r="A2069" s="10" t="str">
        <f>IF($G:$G="",HYPERLINK("#ОГЛАВЛЕНИЕ!A"&amp;MATCH($F:$F,[1]ОГЛАВЛЕНИЕ!$F:$F,),CHAR(187)),"")</f>
        <v>»</v>
      </c>
      <c r="B2069" s="6"/>
      <c r="C2069" s="6"/>
      <c r="D2069" s="6"/>
      <c r="E2069" s="5" t="s">
        <v>5606</v>
      </c>
      <c r="F2069" s="11" t="str">
        <f>$B$7&amp;$B:$B&amp;$C:$C&amp;$D:$D&amp;$E:$E</f>
        <v>WERAKraftform Kompakt 22 с сумкой</v>
      </c>
      <c r="G2069" s="5"/>
      <c r="H2069" s="5"/>
      <c r="I2069" s="21"/>
      <c r="J2069" s="13"/>
      <c r="K2069" s="13" t="s">
        <v>9</v>
      </c>
      <c r="L2069" s="20"/>
      <c r="M2069" s="14" t="s">
        <v>9</v>
      </c>
    </row>
    <row r="2070" spans="1:13" ht="45" customHeight="1" x14ac:dyDescent="0.3">
      <c r="A2070" s="10" t="str">
        <f>IF($G:$G="",HYPERLINK("#ОГЛАВЛЕНИЕ!A"&amp;MATCH($F:$F,[1]ОГЛАВЛЕНИЕ!$F:$F,),CHAR(187)),"")</f>
        <v/>
      </c>
      <c r="F2070" s="11" t="str">
        <f>$B$7&amp;$B:$B&amp;$C:$C&amp;$D:$D&amp;$E:$E</f>
        <v>WERA</v>
      </c>
      <c r="G2070" t="s">
        <v>5607</v>
      </c>
      <c r="H2070" t="s">
        <v>12</v>
      </c>
      <c r="I2070" s="18" t="s">
        <v>5608</v>
      </c>
      <c r="J2070" t="s">
        <v>8</v>
      </c>
      <c r="K2070" s="13">
        <v>93.08</v>
      </c>
      <c r="L2070" s="13">
        <f>IFERROR($K:$K*Курс_€,"")</f>
        <v>8749.52</v>
      </c>
      <c r="M2070" s="14" t="s">
        <v>5609</v>
      </c>
    </row>
    <row r="2071" spans="1:13" ht="18.75" customHeight="1" x14ac:dyDescent="0.3">
      <c r="A2071" s="10" t="str">
        <f>IF($G:$G="",HYPERLINK("#ОГЛАВЛЕНИЕ!A"&amp;MATCH($F:$F,[1]ОГЛАВЛЕНИЕ!$F:$F,),CHAR(187)),"")</f>
        <v>»</v>
      </c>
      <c r="B2071" s="6"/>
      <c r="C2071" s="6"/>
      <c r="D2071" s="6"/>
      <c r="E2071" s="5" t="s">
        <v>5610</v>
      </c>
      <c r="F2071" s="11" t="str">
        <f>$B$7&amp;$B:$B&amp;$C:$C&amp;$D:$D&amp;$E:$E</f>
        <v>WERAKraftform Kompakt 25 с сумкой</v>
      </c>
      <c r="G2071" s="5"/>
      <c r="H2071" s="5"/>
      <c r="I2071" s="21"/>
      <c r="J2071" s="13"/>
      <c r="K2071" s="13" t="s">
        <v>9</v>
      </c>
      <c r="L2071" s="20"/>
      <c r="M2071" s="14" t="s">
        <v>9</v>
      </c>
    </row>
    <row r="2072" spans="1:13" ht="45" customHeight="1" x14ac:dyDescent="0.3">
      <c r="A2072" s="10" t="str">
        <f>IF($G:$G="",HYPERLINK("#ОГЛАВЛЕНИЕ!A"&amp;MATCH($F:$F,[1]ОГЛАВЛЕНИЕ!$F:$F,),CHAR(187)),"")</f>
        <v/>
      </c>
      <c r="F2072" s="11" t="str">
        <f>$B$7&amp;$B:$B&amp;$C:$C&amp;$D:$D&amp;$E:$E</f>
        <v>WERA</v>
      </c>
      <c r="G2072" t="s">
        <v>5611</v>
      </c>
      <c r="H2072" t="s">
        <v>9</v>
      </c>
      <c r="I2072" s="18" t="s">
        <v>5612</v>
      </c>
      <c r="J2072" t="s">
        <v>8</v>
      </c>
      <c r="K2072" s="13">
        <v>89.14</v>
      </c>
      <c r="L2072" s="13">
        <f>IFERROR($K:$K*Курс_€,"")</f>
        <v>8379.16</v>
      </c>
      <c r="M2072" s="14" t="s">
        <v>5613</v>
      </c>
    </row>
    <row r="2073" spans="1:13" ht="18.75" customHeight="1" x14ac:dyDescent="0.3">
      <c r="A2073" s="10" t="str">
        <f>IF($G:$G="",HYPERLINK("#ОГЛАВЛЕНИЕ!A"&amp;MATCH($F:$F,[1]ОГЛАВЛЕНИЕ!$F:$F,),CHAR(187)),"")</f>
        <v>»</v>
      </c>
      <c r="B2073" s="6"/>
      <c r="C2073" s="6"/>
      <c r="D2073" s="6"/>
      <c r="E2073" s="5" t="s">
        <v>5614</v>
      </c>
      <c r="F2073" s="11" t="str">
        <f>$B$7&amp;$B:$B&amp;$C:$C&amp;$D:$D&amp;$E:$E</f>
        <v>WERAKraftform Kompakt 26 с сумкой</v>
      </c>
      <c r="G2073" s="5"/>
      <c r="H2073" s="5"/>
      <c r="I2073" s="21"/>
      <c r="J2073" s="13"/>
      <c r="K2073" s="13" t="s">
        <v>9</v>
      </c>
      <c r="L2073" s="20"/>
      <c r="M2073" s="14" t="s">
        <v>9</v>
      </c>
    </row>
    <row r="2074" spans="1:13" ht="45" customHeight="1" x14ac:dyDescent="0.3">
      <c r="A2074" s="10" t="str">
        <f>IF($G:$G="",HYPERLINK("#ОГЛАВЛЕНИЕ!A"&amp;MATCH($F:$F,[1]ОГЛАВЛЕНИЕ!$F:$F,),CHAR(187)),"")</f>
        <v/>
      </c>
      <c r="F2074" s="11" t="str">
        <f>$B$7&amp;$B:$B&amp;$C:$C&amp;$D:$D&amp;$E:$E</f>
        <v>WERA</v>
      </c>
      <c r="G2074" t="s">
        <v>5615</v>
      </c>
      <c r="H2074" t="s">
        <v>9</v>
      </c>
      <c r="I2074" s="18" t="s">
        <v>5616</v>
      </c>
      <c r="J2074" t="s">
        <v>8</v>
      </c>
      <c r="K2074" s="13">
        <v>93.08</v>
      </c>
      <c r="L2074" s="13">
        <f>IFERROR($K:$K*Курс_€,"")</f>
        <v>8749.52</v>
      </c>
      <c r="M2074" s="14" t="s">
        <v>5617</v>
      </c>
    </row>
    <row r="2075" spans="1:13" ht="18.75" customHeight="1" x14ac:dyDescent="0.3">
      <c r="A2075" s="10" t="str">
        <f>IF($G:$G="",HYPERLINK("#ОГЛАВЛЕНИЕ!A"&amp;MATCH($F:$F,[1]ОГЛАВЛЕНИЕ!$F:$F,),CHAR(187)),"")</f>
        <v>»</v>
      </c>
      <c r="B2075" s="6"/>
      <c r="C2075" s="6"/>
      <c r="D2075" s="6"/>
      <c r="E2075" s="5" t="s">
        <v>5618</v>
      </c>
      <c r="F2075" s="11" t="str">
        <f>$B$7&amp;$B:$B&amp;$C:$C&amp;$D:$D&amp;$E:$E</f>
        <v>WERAKraftform Kompakt 28 SB</v>
      </c>
      <c r="G2075" s="5"/>
      <c r="H2075" s="5"/>
      <c r="I2075" s="21"/>
      <c r="J2075" s="13"/>
      <c r="K2075" s="13" t="s">
        <v>9</v>
      </c>
      <c r="L2075" s="20"/>
      <c r="M2075" s="14" t="s">
        <v>9</v>
      </c>
    </row>
    <row r="2076" spans="1:13" ht="45" customHeight="1" x14ac:dyDescent="0.3">
      <c r="A2076" s="10" t="str">
        <f>IF($G:$G="",HYPERLINK("#ОГЛАВЛЕНИЕ!A"&amp;MATCH($F:$F,[1]ОГЛАВЛЕНИЕ!$F:$F,),CHAR(187)),"")</f>
        <v/>
      </c>
      <c r="F2076" s="11" t="str">
        <f>$B$7&amp;$B:$B&amp;$C:$C&amp;$D:$D&amp;$E:$E</f>
        <v>WERA</v>
      </c>
      <c r="G2076" t="s">
        <v>5619</v>
      </c>
      <c r="H2076" t="s">
        <v>9</v>
      </c>
      <c r="I2076" s="18" t="s">
        <v>5620</v>
      </c>
      <c r="J2076" t="s">
        <v>8</v>
      </c>
      <c r="K2076" s="13">
        <v>48.69</v>
      </c>
      <c r="L2076" s="13">
        <f>IFERROR($K:$K*Курс_€,"")</f>
        <v>4576.8599999999997</v>
      </c>
      <c r="M2076" s="14" t="s">
        <v>5621</v>
      </c>
    </row>
    <row r="2077" spans="1:13" ht="18.75" customHeight="1" x14ac:dyDescent="0.3">
      <c r="A2077" s="10" t="str">
        <f>IF($G:$G="",HYPERLINK("#ОГЛАВЛЕНИЕ!A"&amp;MATCH($F:$F,[1]ОГЛАВЛЕНИЕ!$F:$F,),CHAR(187)),"")</f>
        <v>»</v>
      </c>
      <c r="B2077" s="6"/>
      <c r="C2077" s="6"/>
      <c r="D2077" s="6"/>
      <c r="E2077" s="5" t="s">
        <v>5622</v>
      </c>
      <c r="F2077" s="11" t="str">
        <f>$B$7&amp;$B:$B&amp;$C:$C&amp;$D:$D&amp;$E:$E</f>
        <v>WERAKraftform Kompakt 28 Imperial 1</v>
      </c>
      <c r="G2077" s="5"/>
      <c r="H2077" s="5"/>
      <c r="I2077" s="21"/>
      <c r="J2077" s="13"/>
      <c r="K2077" s="13" t="s">
        <v>9</v>
      </c>
      <c r="L2077" s="20"/>
      <c r="M2077" s="14" t="s">
        <v>9</v>
      </c>
    </row>
    <row r="2078" spans="1:13" ht="45" customHeight="1" x14ac:dyDescent="0.3">
      <c r="A2078" s="10" t="str">
        <f>IF($G:$G="",HYPERLINK("#ОГЛАВЛЕНИЕ!A"&amp;MATCH($F:$F,[1]ОГЛАВЛЕНИЕ!$F:$F,),CHAR(187)),"")</f>
        <v/>
      </c>
      <c r="F2078" s="11" t="str">
        <f>$B$7&amp;$B:$B&amp;$C:$C&amp;$D:$D&amp;$E:$E</f>
        <v>WERA</v>
      </c>
      <c r="G2078" t="s">
        <v>5623</v>
      </c>
      <c r="H2078" t="s">
        <v>12</v>
      </c>
      <c r="I2078" s="18" t="s">
        <v>5624</v>
      </c>
      <c r="J2078" t="s">
        <v>8</v>
      </c>
      <c r="K2078" s="13">
        <v>48.69</v>
      </c>
      <c r="L2078" s="13">
        <f>IFERROR($K:$K*Курс_€,"")</f>
        <v>4576.8599999999997</v>
      </c>
      <c r="M2078" s="14" t="s">
        <v>5625</v>
      </c>
    </row>
    <row r="2079" spans="1:13" ht="18.75" customHeight="1" x14ac:dyDescent="0.3">
      <c r="A2079" s="10" t="str">
        <f>IF($G:$G="",HYPERLINK("#ОГЛАВЛЕНИЕ!A"&amp;MATCH($F:$F,[1]ОГЛАВЛЕНИЕ!$F:$F,),CHAR(187)),"")</f>
        <v>»</v>
      </c>
      <c r="B2079" s="6"/>
      <c r="C2079" s="6"/>
      <c r="D2079" s="6"/>
      <c r="E2079" s="5" t="s">
        <v>5626</v>
      </c>
      <c r="F2079" s="11" t="str">
        <f>$B$7&amp;$B:$B&amp;$C:$C&amp;$D:$D&amp;$E:$E</f>
        <v>WERAKraftform Kompakt 28 с сумкой</v>
      </c>
      <c r="G2079" s="5"/>
      <c r="H2079" s="5"/>
      <c r="I2079" s="21"/>
      <c r="J2079" s="13"/>
      <c r="K2079" s="13" t="s">
        <v>9</v>
      </c>
      <c r="L2079" s="20"/>
      <c r="M2079" s="14" t="s">
        <v>9</v>
      </c>
    </row>
    <row r="2080" spans="1:13" ht="45" customHeight="1" x14ac:dyDescent="0.3">
      <c r="A2080" s="10" t="str">
        <f>IF($G:$G="",HYPERLINK("#ОГЛАВЛЕНИЕ!A"&amp;MATCH($F:$F,[1]ОГЛАВЛЕНИЕ!$F:$F,),CHAR(187)),"")</f>
        <v/>
      </c>
      <c r="F2080" s="11" t="str">
        <f>$B$7&amp;$B:$B&amp;$C:$C&amp;$D:$D&amp;$E:$E</f>
        <v>WERA</v>
      </c>
      <c r="G2080" t="s">
        <v>5627</v>
      </c>
      <c r="H2080" t="s">
        <v>9</v>
      </c>
      <c r="I2080" s="18" t="s">
        <v>5628</v>
      </c>
      <c r="J2080" t="s">
        <v>8</v>
      </c>
      <c r="K2080" s="13">
        <v>56.58</v>
      </c>
      <c r="L2080" s="13">
        <f>IFERROR($K:$K*Курс_€,"")</f>
        <v>5318.5199999999995</v>
      </c>
      <c r="M2080" s="14" t="s">
        <v>5629</v>
      </c>
    </row>
    <row r="2081" spans="1:13" ht="45" customHeight="1" x14ac:dyDescent="0.3">
      <c r="A2081" s="10" t="str">
        <f>IF($G:$G="",HYPERLINK("#ОГЛАВЛЕНИЕ!A"&amp;MATCH($F:$F,[1]ОГЛАВЛЕНИЕ!$F:$F,),CHAR(187)),"")</f>
        <v/>
      </c>
      <c r="F2081" s="11" t="str">
        <f>$B$7&amp;$B:$B&amp;$C:$C&amp;$D:$D&amp;$E:$E</f>
        <v>WERA</v>
      </c>
      <c r="G2081" s="17" t="s">
        <v>5630</v>
      </c>
      <c r="H2081" s="17" t="s">
        <v>9</v>
      </c>
      <c r="I2081" s="18" t="s">
        <v>5631</v>
      </c>
      <c r="J2081" t="s">
        <v>8</v>
      </c>
      <c r="K2081" s="13">
        <v>46.72</v>
      </c>
      <c r="L2081" s="13">
        <f>IFERROR($K:$K*Курс_€,"")</f>
        <v>4391.68</v>
      </c>
      <c r="M2081" s="14" t="s">
        <v>5632</v>
      </c>
    </row>
    <row r="2082" spans="1:13" ht="18.75" customHeight="1" x14ac:dyDescent="0.3">
      <c r="A2082" s="10" t="str">
        <f>IF($G:$G="",HYPERLINK("#ОГЛАВЛЕНИЕ!A"&amp;MATCH($F:$F,[1]ОГЛАВЛЕНИЕ!$F:$F,),CHAR(187)),"")</f>
        <v>»</v>
      </c>
      <c r="B2082" s="6"/>
      <c r="C2082" s="6"/>
      <c r="D2082" s="6"/>
      <c r="E2082" s="5" t="s">
        <v>5633</v>
      </c>
      <c r="F2082" s="11" t="str">
        <f>$B$7&amp;$B:$B&amp;$C:$C&amp;$D:$D&amp;$E:$E</f>
        <v>WERAСумки пустые для Kraftform Kompakt 20 серии</v>
      </c>
      <c r="G2082" s="5"/>
      <c r="H2082" s="5"/>
      <c r="I2082" s="21"/>
      <c r="J2082" s="13"/>
      <c r="K2082" s="13" t="s">
        <v>9</v>
      </c>
      <c r="L2082" s="20"/>
      <c r="M2082" s="14" t="s">
        <v>9</v>
      </c>
    </row>
    <row r="2083" spans="1:13" ht="45" customHeight="1" x14ac:dyDescent="0.3">
      <c r="A2083" s="10" t="str">
        <f>IF($G:$G="",HYPERLINK("#ОГЛАВЛЕНИЕ!A"&amp;MATCH($F:$F,[1]ОГЛАВЛЕНИЕ!$F:$F,),CHAR(187)),"")</f>
        <v/>
      </c>
      <c r="F2083" s="11" t="str">
        <f>$B$7&amp;$B:$B&amp;$C:$C&amp;$D:$D&amp;$E:$E</f>
        <v>WERA</v>
      </c>
      <c r="G2083" s="17" t="s">
        <v>5634</v>
      </c>
      <c r="H2083" s="17" t="s">
        <v>9</v>
      </c>
      <c r="I2083" s="18" t="s">
        <v>5635</v>
      </c>
      <c r="J2083" t="s">
        <v>8</v>
      </c>
      <c r="K2083" s="13">
        <v>15.83</v>
      </c>
      <c r="L2083" s="13">
        <f>IFERROR($K:$K*Курс_€,"")</f>
        <v>1488.02</v>
      </c>
      <c r="M2083" s="14" t="s">
        <v>5636</v>
      </c>
    </row>
    <row r="2084" spans="1:13" ht="45" customHeight="1" x14ac:dyDescent="0.3">
      <c r="A2084" s="10" t="str">
        <f>IF($G:$G="",HYPERLINK("#ОГЛАВЛЕНИЕ!A"&amp;MATCH($F:$F,[1]ОГЛАВЛЕНИЕ!$F:$F,),CHAR(187)),"")</f>
        <v/>
      </c>
      <c r="F2084" s="11" t="str">
        <f>$B$7&amp;$B:$B&amp;$C:$C&amp;$D:$D&amp;$E:$E</f>
        <v>WERA</v>
      </c>
      <c r="G2084" s="17" t="s">
        <v>5637</v>
      </c>
      <c r="H2084" s="17" t="s">
        <v>345</v>
      </c>
      <c r="I2084" s="18" t="s">
        <v>5638</v>
      </c>
      <c r="J2084" t="s">
        <v>8</v>
      </c>
      <c r="K2084" s="13">
        <v>19.34</v>
      </c>
      <c r="L2084" s="13">
        <f>IFERROR($K:$K*Курс_€,"")</f>
        <v>1817.96</v>
      </c>
      <c r="M2084" s="14" t="s">
        <v>5639</v>
      </c>
    </row>
    <row r="2085" spans="1:13" ht="18.75" customHeight="1" x14ac:dyDescent="0.3">
      <c r="A2085" s="10" t="str">
        <f>IF($G:$G="",HYPERLINK("#ОГЛАВЛЕНИЕ!A"&amp;MATCH($F:$F,[1]ОГЛАВЛЕНИЕ!$F:$F,),CHAR(187)),"")</f>
        <v>»</v>
      </c>
      <c r="B2085" s="6"/>
      <c r="C2085" s="6"/>
      <c r="D2085" s="4" t="s">
        <v>5640</v>
      </c>
      <c r="E2085" s="4"/>
      <c r="F2085" s="11" t="str">
        <f>$B$7&amp;$B:$B&amp;$C:$C&amp;$D:$D&amp;$E:$E</f>
        <v>WERAKraftform Kompakt 40, 41</v>
      </c>
      <c r="G2085" s="4"/>
      <c r="H2085" s="4"/>
      <c r="I2085" s="19"/>
      <c r="J2085" s="13"/>
      <c r="K2085" s="13" t="s">
        <v>9</v>
      </c>
      <c r="L2085" s="20"/>
      <c r="M2085" s="14" t="s">
        <v>9</v>
      </c>
    </row>
    <row r="2086" spans="1:13" ht="18.75" customHeight="1" x14ac:dyDescent="0.3">
      <c r="A2086" s="10" t="str">
        <f>IF($G:$G="",HYPERLINK("#ОГЛАВЛЕНИЕ!A"&amp;MATCH($F:$F,[1]ОГЛАВЛЕНИЕ!$F:$F,),CHAR(187)),"")</f>
        <v>»</v>
      </c>
      <c r="B2086" s="6"/>
      <c r="C2086" s="6"/>
      <c r="D2086" s="6"/>
      <c r="E2086" s="5" t="s">
        <v>5641</v>
      </c>
      <c r="F2086" s="11" t="str">
        <f>$B$7&amp;$B:$B&amp;$C:$C&amp;$D:$D&amp;$E:$E</f>
        <v>WERAKraftform Kompakt 40</v>
      </c>
      <c r="G2086" s="5"/>
      <c r="H2086" s="5"/>
      <c r="I2086" s="21"/>
      <c r="J2086" s="13"/>
      <c r="K2086" s="13" t="s">
        <v>9</v>
      </c>
      <c r="L2086" s="20"/>
      <c r="M2086" s="14" t="s">
        <v>9</v>
      </c>
    </row>
    <row r="2087" spans="1:13" ht="45" customHeight="1" x14ac:dyDescent="0.3">
      <c r="A2087" s="10" t="str">
        <f>IF($G:$G="",HYPERLINK("#ОГЛАВЛЕНИЕ!A"&amp;MATCH($F:$F,[1]ОГЛАВЛЕНИЕ!$F:$F,),CHAR(187)),"")</f>
        <v/>
      </c>
      <c r="F2087" s="11" t="str">
        <f>$B$7&amp;$B:$B&amp;$C:$C&amp;$D:$D&amp;$E:$E</f>
        <v>WERA</v>
      </c>
      <c r="G2087" t="s">
        <v>5642</v>
      </c>
      <c r="H2087" t="s">
        <v>9</v>
      </c>
      <c r="I2087" s="18" t="s">
        <v>5643</v>
      </c>
      <c r="J2087" t="s">
        <v>8</v>
      </c>
      <c r="K2087" s="13">
        <v>69.67</v>
      </c>
      <c r="L2087" s="13">
        <f>IFERROR($K:$K*Курс_€,"")</f>
        <v>6548.9800000000005</v>
      </c>
      <c r="M2087" s="14" t="s">
        <v>5644</v>
      </c>
    </row>
    <row r="2088" spans="1:13" ht="45" customHeight="1" x14ac:dyDescent="0.3">
      <c r="A2088" s="10" t="str">
        <f>IF($G:$G="",HYPERLINK("#ОГЛАВЛЕНИЕ!A"&amp;MATCH($F:$F,[1]ОГЛАВЛЕНИЕ!$F:$F,),CHAR(187)),"")</f>
        <v/>
      </c>
      <c r="F2088" s="11" t="str">
        <f>$B$7&amp;$B:$B&amp;$C:$C&amp;$D:$D&amp;$E:$E</f>
        <v>WERA</v>
      </c>
      <c r="G2088" s="17" t="s">
        <v>5645</v>
      </c>
      <c r="H2088" s="17" t="s">
        <v>345</v>
      </c>
      <c r="I2088" s="18" t="s">
        <v>5646</v>
      </c>
      <c r="J2088" t="s">
        <v>8</v>
      </c>
      <c r="K2088" s="13">
        <v>17.98</v>
      </c>
      <c r="L2088" s="13">
        <f>IFERROR($K:$K*Курс_€,"")</f>
        <v>1690.1200000000001</v>
      </c>
      <c r="M2088" s="14" t="s">
        <v>5647</v>
      </c>
    </row>
    <row r="2089" spans="1:13" ht="18.75" customHeight="1" x14ac:dyDescent="0.3">
      <c r="A2089" s="10" t="str">
        <f>IF($G:$G="",HYPERLINK("#ОГЛАВЛЕНИЕ!A"&amp;MATCH($F:$F,[1]ОГЛАВЛЕНИЕ!$F:$F,),CHAR(187)),"")</f>
        <v>»</v>
      </c>
      <c r="B2089" s="6"/>
      <c r="C2089" s="6"/>
      <c r="D2089" s="6"/>
      <c r="E2089" s="5" t="s">
        <v>5648</v>
      </c>
      <c r="F2089" s="11" t="str">
        <f>$B$7&amp;$B:$B&amp;$C:$C&amp;$D:$D&amp;$E:$E</f>
        <v>WERAKraftform Kompakt 41</v>
      </c>
      <c r="G2089" s="5"/>
      <c r="H2089" s="5"/>
      <c r="I2089" s="21"/>
      <c r="J2089" s="13"/>
      <c r="K2089" s="13" t="s">
        <v>9</v>
      </c>
      <c r="L2089" s="20"/>
      <c r="M2089" s="14" t="s">
        <v>9</v>
      </c>
    </row>
    <row r="2090" spans="1:13" ht="45" customHeight="1" x14ac:dyDescent="0.3">
      <c r="A2090" s="10" t="str">
        <f>IF($G:$G="",HYPERLINK("#ОГЛАВЛЕНИЕ!A"&amp;MATCH($F:$F,[1]ОГЛАВЛЕНИЕ!$F:$F,),CHAR(187)),"")</f>
        <v/>
      </c>
      <c r="F2090" s="11" t="str">
        <f>$B$7&amp;$B:$B&amp;$C:$C&amp;$D:$D&amp;$E:$E</f>
        <v>WERA</v>
      </c>
      <c r="G2090" t="s">
        <v>5649</v>
      </c>
      <c r="H2090" t="s">
        <v>12</v>
      </c>
      <c r="I2090" s="18" t="s">
        <v>5650</v>
      </c>
      <c r="J2090" t="s">
        <v>8</v>
      </c>
      <c r="K2090" s="13">
        <v>84.66</v>
      </c>
      <c r="L2090" s="13">
        <f>IFERROR($K:$K*Курс_€,"")</f>
        <v>7958.04</v>
      </c>
      <c r="M2090" s="14" t="s">
        <v>5651</v>
      </c>
    </row>
    <row r="2091" spans="1:13" ht="18.75" customHeight="1" x14ac:dyDescent="0.3">
      <c r="A2091" s="10" t="str">
        <f>IF($G:$G="",HYPERLINK("#ОГЛАВЛЕНИЕ!A"&amp;MATCH($F:$F,[1]ОГЛАВЛЕНИЕ!$F:$F,),CHAR(187)),"")</f>
        <v>»</v>
      </c>
      <c r="B2091" s="6"/>
      <c r="C2091" s="6"/>
      <c r="D2091" s="4" t="s">
        <v>5652</v>
      </c>
      <c r="E2091" s="4"/>
      <c r="F2091" s="11" t="str">
        <f>$B$7&amp;$B:$B&amp;$C:$C&amp;$D:$D&amp;$E:$E</f>
        <v>WERAKraftform Kompakt 50</v>
      </c>
      <c r="G2091" s="4"/>
      <c r="H2091" s="4"/>
      <c r="I2091" s="19"/>
      <c r="J2091" s="13"/>
      <c r="K2091" s="13" t="s">
        <v>9</v>
      </c>
      <c r="L2091" s="20"/>
      <c r="M2091" s="14" t="s">
        <v>9</v>
      </c>
    </row>
    <row r="2092" spans="1:13" ht="45" customHeight="1" x14ac:dyDescent="0.3">
      <c r="A2092" s="10" t="str">
        <f>IF($G:$G="",HYPERLINK("#ОГЛАВЛЕНИЕ!A"&amp;MATCH($F:$F,[1]ОГЛАВЛЕНИЕ!$F:$F,),CHAR(187)),"")</f>
        <v/>
      </c>
      <c r="F2092" s="11" t="str">
        <f>$B$7&amp;$B:$B&amp;$C:$C&amp;$D:$D&amp;$E:$E</f>
        <v>WERA</v>
      </c>
      <c r="G2092" t="s">
        <v>5653</v>
      </c>
      <c r="H2092" t="s">
        <v>12</v>
      </c>
      <c r="I2092" s="18" t="s">
        <v>5654</v>
      </c>
      <c r="J2092" t="s">
        <v>8</v>
      </c>
      <c r="K2092" s="13">
        <v>103.81</v>
      </c>
      <c r="L2092" s="13">
        <f>IFERROR($K:$K*Курс_€,"")</f>
        <v>9758.14</v>
      </c>
      <c r="M2092" s="14" t="s">
        <v>5655</v>
      </c>
    </row>
    <row r="2093" spans="1:13" ht="18.75" customHeight="1" x14ac:dyDescent="0.3">
      <c r="A2093" s="10" t="str">
        <f>IF($G:$G="",HYPERLINK("#ОГЛАВЛЕНИЕ!A"&amp;MATCH($F:$F,[1]ОГЛАВЛЕНИЕ!$F:$F,),CHAR(187)),"")</f>
        <v>»</v>
      </c>
      <c r="B2093" s="6"/>
      <c r="C2093" s="6"/>
      <c r="D2093" s="4" t="s">
        <v>5656</v>
      </c>
      <c r="E2093" s="4"/>
      <c r="F2093" s="11" t="str">
        <f>$B$7&amp;$B:$B&amp;$C:$C&amp;$D:$D&amp;$E:$E</f>
        <v>WERAKraftform Kompakt 60/61/62</v>
      </c>
      <c r="G2093" s="4"/>
      <c r="H2093" s="4"/>
      <c r="I2093" s="19"/>
      <c r="J2093" s="13"/>
      <c r="K2093" s="13" t="s">
        <v>9</v>
      </c>
      <c r="L2093" s="20"/>
      <c r="M2093" s="14" t="s">
        <v>9</v>
      </c>
    </row>
    <row r="2094" spans="1:13" ht="18.75" customHeight="1" x14ac:dyDescent="0.3">
      <c r="A2094" s="10" t="str">
        <f>IF($G:$G="",HYPERLINK("#ОГЛАВЛЕНИЕ!A"&amp;MATCH($F:$F,[1]ОГЛАВЛЕНИЕ!$F:$F,),CHAR(187)),"")</f>
        <v>»</v>
      </c>
      <c r="B2094" s="6"/>
      <c r="C2094" s="6"/>
      <c r="D2094" s="6"/>
      <c r="E2094" s="5" t="s">
        <v>5657</v>
      </c>
      <c r="F2094" s="11" t="str">
        <f>$B$7&amp;$B:$B&amp;$C:$C&amp;$D:$D&amp;$E:$E</f>
        <v>WERAKraftform Kompakt 60</v>
      </c>
      <c r="G2094" s="5"/>
      <c r="H2094" s="5"/>
      <c r="I2094" s="21"/>
      <c r="J2094" s="13"/>
      <c r="K2094" s="13" t="s">
        <v>9</v>
      </c>
      <c r="L2094" s="20"/>
      <c r="M2094" s="14" t="s">
        <v>9</v>
      </c>
    </row>
    <row r="2095" spans="1:13" ht="45" customHeight="1" x14ac:dyDescent="0.3">
      <c r="A2095" s="10" t="str">
        <f>IF($G:$G="",HYPERLINK("#ОГЛАВЛЕНИЕ!A"&amp;MATCH($F:$F,[1]ОГЛАВЛЕНИЕ!$F:$F,),CHAR(187)),"")</f>
        <v/>
      </c>
      <c r="F2095" s="11" t="str">
        <f>$B$7&amp;$B:$B&amp;$C:$C&amp;$D:$D&amp;$E:$E</f>
        <v>WERA</v>
      </c>
      <c r="G2095" t="s">
        <v>5658</v>
      </c>
      <c r="H2095" t="s">
        <v>9</v>
      </c>
      <c r="I2095" s="18" t="s">
        <v>5659</v>
      </c>
      <c r="J2095" t="s">
        <v>8</v>
      </c>
      <c r="K2095" s="13">
        <v>221.49</v>
      </c>
      <c r="L2095" s="13">
        <f>IFERROR($K:$K*Курс_€,"")</f>
        <v>20820.060000000001</v>
      </c>
      <c r="M2095" s="14" t="s">
        <v>5660</v>
      </c>
    </row>
    <row r="2096" spans="1:13" ht="45" customHeight="1" x14ac:dyDescent="0.3">
      <c r="A2096" s="10" t="str">
        <f>IF($G:$G="",HYPERLINK("#ОГЛАВЛЕНИЕ!A"&amp;MATCH($F:$F,[1]ОГЛАВЛЕНИЕ!$F:$F,),CHAR(187)),"")</f>
        <v/>
      </c>
      <c r="F2096" s="11" t="str">
        <f>$B$7&amp;$B:$B&amp;$C:$C&amp;$D:$D&amp;$E:$E</f>
        <v>WERA</v>
      </c>
      <c r="G2096" t="s">
        <v>5661</v>
      </c>
      <c r="H2096" t="s">
        <v>9</v>
      </c>
      <c r="I2096" s="18" t="s">
        <v>5662</v>
      </c>
      <c r="J2096" t="s">
        <v>8</v>
      </c>
      <c r="K2096" s="13">
        <v>131.16999999999999</v>
      </c>
      <c r="L2096" s="13">
        <f>IFERROR($K:$K*Курс_€,"")</f>
        <v>12329.98</v>
      </c>
      <c r="M2096" s="14" t="s">
        <v>5663</v>
      </c>
    </row>
    <row r="2097" spans="1:13" ht="45" customHeight="1" x14ac:dyDescent="0.3">
      <c r="A2097" s="10" t="str">
        <f>IF($G:$G="",HYPERLINK("#ОГЛАВЛЕНИЕ!A"&amp;MATCH($F:$F,[1]ОГЛАВЛЕНИЕ!$F:$F,),CHAR(187)),"")</f>
        <v/>
      </c>
      <c r="F2097" s="11" t="str">
        <f>$B$7&amp;$B:$B&amp;$C:$C&amp;$D:$D&amp;$E:$E</f>
        <v>WERA</v>
      </c>
      <c r="G2097" t="s">
        <v>5664</v>
      </c>
      <c r="H2097" t="s">
        <v>9</v>
      </c>
      <c r="I2097" s="18" t="s">
        <v>5665</v>
      </c>
      <c r="J2097" t="s">
        <v>8</v>
      </c>
      <c r="K2097" s="13">
        <v>131.16999999999999</v>
      </c>
      <c r="L2097" s="13">
        <f>IFERROR($K:$K*Курс_€,"")</f>
        <v>12329.98</v>
      </c>
      <c r="M2097" s="14" t="s">
        <v>5666</v>
      </c>
    </row>
    <row r="2098" spans="1:13" ht="45" customHeight="1" x14ac:dyDescent="0.3">
      <c r="A2098" s="10" t="str">
        <f>IF($G:$G="",HYPERLINK("#ОГЛАВЛЕНИЕ!A"&amp;MATCH($F:$F,[1]ОГЛАВЛЕНИЕ!$F:$F,),CHAR(187)),"")</f>
        <v/>
      </c>
      <c r="F2098" s="11" t="str">
        <f>$B$7&amp;$B:$B&amp;$C:$C&amp;$D:$D&amp;$E:$E</f>
        <v>WERA</v>
      </c>
      <c r="G2098" t="s">
        <v>5667</v>
      </c>
      <c r="H2098" t="s">
        <v>9</v>
      </c>
      <c r="I2098" s="18" t="s">
        <v>5668</v>
      </c>
      <c r="J2098" t="s">
        <v>8</v>
      </c>
      <c r="K2098" s="13">
        <v>110.03</v>
      </c>
      <c r="L2098" s="13">
        <f>IFERROR($K:$K*Курс_€,"")</f>
        <v>10342.82</v>
      </c>
      <c r="M2098" s="14" t="s">
        <v>5669</v>
      </c>
    </row>
    <row r="2099" spans="1:13" ht="45" customHeight="1" x14ac:dyDescent="0.3">
      <c r="A2099" s="10" t="str">
        <f>IF($G:$G="",HYPERLINK("#ОГЛАВЛЕНИЕ!A"&amp;MATCH($F:$F,[1]ОГЛАВЛЕНИЕ!$F:$F,),CHAR(187)),"")</f>
        <v/>
      </c>
      <c r="F2099" s="11" t="str">
        <f>$B$7&amp;$B:$B&amp;$C:$C&amp;$D:$D&amp;$E:$E</f>
        <v>WERA</v>
      </c>
      <c r="G2099" t="s">
        <v>5670</v>
      </c>
      <c r="H2099" t="s">
        <v>9</v>
      </c>
      <c r="I2099" s="18" t="s">
        <v>5671</v>
      </c>
      <c r="J2099" t="s">
        <v>8</v>
      </c>
      <c r="K2099" s="13">
        <v>110.03</v>
      </c>
      <c r="L2099" s="13">
        <f>IFERROR($K:$K*Курс_€,"")</f>
        <v>10342.82</v>
      </c>
      <c r="M2099" s="14" t="s">
        <v>5672</v>
      </c>
    </row>
    <row r="2100" spans="1:13" ht="45" customHeight="1" x14ac:dyDescent="0.3">
      <c r="A2100" s="10" t="str">
        <f>IF($G:$G="",HYPERLINK("#ОГЛАВЛЕНИЕ!A"&amp;MATCH($F:$F,[1]ОГЛАВЛЕНИЕ!$F:$F,),CHAR(187)),"")</f>
        <v/>
      </c>
      <c r="F2100" s="11" t="str">
        <f>$B$7&amp;$B:$B&amp;$C:$C&amp;$D:$D&amp;$E:$E</f>
        <v>WERA</v>
      </c>
      <c r="G2100" t="s">
        <v>5673</v>
      </c>
      <c r="H2100" t="s">
        <v>9</v>
      </c>
      <c r="I2100" s="18" t="s">
        <v>5674</v>
      </c>
      <c r="J2100" t="s">
        <v>8</v>
      </c>
      <c r="K2100" s="13">
        <v>114.44</v>
      </c>
      <c r="L2100" s="13">
        <f>IFERROR($K:$K*Курс_€,"")</f>
        <v>10757.36</v>
      </c>
      <c r="M2100" s="14" t="s">
        <v>5675</v>
      </c>
    </row>
    <row r="2101" spans="1:13" ht="45" customHeight="1" x14ac:dyDescent="0.3">
      <c r="A2101" s="10" t="str">
        <f>IF($G:$G="",HYPERLINK("#ОГЛАВЛЕНИЕ!A"&amp;MATCH($F:$F,[1]ОГЛАВЛЕНИЕ!$F:$F,),CHAR(187)),"")</f>
        <v/>
      </c>
      <c r="F2101" s="11" t="str">
        <f>$B$7&amp;$B:$B&amp;$C:$C&amp;$D:$D&amp;$E:$E</f>
        <v>WERA</v>
      </c>
      <c r="G2101" t="s">
        <v>5676</v>
      </c>
      <c r="H2101" t="s">
        <v>9</v>
      </c>
      <c r="I2101" s="18" t="s">
        <v>5677</v>
      </c>
      <c r="J2101" t="s">
        <v>8</v>
      </c>
      <c r="K2101" s="13">
        <v>116.9</v>
      </c>
      <c r="L2101" s="13">
        <f>IFERROR($K:$K*Курс_€,"")</f>
        <v>10988.6</v>
      </c>
      <c r="M2101" s="14" t="s">
        <v>5678</v>
      </c>
    </row>
    <row r="2102" spans="1:13" ht="18.75" customHeight="1" x14ac:dyDescent="0.3">
      <c r="A2102" s="10" t="str">
        <f>IF($G:$G="",HYPERLINK("#ОГЛАВЛЕНИЕ!A"&amp;MATCH($F:$F,[1]ОГЛАВЛЕНИЕ!$F:$F,),CHAR(187)),"")</f>
        <v>»</v>
      </c>
      <c r="B2102" s="6"/>
      <c r="C2102" s="6"/>
      <c r="D2102" s="6"/>
      <c r="E2102" s="5" t="s">
        <v>5679</v>
      </c>
      <c r="F2102" s="11" t="str">
        <f>$B$7&amp;$B:$B&amp;$C:$C&amp;$D:$D&amp;$E:$E</f>
        <v>WERAKraftform Kompakt 61</v>
      </c>
      <c r="G2102" s="5"/>
      <c r="H2102" s="5"/>
      <c r="I2102" s="21"/>
      <c r="J2102" s="13"/>
      <c r="K2102" s="13" t="s">
        <v>9</v>
      </c>
      <c r="L2102" s="20"/>
      <c r="M2102" s="14" t="s">
        <v>9</v>
      </c>
    </row>
    <row r="2103" spans="1:13" ht="45" customHeight="1" x14ac:dyDescent="0.3">
      <c r="A2103" s="10" t="str">
        <f>IF($G:$G="",HYPERLINK("#ОГЛАВЛЕНИЕ!A"&amp;MATCH($F:$F,[1]ОГЛАВЛЕНИЕ!$F:$F,),CHAR(187)),"")</f>
        <v/>
      </c>
      <c r="F2103" s="11" t="str">
        <f>$B$7&amp;$B:$B&amp;$C:$C&amp;$D:$D&amp;$E:$E</f>
        <v>WERA</v>
      </c>
      <c r="G2103" s="17" t="s">
        <v>5680</v>
      </c>
      <c r="H2103" s="17" t="s">
        <v>527</v>
      </c>
      <c r="I2103" s="18" t="s">
        <v>5681</v>
      </c>
      <c r="J2103" t="s">
        <v>8</v>
      </c>
      <c r="K2103" s="13">
        <v>105.59</v>
      </c>
      <c r="L2103" s="13">
        <f>IFERROR($K:$K*Курс_€,"")</f>
        <v>9925.4600000000009</v>
      </c>
      <c r="M2103" s="14" t="s">
        <v>5682</v>
      </c>
    </row>
    <row r="2104" spans="1:13" ht="18.75" customHeight="1" x14ac:dyDescent="0.3">
      <c r="A2104" s="10" t="str">
        <f>IF($G:$G="",HYPERLINK("#ОГЛАВЛЕНИЕ!A"&amp;MATCH($F:$F,[1]ОГЛАВЛЕНИЕ!$F:$F,),CHAR(187)),"")</f>
        <v>»</v>
      </c>
      <c r="B2104" s="6"/>
      <c r="C2104" s="6"/>
      <c r="D2104" s="6"/>
      <c r="E2104" s="5" t="s">
        <v>5683</v>
      </c>
      <c r="F2104" s="11" t="str">
        <f>$B$7&amp;$B:$B&amp;$C:$C&amp;$D:$D&amp;$E:$E</f>
        <v>WERAKraftform Kompakt 62</v>
      </c>
      <c r="G2104" s="5"/>
      <c r="H2104" s="5"/>
      <c r="I2104" s="21"/>
      <c r="J2104" s="13"/>
      <c r="K2104" s="13" t="s">
        <v>9</v>
      </c>
      <c r="L2104" s="20"/>
      <c r="M2104" s="14" t="s">
        <v>9</v>
      </c>
    </row>
    <row r="2105" spans="1:13" ht="45" customHeight="1" x14ac:dyDescent="0.3">
      <c r="A2105" s="10" t="str">
        <f>IF($G:$G="",HYPERLINK("#ОГЛАВЛЕНИЕ!A"&amp;MATCH($F:$F,[1]ОГЛАВЛЕНИЕ!$F:$F,),CHAR(187)),"")</f>
        <v/>
      </c>
      <c r="F2105" s="11" t="str">
        <f>$B$7&amp;$B:$B&amp;$C:$C&amp;$D:$D&amp;$E:$E</f>
        <v>WERA</v>
      </c>
      <c r="G2105" t="s">
        <v>5684</v>
      </c>
      <c r="H2105" t="s">
        <v>9</v>
      </c>
      <c r="I2105" s="18" t="s">
        <v>5685</v>
      </c>
      <c r="J2105" t="s">
        <v>8</v>
      </c>
      <c r="K2105" s="13">
        <v>168.63</v>
      </c>
      <c r="L2105" s="13">
        <f>IFERROR($K:$K*Курс_€,"")</f>
        <v>15851.22</v>
      </c>
      <c r="M2105" s="14" t="s">
        <v>5686</v>
      </c>
    </row>
    <row r="2106" spans="1:13" ht="18.75" customHeight="1" x14ac:dyDescent="0.3">
      <c r="A2106" s="10" t="str">
        <f>IF($G:$G="",HYPERLINK("#ОГЛАВЛЕНИЕ!A"&amp;MATCH($F:$F,[1]ОГЛАВЛЕНИЕ!$F:$F,),CHAR(187)),"")</f>
        <v>»</v>
      </c>
      <c r="B2106" s="6"/>
      <c r="C2106" s="6"/>
      <c r="D2106" s="6"/>
      <c r="E2106" s="5" t="s">
        <v>5687</v>
      </c>
      <c r="F2106" s="11" t="str">
        <f>$B$7&amp;$B:$B&amp;$C:$C&amp;$D:$D&amp;$E:$E</f>
        <v>WERA9456 Kraftform Kompakt 60 серия, сумка, пустая</v>
      </c>
      <c r="G2106" s="5"/>
      <c r="H2106" s="5"/>
      <c r="I2106" s="21"/>
      <c r="J2106" s="13"/>
      <c r="K2106" s="13" t="s">
        <v>9</v>
      </c>
      <c r="L2106" s="20"/>
      <c r="M2106" s="14" t="s">
        <v>9</v>
      </c>
    </row>
    <row r="2107" spans="1:13" ht="45" customHeight="1" x14ac:dyDescent="0.3">
      <c r="A2107" s="10" t="str">
        <f>IF($G:$G="",HYPERLINK("#ОГЛАВЛЕНИЕ!A"&amp;MATCH($F:$F,[1]ОГЛАВЛЕНИЕ!$F:$F,),CHAR(187)),"")</f>
        <v/>
      </c>
      <c r="F2107" s="11" t="str">
        <f>$B$7&amp;$B:$B&amp;$C:$C&amp;$D:$D&amp;$E:$E</f>
        <v>WERA</v>
      </c>
      <c r="G2107" s="17" t="s">
        <v>5688</v>
      </c>
      <c r="H2107" s="17" t="s">
        <v>9</v>
      </c>
      <c r="I2107" s="18" t="s">
        <v>5689</v>
      </c>
      <c r="J2107" t="s">
        <v>8</v>
      </c>
      <c r="K2107" s="13">
        <v>19.78</v>
      </c>
      <c r="L2107" s="13">
        <f>IFERROR($K:$K*Курс_€,"")</f>
        <v>1859.3200000000002</v>
      </c>
      <c r="M2107" s="14" t="s">
        <v>5690</v>
      </c>
    </row>
    <row r="2108" spans="1:13" ht="18.75" customHeight="1" x14ac:dyDescent="0.3">
      <c r="A2108" s="10" t="str">
        <f>IF($G:$G="",HYPERLINK("#ОГЛАВЛЕНИЕ!A"&amp;MATCH($F:$F,[1]ОГЛАВЛЕНИЕ!$F:$F,),CHAR(187)),"")</f>
        <v>»</v>
      </c>
      <c r="B2108" s="6"/>
      <c r="C2108" s="6"/>
      <c r="D2108" s="4" t="s">
        <v>5691</v>
      </c>
      <c r="E2108" s="4"/>
      <c r="F2108" s="11" t="str">
        <f>$B$7&amp;$B:$B&amp;$C:$C&amp;$D:$D&amp;$E:$E</f>
        <v>WERAKraftform Kompakt 70, 71</v>
      </c>
      <c r="G2108" s="4"/>
      <c r="H2108" s="4"/>
      <c r="I2108" s="19"/>
      <c r="J2108" s="13"/>
      <c r="K2108" s="13" t="s">
        <v>9</v>
      </c>
      <c r="L2108" s="20"/>
      <c r="M2108" s="14" t="s">
        <v>9</v>
      </c>
    </row>
    <row r="2109" spans="1:13" ht="18.75" customHeight="1" x14ac:dyDescent="0.3">
      <c r="A2109" s="10" t="str">
        <f>IF($G:$G="",HYPERLINK("#ОГЛАВЛЕНИЕ!A"&amp;MATCH($F:$F,[1]ОГЛАВЛЕНИЕ!$F:$F,),CHAR(187)),"")</f>
        <v>»</v>
      </c>
      <c r="B2109" s="6"/>
      <c r="C2109" s="6"/>
      <c r="D2109" s="6"/>
      <c r="E2109" s="5" t="s">
        <v>5692</v>
      </c>
      <c r="F2109" s="11" t="str">
        <f>$B$7&amp;$B:$B&amp;$C:$C&amp;$D:$D&amp;$E:$E</f>
        <v>WERAKraftform Kompakt 70 Universal</v>
      </c>
      <c r="G2109" s="5"/>
      <c r="H2109" s="5"/>
      <c r="I2109" s="21"/>
      <c r="J2109" s="13"/>
      <c r="K2109" s="13" t="s">
        <v>9</v>
      </c>
      <c r="L2109" s="20"/>
      <c r="M2109" s="14" t="s">
        <v>9</v>
      </c>
    </row>
    <row r="2110" spans="1:13" ht="45" customHeight="1" x14ac:dyDescent="0.3">
      <c r="A2110" s="10" t="str">
        <f>IF($G:$G="",HYPERLINK("#ОГЛАВЛЕНИЕ!A"&amp;MATCH($F:$F,[1]ОГЛАВЛЕНИЕ!$F:$F,),CHAR(187)),"")</f>
        <v/>
      </c>
      <c r="F2110" s="11" t="str">
        <f>$B$7&amp;$B:$B&amp;$C:$C&amp;$D:$D&amp;$E:$E</f>
        <v>WERA</v>
      </c>
      <c r="G2110" t="s">
        <v>5693</v>
      </c>
      <c r="H2110" t="s">
        <v>9</v>
      </c>
      <c r="I2110" s="18" t="s">
        <v>5694</v>
      </c>
      <c r="J2110" t="s">
        <v>8</v>
      </c>
      <c r="K2110" s="13">
        <v>116.19</v>
      </c>
      <c r="L2110" s="13">
        <f>IFERROR($K:$K*Курс_€,"")</f>
        <v>10921.86</v>
      </c>
      <c r="M2110" s="14" t="s">
        <v>5695</v>
      </c>
    </row>
    <row r="2111" spans="1:13" ht="18.75" customHeight="1" x14ac:dyDescent="0.3">
      <c r="A2111" s="10" t="str">
        <f>IF($G:$G="",HYPERLINK("#ОГЛАВЛЕНИЕ!A"&amp;MATCH($F:$F,[1]ОГЛАВЛЕНИЕ!$F:$F,),CHAR(187)),"")</f>
        <v>»</v>
      </c>
      <c r="B2111" s="6"/>
      <c r="C2111" s="6"/>
      <c r="D2111" s="6"/>
      <c r="E2111" s="5" t="s">
        <v>5696</v>
      </c>
      <c r="F2111" s="11" t="str">
        <f>$B$7&amp;$B:$B&amp;$C:$C&amp;$D:$D&amp;$E:$E</f>
        <v>WERAKraftform Kompakt 71 Security</v>
      </c>
      <c r="G2111" s="5"/>
      <c r="H2111" s="5"/>
      <c r="I2111" s="21"/>
      <c r="J2111" s="13"/>
      <c r="K2111" s="13" t="s">
        <v>9</v>
      </c>
      <c r="L2111" s="20"/>
      <c r="M2111" s="14" t="s">
        <v>9</v>
      </c>
    </row>
    <row r="2112" spans="1:13" ht="45" customHeight="1" x14ac:dyDescent="0.3">
      <c r="A2112" s="10" t="str">
        <f>IF($G:$G="",HYPERLINK("#ОГЛАВЛЕНИЕ!A"&amp;MATCH($F:$F,[1]ОГЛАВЛЕНИЕ!$F:$F,),CHAR(187)),"")</f>
        <v/>
      </c>
      <c r="F2112" s="11" t="str">
        <f>$B$7&amp;$B:$B&amp;$C:$C&amp;$D:$D&amp;$E:$E</f>
        <v>WERA</v>
      </c>
      <c r="G2112" t="s">
        <v>5697</v>
      </c>
      <c r="H2112" t="s">
        <v>9</v>
      </c>
      <c r="I2112" s="18" t="s">
        <v>5698</v>
      </c>
      <c r="J2112" t="s">
        <v>8</v>
      </c>
      <c r="K2112" s="13">
        <v>162.44999999999999</v>
      </c>
      <c r="L2112" s="13">
        <f>IFERROR($K:$K*Курс_€,"")</f>
        <v>15270.3</v>
      </c>
      <c r="M2112" s="14" t="s">
        <v>5699</v>
      </c>
    </row>
    <row r="2113" spans="1:13" ht="18.75" customHeight="1" x14ac:dyDescent="0.3">
      <c r="A2113" s="10" t="str">
        <f>IF($G:$G="",HYPERLINK("#ОГЛАВЛЕНИЕ!A"&amp;MATCH($F:$F,[1]ОГЛАВЛЕНИЕ!$F:$F,),CHAR(187)),"")</f>
        <v>»</v>
      </c>
      <c r="B2113" s="6"/>
      <c r="C2113" s="6"/>
      <c r="D2113" s="4" t="s">
        <v>5700</v>
      </c>
      <c r="E2113" s="4"/>
      <c r="F2113" s="11" t="str">
        <f>$B$7&amp;$B:$B&amp;$C:$C&amp;$D:$D&amp;$E:$E</f>
        <v>WERAKraftform Kompakt 100</v>
      </c>
      <c r="G2113" s="4"/>
      <c r="H2113" s="4"/>
      <c r="I2113" s="19"/>
      <c r="J2113" s="13"/>
      <c r="K2113" s="13" t="s">
        <v>9</v>
      </c>
      <c r="L2113" s="20"/>
      <c r="M2113" s="14" t="s">
        <v>9</v>
      </c>
    </row>
    <row r="2114" spans="1:13" ht="45" customHeight="1" x14ac:dyDescent="0.3">
      <c r="A2114" s="10" t="str">
        <f>IF($G:$G="",HYPERLINK("#ОГЛАВЛЕНИЕ!A"&amp;MATCH($F:$F,[1]ОГЛАВЛЕНИЕ!$F:$F,),CHAR(187)),"")</f>
        <v/>
      </c>
      <c r="F2114" s="11" t="str">
        <f>$B$7&amp;$B:$B&amp;$C:$C&amp;$D:$D&amp;$E:$E</f>
        <v>WERA</v>
      </c>
      <c r="G2114" t="s">
        <v>5701</v>
      </c>
      <c r="H2114" t="s">
        <v>9</v>
      </c>
      <c r="I2114" s="18" t="s">
        <v>5702</v>
      </c>
      <c r="J2114" t="s">
        <v>8</v>
      </c>
      <c r="K2114" s="13">
        <v>143.02000000000001</v>
      </c>
      <c r="L2114" s="13">
        <f>IFERROR($K:$K*Курс_€,"")</f>
        <v>13443.880000000001</v>
      </c>
      <c r="M2114" s="14" t="s">
        <v>5703</v>
      </c>
    </row>
    <row r="2115" spans="1:13" ht="18.75" customHeight="1" x14ac:dyDescent="0.3">
      <c r="A2115" s="10" t="str">
        <f>IF($G:$G="",HYPERLINK("#ОГЛАВЛЕНИЕ!A"&amp;MATCH($F:$F,[1]ОГЛАВЛЕНИЕ!$F:$F,),CHAR(187)),"")</f>
        <v>»</v>
      </c>
      <c r="B2115" s="6"/>
      <c r="C2115" s="6"/>
      <c r="D2115" s="4" t="s">
        <v>5704</v>
      </c>
      <c r="E2115" s="4"/>
      <c r="F2115" s="11" t="str">
        <f>$B$7&amp;$B:$B&amp;$C:$C&amp;$D:$D&amp;$E:$E</f>
        <v>WERAKraftform Kompakt 400</v>
      </c>
      <c r="G2115" s="4"/>
      <c r="H2115" s="4"/>
      <c r="I2115" s="19"/>
      <c r="J2115" s="13"/>
      <c r="K2115" s="13" t="s">
        <v>9</v>
      </c>
      <c r="L2115" s="20"/>
      <c r="M2115" s="14" t="s">
        <v>9</v>
      </c>
    </row>
    <row r="2116" spans="1:13" ht="45" customHeight="1" x14ac:dyDescent="0.3">
      <c r="A2116" s="10" t="str">
        <f>IF($G:$G="",HYPERLINK("#ОГЛАВЛЕНИЕ!A"&amp;MATCH($F:$F,[1]ОГЛАВЛЕНИЕ!$F:$F,),CHAR(187)),"")</f>
        <v/>
      </c>
      <c r="F2116" s="11" t="str">
        <f>$B$7&amp;$B:$B&amp;$C:$C&amp;$D:$D&amp;$E:$E</f>
        <v>WERA</v>
      </c>
      <c r="G2116" t="s">
        <v>5705</v>
      </c>
      <c r="H2116" t="s">
        <v>12</v>
      </c>
      <c r="I2116" s="18" t="s">
        <v>5706</v>
      </c>
      <c r="J2116" t="s">
        <v>8</v>
      </c>
      <c r="K2116" s="13">
        <v>111.55</v>
      </c>
      <c r="L2116" s="13">
        <f>IFERROR($K:$K*Курс_€,"")</f>
        <v>10485.699999999999</v>
      </c>
      <c r="M2116" s="14" t="s">
        <v>5707</v>
      </c>
    </row>
    <row r="2117" spans="1:13" ht="45" customHeight="1" x14ac:dyDescent="0.3">
      <c r="A2117" s="10" t="str">
        <f>IF($G:$G="",HYPERLINK("#ОГЛАВЛЕНИЕ!A"&amp;MATCH($F:$F,[1]ОГЛАВЛЕНИЕ!$F:$F,),CHAR(187)),"")</f>
        <v/>
      </c>
      <c r="F2117" s="11" t="str">
        <f>$B$7&amp;$B:$B&amp;$C:$C&amp;$D:$D&amp;$E:$E</f>
        <v>WERA</v>
      </c>
      <c r="G2117" s="17" t="s">
        <v>5708</v>
      </c>
      <c r="H2117" s="17" t="s">
        <v>345</v>
      </c>
      <c r="I2117" s="18" t="s">
        <v>5709</v>
      </c>
      <c r="J2117" t="s">
        <v>8</v>
      </c>
      <c r="K2117" s="13">
        <v>21.59</v>
      </c>
      <c r="L2117" s="13">
        <f>IFERROR($K:$K*Курс_€,"")</f>
        <v>2029.46</v>
      </c>
      <c r="M2117" s="14" t="s">
        <v>5710</v>
      </c>
    </row>
    <row r="2118" spans="1:13" ht="18.75" customHeight="1" x14ac:dyDescent="0.3">
      <c r="A2118" s="10" t="str">
        <f>IF($G:$G="",HYPERLINK("#ОГЛАВЛЕНИЕ!A"&amp;MATCH($F:$F,[1]ОГЛАВЛЕНИЕ!$F:$F,),CHAR(187)),"")</f>
        <v>»</v>
      </c>
      <c r="B2118" s="6"/>
      <c r="C2118" s="6"/>
      <c r="D2118" s="4" t="s">
        <v>5711</v>
      </c>
      <c r="E2118" s="4"/>
      <c r="F2118" s="11" t="str">
        <f>$B$7&amp;$B:$B&amp;$C:$C&amp;$D:$D&amp;$E:$E</f>
        <v>WERAKraftform Kompakt Stubby</v>
      </c>
      <c r="G2118" s="4"/>
      <c r="H2118" s="4"/>
      <c r="I2118" s="19"/>
      <c r="J2118" s="13"/>
      <c r="K2118" s="13" t="s">
        <v>9</v>
      </c>
      <c r="L2118" s="20"/>
      <c r="M2118" s="14" t="s">
        <v>9</v>
      </c>
    </row>
    <row r="2119" spans="1:13" ht="45" customHeight="1" x14ac:dyDescent="0.3">
      <c r="A2119" s="10" t="str">
        <f>IF($G:$G="",HYPERLINK("#ОГЛАВЛЕНИЕ!A"&amp;MATCH($F:$F,[1]ОГЛАВЛЕНИЕ!$F:$F,),CHAR(187)),"")</f>
        <v/>
      </c>
      <c r="F2119" s="11" t="str">
        <f>$B$7&amp;$B:$B&amp;$C:$C&amp;$D:$D&amp;$E:$E</f>
        <v>WERA</v>
      </c>
      <c r="G2119" t="s">
        <v>5712</v>
      </c>
      <c r="H2119" t="s">
        <v>345</v>
      </c>
      <c r="I2119" s="18" t="s">
        <v>5713</v>
      </c>
      <c r="J2119" t="s">
        <v>8</v>
      </c>
      <c r="K2119" s="13">
        <v>74.37</v>
      </c>
      <c r="L2119" s="13">
        <f>IFERROR($K:$K*Курс_€,"")</f>
        <v>6990.7800000000007</v>
      </c>
      <c r="M2119" s="14" t="s">
        <v>5714</v>
      </c>
    </row>
    <row r="2120" spans="1:13" ht="45" customHeight="1" x14ac:dyDescent="0.3">
      <c r="A2120" s="10" t="str">
        <f>IF($G:$G="",HYPERLINK("#ОГЛАВЛЕНИЕ!A"&amp;MATCH($F:$F,[1]ОГЛАВЛЕНИЕ!$F:$F,),CHAR(187)),"")</f>
        <v/>
      </c>
      <c r="F2120" s="11" t="str">
        <f>$B$7&amp;$B:$B&amp;$C:$C&amp;$D:$D&amp;$E:$E</f>
        <v>WERA</v>
      </c>
      <c r="G2120" s="17" t="s">
        <v>5715</v>
      </c>
      <c r="H2120" s="17" t="s">
        <v>345</v>
      </c>
      <c r="I2120" s="18" t="s">
        <v>5716</v>
      </c>
      <c r="J2120" t="s">
        <v>8</v>
      </c>
      <c r="K2120" s="13">
        <v>21.59</v>
      </c>
      <c r="L2120" s="13">
        <f>IFERROR($K:$K*Курс_€,"")</f>
        <v>2029.46</v>
      </c>
      <c r="M2120" s="14" t="s">
        <v>5717</v>
      </c>
    </row>
    <row r="2121" spans="1:13" ht="45" customHeight="1" x14ac:dyDescent="0.3">
      <c r="A2121" s="10" t="str">
        <f>IF($G:$G="",HYPERLINK("#ОГЛАВЛЕНИЕ!A"&amp;MATCH($F:$F,[1]ОГЛАВЛЕНИЕ!$F:$F,),CHAR(187)),"")</f>
        <v/>
      </c>
      <c r="F2121" s="11" t="str">
        <f>$B$7&amp;$B:$B&amp;$C:$C&amp;$D:$D&amp;$E:$E</f>
        <v>WERA</v>
      </c>
      <c r="G2121" t="s">
        <v>5718</v>
      </c>
      <c r="H2121" t="s">
        <v>345</v>
      </c>
      <c r="I2121" s="18" t="s">
        <v>5719</v>
      </c>
      <c r="J2121" t="s">
        <v>8</v>
      </c>
      <c r="K2121" s="13">
        <v>45.77</v>
      </c>
      <c r="L2121" s="13">
        <f>IFERROR($K:$K*Курс_€,"")</f>
        <v>4302.38</v>
      </c>
      <c r="M2121" s="14" t="s">
        <v>5720</v>
      </c>
    </row>
    <row r="2122" spans="1:13" ht="45" customHeight="1" x14ac:dyDescent="0.3">
      <c r="A2122" s="10" t="str">
        <f>IF($G:$G="",HYPERLINK("#ОГЛАВЛЕНИЕ!A"&amp;MATCH($F:$F,[1]ОГЛАВЛЕНИЕ!$F:$F,),CHAR(187)),"")</f>
        <v/>
      </c>
      <c r="F2122" s="11" t="str">
        <f>$B$7&amp;$B:$B&amp;$C:$C&amp;$D:$D&amp;$E:$E</f>
        <v>WERA</v>
      </c>
      <c r="G2122" s="17" t="s">
        <v>5721</v>
      </c>
      <c r="H2122" s="17" t="s">
        <v>345</v>
      </c>
      <c r="I2122" s="18" t="s">
        <v>5722</v>
      </c>
      <c r="J2122" t="s">
        <v>8</v>
      </c>
      <c r="K2122" s="13">
        <v>26.61</v>
      </c>
      <c r="L2122" s="13">
        <f>IFERROR($K:$K*Курс_€,"")</f>
        <v>2501.34</v>
      </c>
      <c r="M2122" s="14" t="s">
        <v>5723</v>
      </c>
    </row>
    <row r="2123" spans="1:13" ht="45" customHeight="1" x14ac:dyDescent="0.3">
      <c r="A2123" s="10" t="str">
        <f>IF($G:$G="",HYPERLINK("#ОГЛАВЛЕНИЕ!A"&amp;MATCH($F:$F,[1]ОГЛАВЛЕНИЕ!$F:$F,),CHAR(187)),"")</f>
        <v/>
      </c>
      <c r="F2123" s="11" t="str">
        <f>$B$7&amp;$B:$B&amp;$C:$C&amp;$D:$D&amp;$E:$E</f>
        <v>WERA</v>
      </c>
      <c r="G2123" s="17" t="s">
        <v>5724</v>
      </c>
      <c r="H2123" s="17" t="s">
        <v>345</v>
      </c>
      <c r="I2123" s="18" t="s">
        <v>5725</v>
      </c>
      <c r="J2123" t="s">
        <v>8</v>
      </c>
      <c r="K2123" s="13">
        <v>26.61</v>
      </c>
      <c r="L2123" s="13">
        <f>IFERROR($K:$K*Курс_€,"")</f>
        <v>2501.34</v>
      </c>
      <c r="M2123" s="14" t="s">
        <v>5726</v>
      </c>
    </row>
    <row r="2124" spans="1:13" ht="45" customHeight="1" x14ac:dyDescent="0.3">
      <c r="A2124" s="10" t="str">
        <f>IF($G:$G="",HYPERLINK("#ОГЛАВЛЕНИЕ!A"&amp;MATCH($F:$F,[1]ОГЛАВЛЕНИЕ!$F:$F,),CHAR(187)),"")</f>
        <v/>
      </c>
      <c r="F2124" s="11" t="str">
        <f>$B$7&amp;$B:$B&amp;$C:$C&amp;$D:$D&amp;$E:$E</f>
        <v>WERA</v>
      </c>
      <c r="G2124" s="17" t="s">
        <v>5727</v>
      </c>
      <c r="H2124" s="17" t="s">
        <v>345</v>
      </c>
      <c r="I2124" s="18" t="s">
        <v>5728</v>
      </c>
      <c r="J2124" t="s">
        <v>8</v>
      </c>
      <c r="K2124" s="13">
        <v>27.89</v>
      </c>
      <c r="L2124" s="13">
        <f>IFERROR($K:$K*Курс_€,"")</f>
        <v>2621.66</v>
      </c>
      <c r="M2124" s="14" t="s">
        <v>5729</v>
      </c>
    </row>
    <row r="2125" spans="1:13" ht="45" customHeight="1" x14ac:dyDescent="0.3">
      <c r="A2125" s="10" t="str">
        <f>IF($G:$G="",HYPERLINK("#ОГЛАВЛЕНИЕ!A"&amp;MATCH($F:$F,[1]ОГЛАВЛЕНИЕ!$F:$F,),CHAR(187)),"")</f>
        <v/>
      </c>
      <c r="F2125" s="11" t="str">
        <f>$B$7&amp;$B:$B&amp;$C:$C&amp;$D:$D&amp;$E:$E</f>
        <v>WERA</v>
      </c>
      <c r="G2125" s="17" t="s">
        <v>5730</v>
      </c>
      <c r="H2125" s="17" t="s">
        <v>345</v>
      </c>
      <c r="I2125" s="18" t="s">
        <v>5731</v>
      </c>
      <c r="J2125" t="s">
        <v>8</v>
      </c>
      <c r="K2125" s="13">
        <v>25.21</v>
      </c>
      <c r="L2125" s="13">
        <f>IFERROR($K:$K*Курс_€,"")</f>
        <v>2369.7400000000002</v>
      </c>
      <c r="M2125" s="14" t="s">
        <v>5732</v>
      </c>
    </row>
    <row r="2126" spans="1:13" ht="45" customHeight="1" x14ac:dyDescent="0.3">
      <c r="A2126" s="10" t="str">
        <f>IF($G:$G="",HYPERLINK("#ОГЛАВЛЕНИЕ!A"&amp;MATCH($F:$F,[1]ОГЛАВЛЕНИЕ!$F:$F,),CHAR(187)),"")</f>
        <v/>
      </c>
      <c r="F2126" s="11" t="str">
        <f>$B$7&amp;$B:$B&amp;$C:$C&amp;$D:$D&amp;$E:$E</f>
        <v>WERA</v>
      </c>
      <c r="G2126" s="17" t="s">
        <v>5733</v>
      </c>
      <c r="H2126" s="17" t="s">
        <v>345</v>
      </c>
      <c r="I2126" s="18" t="s">
        <v>5734</v>
      </c>
      <c r="J2126" t="s">
        <v>8</v>
      </c>
      <c r="K2126" s="13">
        <v>27.89</v>
      </c>
      <c r="L2126" s="13">
        <f>IFERROR($K:$K*Курс_€,"")</f>
        <v>2621.66</v>
      </c>
      <c r="M2126" s="14" t="s">
        <v>5735</v>
      </c>
    </row>
    <row r="2127" spans="1:13" ht="18.75" customHeight="1" x14ac:dyDescent="0.3">
      <c r="A2127" s="10" t="str">
        <f>IF($G:$G="",HYPERLINK("#ОГЛАВЛЕНИЕ!A"&amp;MATCH($F:$F,[1]ОГЛАВЛЕНИЕ!$F:$F,),CHAR(187)),"")</f>
        <v>»</v>
      </c>
      <c r="B2127" s="6"/>
      <c r="C2127" s="6"/>
      <c r="D2127" s="4" t="s">
        <v>5736</v>
      </c>
      <c r="E2127" s="4"/>
      <c r="F2127" s="11" t="str">
        <f>$B$7&amp;$B:$B&amp;$C:$C&amp;$D:$D&amp;$E:$E</f>
        <v>WERAKraftform Kompakt Micro</v>
      </c>
      <c r="G2127" s="4"/>
      <c r="H2127" s="4"/>
      <c r="I2127" s="19"/>
      <c r="J2127" s="13"/>
      <c r="K2127" s="13" t="s">
        <v>9</v>
      </c>
      <c r="L2127" s="20"/>
      <c r="M2127" s="14" t="s">
        <v>9</v>
      </c>
    </row>
    <row r="2128" spans="1:13" ht="45" customHeight="1" x14ac:dyDescent="0.3">
      <c r="A2128" s="10" t="str">
        <f>IF($G:$G="",HYPERLINK("#ОГЛАВЛЕНИЕ!A"&amp;MATCH($F:$F,[1]ОГЛАВЛЕНИЕ!$F:$F,),CHAR(187)),"")</f>
        <v/>
      </c>
      <c r="F2128" s="11" t="str">
        <f>$B$7&amp;$B:$B&amp;$C:$C&amp;$D:$D&amp;$E:$E</f>
        <v>WERA</v>
      </c>
      <c r="G2128" t="s">
        <v>5737</v>
      </c>
      <c r="H2128" t="s">
        <v>9</v>
      </c>
      <c r="I2128" s="18" t="s">
        <v>5738</v>
      </c>
      <c r="J2128" t="s">
        <v>8</v>
      </c>
      <c r="K2128" s="13">
        <v>109.69</v>
      </c>
      <c r="L2128" s="13">
        <f>IFERROR($K:$K*Курс_€,"")</f>
        <v>10310.86</v>
      </c>
      <c r="M2128" s="14" t="s">
        <v>5739</v>
      </c>
    </row>
    <row r="2129" spans="1:13" ht="45" customHeight="1" x14ac:dyDescent="0.3">
      <c r="A2129" s="10" t="str">
        <f>IF($G:$G="",HYPERLINK("#ОГЛАВЛЕНИЕ!A"&amp;MATCH($F:$F,[1]ОГЛАВЛЕНИЕ!$F:$F,),CHAR(187)),"")</f>
        <v/>
      </c>
      <c r="F2129" s="11" t="str">
        <f>$B$7&amp;$B:$B&amp;$C:$C&amp;$D:$D&amp;$E:$E</f>
        <v>WERA</v>
      </c>
      <c r="G2129" t="s">
        <v>5740</v>
      </c>
      <c r="H2129" t="s">
        <v>9</v>
      </c>
      <c r="I2129" s="18" t="s">
        <v>5741</v>
      </c>
      <c r="J2129" t="s">
        <v>8</v>
      </c>
      <c r="K2129" s="13">
        <v>285.81</v>
      </c>
      <c r="L2129" s="13">
        <f>IFERROR($K:$K*Курс_€,"")</f>
        <v>26866.14</v>
      </c>
      <c r="M2129" s="14" t="s">
        <v>5742</v>
      </c>
    </row>
    <row r="2130" spans="1:13" ht="45" customHeight="1" x14ac:dyDescent="0.3">
      <c r="A2130" s="10" t="str">
        <f>IF($G:$G="",HYPERLINK("#ОГЛАВЛЕНИЕ!A"&amp;MATCH($F:$F,[1]ОГЛАВЛЕНИЕ!$F:$F,),CHAR(187)),"")</f>
        <v/>
      </c>
      <c r="F2130" s="11" t="str">
        <f>$B$7&amp;$B:$B&amp;$C:$C&amp;$D:$D&amp;$E:$E</f>
        <v>WERA</v>
      </c>
      <c r="G2130" t="s">
        <v>5743</v>
      </c>
      <c r="H2130" t="s">
        <v>12</v>
      </c>
      <c r="I2130" s="18" t="s">
        <v>5744</v>
      </c>
      <c r="J2130" t="s">
        <v>8</v>
      </c>
      <c r="K2130" s="13">
        <v>346.25</v>
      </c>
      <c r="L2130" s="13">
        <f>IFERROR($K:$K*Курс_€,"")</f>
        <v>32547.5</v>
      </c>
      <c r="M2130" s="14" t="s">
        <v>5745</v>
      </c>
    </row>
    <row r="2131" spans="1:13" ht="18.75" customHeight="1" x14ac:dyDescent="0.3">
      <c r="A2131" s="10" t="str">
        <f>IF($G:$G="",HYPERLINK("#ОГЛАВЛЕНИЕ!A"&amp;MATCH($F:$F,[1]ОГЛАВЛЕНИЕ!$F:$F,),CHAR(187)),"")</f>
        <v>»</v>
      </c>
      <c r="B2131" s="6"/>
      <c r="C2131" s="6"/>
      <c r="D2131" s="4" t="s">
        <v>5746</v>
      </c>
      <c r="E2131" s="4"/>
      <c r="F2131" s="11" t="str">
        <f>$B$7&amp;$B:$B&amp;$C:$C&amp;$D:$D&amp;$E:$E</f>
        <v>WERAKraftform Kompakt специализированные наборы</v>
      </c>
      <c r="G2131" s="4"/>
      <c r="H2131" s="4"/>
      <c r="I2131" s="19"/>
      <c r="J2131" s="13"/>
      <c r="K2131" s="13" t="s">
        <v>9</v>
      </c>
      <c r="L2131" s="20"/>
      <c r="M2131" s="14" t="s">
        <v>9</v>
      </c>
    </row>
    <row r="2132" spans="1:13" ht="18.75" customHeight="1" x14ac:dyDescent="0.3">
      <c r="A2132" s="10" t="str">
        <f>IF($G:$G="",HYPERLINK("#ОГЛАВЛЕНИЕ!A"&amp;MATCH($F:$F,[1]ОГЛАВЛЕНИЕ!$F:$F,),CHAR(187)),"")</f>
        <v>»</v>
      </c>
      <c r="B2132" s="6"/>
      <c r="C2132" s="6"/>
      <c r="D2132" s="6"/>
      <c r="E2132" s="5" t="s">
        <v>5747</v>
      </c>
      <c r="F2132" s="11" t="str">
        <f>$B$7&amp;$B:$B&amp;$C:$C&amp;$D:$D&amp;$E:$E</f>
        <v>WERAKraftform Kompakt W сервисный VDE набор инструмента для электриков</v>
      </c>
      <c r="G2132" s="5"/>
      <c r="H2132" s="5"/>
      <c r="I2132" s="21"/>
      <c r="J2132" s="13"/>
      <c r="K2132" s="13" t="s">
        <v>9</v>
      </c>
      <c r="L2132" s="20"/>
      <c r="M2132" s="14" t="s">
        <v>9</v>
      </c>
    </row>
    <row r="2133" spans="1:13" ht="45" customHeight="1" x14ac:dyDescent="0.3">
      <c r="A2133" s="10" t="str">
        <f>IF($G:$G="",HYPERLINK("#ОГЛАВЛЕНИЕ!A"&amp;MATCH($F:$F,[1]ОГЛАВЛЕНИЕ!$F:$F,),CHAR(187)),"")</f>
        <v/>
      </c>
      <c r="F2133" s="11" t="str">
        <f>$B$7&amp;$B:$B&amp;$C:$C&amp;$D:$D&amp;$E:$E</f>
        <v>WERA</v>
      </c>
      <c r="G2133" t="s">
        <v>5748</v>
      </c>
      <c r="H2133" t="s">
        <v>9</v>
      </c>
      <c r="I2133" s="18" t="s">
        <v>5749</v>
      </c>
      <c r="J2133" t="s">
        <v>8</v>
      </c>
      <c r="K2133" s="13">
        <v>230.75</v>
      </c>
      <c r="L2133" s="13">
        <f>IFERROR($K:$K*Курс_€,"")</f>
        <v>21690.5</v>
      </c>
      <c r="M2133" s="14" t="s">
        <v>5750</v>
      </c>
    </row>
    <row r="2134" spans="1:13" ht="45" customHeight="1" x14ac:dyDescent="0.3">
      <c r="A2134" s="10" t="str">
        <f>IF($G:$G="",HYPERLINK("#ОГЛАВЛЕНИЕ!A"&amp;MATCH($F:$F,[1]ОГЛАВЛЕНИЕ!$F:$F,),CHAR(187)),"")</f>
        <v/>
      </c>
      <c r="F2134" s="11" t="str">
        <f>$B$7&amp;$B:$B&amp;$C:$C&amp;$D:$D&amp;$E:$E</f>
        <v>WERA</v>
      </c>
      <c r="G2134" t="s">
        <v>5751</v>
      </c>
      <c r="H2134" t="s">
        <v>12</v>
      </c>
      <c r="I2134" s="18" t="s">
        <v>5752</v>
      </c>
      <c r="J2134" t="s">
        <v>8</v>
      </c>
      <c r="K2134" s="13">
        <v>230.75</v>
      </c>
      <c r="L2134" s="13">
        <f>IFERROR($K:$K*Курс_€,"")</f>
        <v>21690.5</v>
      </c>
      <c r="M2134" s="14" t="s">
        <v>5753</v>
      </c>
    </row>
    <row r="2135" spans="1:13" ht="45" customHeight="1" x14ac:dyDescent="0.3">
      <c r="A2135" s="10" t="str">
        <f>IF($G:$G="",HYPERLINK("#ОГЛАВЛЕНИЕ!A"&amp;MATCH($F:$F,[1]ОГЛАВЛЕНИЕ!$F:$F,),CHAR(187)),"")</f>
        <v/>
      </c>
      <c r="F2135" s="11" t="str">
        <f>$B$7&amp;$B:$B&amp;$C:$C&amp;$D:$D&amp;$E:$E</f>
        <v>WERA</v>
      </c>
      <c r="G2135" t="s">
        <v>5754</v>
      </c>
      <c r="H2135" t="s">
        <v>12</v>
      </c>
      <c r="I2135" s="18" t="s">
        <v>5755</v>
      </c>
      <c r="J2135" t="s">
        <v>8</v>
      </c>
      <c r="K2135" s="13">
        <v>230.75</v>
      </c>
      <c r="L2135" s="13">
        <f>IFERROR($K:$K*Курс_€,"")</f>
        <v>21690.5</v>
      </c>
      <c r="M2135" s="14" t="s">
        <v>5756</v>
      </c>
    </row>
    <row r="2136" spans="1:13" ht="18.75" customHeight="1" x14ac:dyDescent="0.3">
      <c r="A2136" s="10" t="str">
        <f>IF($G:$G="",HYPERLINK("#ОГЛАВЛЕНИЕ!A"&amp;MATCH($F:$F,[1]ОГЛАВЛЕНИЕ!$F:$F,),CHAR(187)),"")</f>
        <v>»</v>
      </c>
      <c r="B2136" s="6"/>
      <c r="C2136" s="6"/>
      <c r="D2136" s="6"/>
      <c r="E2136" s="5" t="s">
        <v>5757</v>
      </c>
      <c r="F2136" s="11" t="str">
        <f>$B$7&amp;$B:$B&amp;$C:$C&amp;$D:$D&amp;$E:$E</f>
        <v>WERAKraftform Kompakt F 1 набор инструмента для изготовления окон</v>
      </c>
      <c r="G2136" s="5"/>
      <c r="H2136" s="5"/>
      <c r="I2136" s="21"/>
      <c r="J2136" s="13"/>
      <c r="K2136" s="13" t="s">
        <v>9</v>
      </c>
      <c r="L2136" s="20"/>
      <c r="M2136" s="14" t="s">
        <v>9</v>
      </c>
    </row>
    <row r="2137" spans="1:13" ht="45" customHeight="1" x14ac:dyDescent="0.3">
      <c r="A2137" s="10" t="str">
        <f>IF($G:$G="",HYPERLINK("#ОГЛАВЛЕНИЕ!A"&amp;MATCH($F:$F,[1]ОГЛАВЛЕНИЕ!$F:$F,),CHAR(187)),"")</f>
        <v/>
      </c>
      <c r="F2137" s="11" t="str">
        <f>$B$7&amp;$B:$B&amp;$C:$C&amp;$D:$D&amp;$E:$E</f>
        <v>WERA</v>
      </c>
      <c r="G2137" s="17" t="s">
        <v>5758</v>
      </c>
      <c r="H2137" s="17" t="s">
        <v>345</v>
      </c>
      <c r="I2137" s="18" t="s">
        <v>5759</v>
      </c>
      <c r="J2137" t="s">
        <v>8</v>
      </c>
      <c r="K2137" s="13">
        <v>205.88</v>
      </c>
      <c r="L2137" s="13">
        <f>IFERROR($K:$K*Курс_€,"")</f>
        <v>19352.72</v>
      </c>
      <c r="M2137" s="14" t="s">
        <v>5760</v>
      </c>
    </row>
    <row r="2138" spans="1:13" ht="45" customHeight="1" x14ac:dyDescent="0.3">
      <c r="A2138" s="10" t="str">
        <f>IF($G:$G="",HYPERLINK("#ОГЛАВЛЕНИЕ!A"&amp;MATCH($F:$F,[1]ОГЛАВЛЕНИЕ!$F:$F,),CHAR(187)),"")</f>
        <v/>
      </c>
      <c r="F2138" s="11" t="str">
        <f>$B$7&amp;$B:$B&amp;$C:$C&amp;$D:$D&amp;$E:$E</f>
        <v>WERA</v>
      </c>
      <c r="G2138" s="17" t="s">
        <v>5761</v>
      </c>
      <c r="H2138" s="17" t="s">
        <v>345</v>
      </c>
      <c r="I2138" s="18" t="s">
        <v>5762</v>
      </c>
      <c r="J2138" t="s">
        <v>8</v>
      </c>
      <c r="K2138" s="13">
        <v>27.62</v>
      </c>
      <c r="L2138" s="13">
        <f>IFERROR($K:$K*Курс_€,"")</f>
        <v>2596.2800000000002</v>
      </c>
      <c r="M2138" s="14" t="s">
        <v>5763</v>
      </c>
    </row>
    <row r="2139" spans="1:13" ht="18.75" customHeight="1" x14ac:dyDescent="0.3">
      <c r="A2139" s="10" t="str">
        <f>IF($G:$G="",HYPERLINK("#ОГЛАВЛЕНИЕ!A"&amp;MATCH($F:$F,[1]ОГЛАВЛЕНИЕ!$F:$F,),CHAR(187)),"")</f>
        <v>»</v>
      </c>
      <c r="B2139" s="6"/>
      <c r="C2139" s="6"/>
      <c r="D2139" s="6"/>
      <c r="E2139" s="5" t="s">
        <v>5764</v>
      </c>
      <c r="F2139" s="11" t="str">
        <f>$B$7&amp;$B:$B&amp;$C:$C&amp;$D:$D&amp;$E:$E</f>
        <v>WERAKraftform Kompakt H 1 набор инструмента для работ по дереву</v>
      </c>
      <c r="G2139" s="5"/>
      <c r="H2139" s="5"/>
      <c r="I2139" s="21"/>
      <c r="J2139" s="13"/>
      <c r="K2139" s="13" t="s">
        <v>9</v>
      </c>
      <c r="L2139" s="20"/>
      <c r="M2139" s="14" t="s">
        <v>9</v>
      </c>
    </row>
    <row r="2140" spans="1:13" ht="45" customHeight="1" x14ac:dyDescent="0.3">
      <c r="A2140" s="10" t="str">
        <f>IF($G:$G="",HYPERLINK("#ОГЛАВЛЕНИЕ!A"&amp;MATCH($F:$F,[1]ОГЛАВЛЕНИЕ!$F:$F,),CHAR(187)),"")</f>
        <v/>
      </c>
      <c r="F2140" s="11" t="str">
        <f>$B$7&amp;$B:$B&amp;$C:$C&amp;$D:$D&amp;$E:$E</f>
        <v>WERA</v>
      </c>
      <c r="G2140" t="s">
        <v>5765</v>
      </c>
      <c r="H2140" t="s">
        <v>9</v>
      </c>
      <c r="I2140" s="18" t="s">
        <v>5766</v>
      </c>
      <c r="J2140" t="s">
        <v>8</v>
      </c>
      <c r="K2140" s="13">
        <v>228.83</v>
      </c>
      <c r="L2140" s="13">
        <f>IFERROR($K:$K*Курс_€,"")</f>
        <v>21510.02</v>
      </c>
      <c r="M2140" s="14" t="s">
        <v>5767</v>
      </c>
    </row>
    <row r="2141" spans="1:13" ht="18.75" customHeight="1" x14ac:dyDescent="0.3">
      <c r="A2141" s="10" t="str">
        <f>IF($G:$G="",HYPERLINK("#ОГЛАВЛЕНИЕ!A"&amp;MATCH($F:$F,[1]ОГЛАВЛЕНИЕ!$F:$F,),CHAR(187)),"")</f>
        <v>»</v>
      </c>
      <c r="B2141" s="6"/>
      <c r="C2141" s="6"/>
      <c r="D2141" s="6"/>
      <c r="E2141" s="5" t="s">
        <v>5768</v>
      </c>
      <c r="F2141" s="11" t="str">
        <f>$B$7&amp;$B:$B&amp;$C:$C&amp;$D:$D&amp;$E:$E</f>
        <v>WERAKraftform Kompakt M 1 набор инструмента для работы по металлу</v>
      </c>
      <c r="G2141" s="5"/>
      <c r="H2141" s="5"/>
      <c r="I2141" s="21"/>
      <c r="J2141" s="13"/>
      <c r="K2141" s="13" t="s">
        <v>9</v>
      </c>
      <c r="L2141" s="20"/>
      <c r="M2141" s="14" t="s">
        <v>9</v>
      </c>
    </row>
    <row r="2142" spans="1:13" ht="45" customHeight="1" x14ac:dyDescent="0.3">
      <c r="A2142" s="10" t="str">
        <f>IF($G:$G="",HYPERLINK("#ОГЛАВЛЕНИЕ!A"&amp;MATCH($F:$F,[1]ОГЛАВЛЕНИЕ!$F:$F,),CHAR(187)),"")</f>
        <v/>
      </c>
      <c r="F2142" s="11" t="str">
        <f>$B$7&amp;$B:$B&amp;$C:$C&amp;$D:$D&amp;$E:$E</f>
        <v>WERA</v>
      </c>
      <c r="G2142" t="s">
        <v>5769</v>
      </c>
      <c r="H2142" t="s">
        <v>9</v>
      </c>
      <c r="I2142" s="18" t="s">
        <v>5770</v>
      </c>
      <c r="J2142" t="s">
        <v>8</v>
      </c>
      <c r="K2142" s="13">
        <v>296.77999999999997</v>
      </c>
      <c r="L2142" s="13">
        <f>IFERROR($K:$K*Курс_€,"")</f>
        <v>27897.319999999996</v>
      </c>
      <c r="M2142" s="14" t="s">
        <v>5771</v>
      </c>
    </row>
    <row r="2143" spans="1:13" ht="18.75" customHeight="1" x14ac:dyDescent="0.3">
      <c r="A2143" s="10" t="str">
        <f>IF($G:$G="",HYPERLINK("#ОГЛАВЛЕНИЕ!A"&amp;MATCH($F:$F,[1]ОГЛАВЛЕНИЕ!$F:$F,),CHAR(187)),"")</f>
        <v>»</v>
      </c>
      <c r="B2143" s="6"/>
      <c r="C2143" s="6"/>
      <c r="D2143" s="6"/>
      <c r="E2143" s="5" t="s">
        <v>5772</v>
      </c>
      <c r="F2143" s="11" t="str">
        <f>$B$7&amp;$B:$B&amp;$C:$C&amp;$D:$D&amp;$E:$E</f>
        <v>WERAKraftform Kompakt SH набор инструмента для работ по сантехнике и отоплению</v>
      </c>
      <c r="G2143" s="5"/>
      <c r="H2143" s="5"/>
      <c r="I2143" s="21"/>
      <c r="J2143" s="13"/>
      <c r="K2143" s="13" t="s">
        <v>9</v>
      </c>
      <c r="L2143" s="20"/>
      <c r="M2143" s="14" t="s">
        <v>9</v>
      </c>
    </row>
    <row r="2144" spans="1:13" ht="45" customHeight="1" x14ac:dyDescent="0.3">
      <c r="A2144" s="10" t="str">
        <f>IF($G:$G="",HYPERLINK("#ОГЛАВЛЕНИЕ!A"&amp;MATCH($F:$F,[1]ОГЛАВЛЕНИЕ!$F:$F,),CHAR(187)),"")</f>
        <v/>
      </c>
      <c r="F2144" s="11" t="str">
        <f>$B$7&amp;$B:$B&amp;$C:$C&amp;$D:$D&amp;$E:$E</f>
        <v>WERA</v>
      </c>
      <c r="G2144" t="s">
        <v>5773</v>
      </c>
      <c r="H2144" t="s">
        <v>9</v>
      </c>
      <c r="I2144" s="18" t="s">
        <v>5774</v>
      </c>
      <c r="J2144" t="s">
        <v>8</v>
      </c>
      <c r="K2144" s="13">
        <v>264.20999999999998</v>
      </c>
      <c r="L2144" s="13">
        <f>IFERROR($K:$K*Курс_€,"")</f>
        <v>24835.739999999998</v>
      </c>
      <c r="M2144" s="14" t="s">
        <v>5775</v>
      </c>
    </row>
    <row r="2145" spans="1:13" ht="45" customHeight="1" x14ac:dyDescent="0.3">
      <c r="A2145" s="10" t="str">
        <f>IF($G:$G="",HYPERLINK("#ОГЛАВЛЕНИЕ!A"&amp;MATCH($F:$F,[1]ОГЛАВЛЕНИЕ!$F:$F,),CHAR(187)),"")</f>
        <v/>
      </c>
      <c r="F2145" s="11" t="str">
        <f>$B$7&amp;$B:$B&amp;$C:$C&amp;$D:$D&amp;$E:$E</f>
        <v>WERA</v>
      </c>
      <c r="G2145" t="s">
        <v>5776</v>
      </c>
      <c r="H2145" t="s">
        <v>12</v>
      </c>
      <c r="I2145" s="18" t="s">
        <v>5777</v>
      </c>
      <c r="J2145" t="s">
        <v>8</v>
      </c>
      <c r="K2145" s="13">
        <v>205.74</v>
      </c>
      <c r="L2145" s="13">
        <f>IFERROR($K:$K*Курс_€,"")</f>
        <v>19339.560000000001</v>
      </c>
      <c r="M2145" s="14" t="s">
        <v>5778</v>
      </c>
    </row>
    <row r="2146" spans="1:13" ht="18.75" customHeight="1" x14ac:dyDescent="0.3">
      <c r="A2146" s="10" t="str">
        <f>IF($G:$G="",HYPERLINK("#ОГЛАВЛЕНИЕ!A"&amp;MATCH($F:$F,[1]ОГЛАВЛЕНИЕ!$F:$F,),CHAR(187)),"")</f>
        <v>»</v>
      </c>
      <c r="B2146" s="6"/>
      <c r="C2146" s="6"/>
      <c r="D2146" s="6"/>
      <c r="E2146" s="5" t="s">
        <v>5779</v>
      </c>
      <c r="F2146" s="11" t="str">
        <f>$B$7&amp;$B:$B&amp;$C:$C&amp;$D:$D&amp;$E:$E</f>
        <v>WERAKraftform Kompakt T 1 набор для возведения террас</v>
      </c>
      <c r="G2146" s="5"/>
      <c r="H2146" s="5"/>
      <c r="I2146" s="21"/>
      <c r="J2146" s="13"/>
      <c r="K2146" s="13" t="s">
        <v>9</v>
      </c>
      <c r="L2146" s="20"/>
      <c r="M2146" s="14" t="s">
        <v>9</v>
      </c>
    </row>
    <row r="2147" spans="1:13" ht="45" customHeight="1" x14ac:dyDescent="0.3">
      <c r="A2147" s="10" t="str">
        <f>IF($G:$G="",HYPERLINK("#ОГЛАВЛЕНИЕ!A"&amp;MATCH($F:$F,[1]ОГЛАВЛЕНИЕ!$F:$F,),CHAR(187)),"")</f>
        <v/>
      </c>
      <c r="F2147" s="11" t="str">
        <f>$B$7&amp;$B:$B&amp;$C:$C&amp;$D:$D&amp;$E:$E</f>
        <v>WERA</v>
      </c>
      <c r="G2147" s="17" t="s">
        <v>5780</v>
      </c>
      <c r="H2147" s="17" t="s">
        <v>345</v>
      </c>
      <c r="I2147" s="18" t="s">
        <v>5781</v>
      </c>
      <c r="J2147" t="s">
        <v>8</v>
      </c>
      <c r="K2147" s="13">
        <v>131.66999999999999</v>
      </c>
      <c r="L2147" s="13">
        <f>IFERROR($K:$K*Курс_€,"")</f>
        <v>12376.98</v>
      </c>
      <c r="M2147" s="14" t="s">
        <v>5782</v>
      </c>
    </row>
    <row r="2148" spans="1:13" ht="45" customHeight="1" x14ac:dyDescent="0.3">
      <c r="A2148" s="10" t="str">
        <f>IF($G:$G="",HYPERLINK("#ОГЛАВЛЕНИЕ!A"&amp;MATCH($F:$F,[1]ОГЛАВЛЕНИЕ!$F:$F,),CHAR(187)),"")</f>
        <v/>
      </c>
      <c r="F2148" s="11" t="str">
        <f>$B$7&amp;$B:$B&amp;$C:$C&amp;$D:$D&amp;$E:$E</f>
        <v>WERA</v>
      </c>
      <c r="G2148" s="17" t="s">
        <v>5783</v>
      </c>
      <c r="H2148" s="17" t="s">
        <v>345</v>
      </c>
      <c r="I2148" s="18" t="s">
        <v>5784</v>
      </c>
      <c r="J2148" t="s">
        <v>8</v>
      </c>
      <c r="K2148" s="13">
        <v>41.88</v>
      </c>
      <c r="L2148" s="13">
        <f>IFERROR($K:$K*Курс_€,"")</f>
        <v>3936.7200000000003</v>
      </c>
      <c r="M2148" s="14" t="s">
        <v>5785</v>
      </c>
    </row>
    <row r="2149" spans="1:13" ht="45" customHeight="1" x14ac:dyDescent="0.3">
      <c r="A2149" s="10" t="str">
        <f>IF($G:$G="",HYPERLINK("#ОГЛАВЛЕНИЕ!A"&amp;MATCH($F:$F,[1]ОГЛАВЛЕНИЕ!$F:$F,),CHAR(187)),"")</f>
        <v/>
      </c>
      <c r="F2149" s="11" t="str">
        <f>$B$7&amp;$B:$B&amp;$C:$C&amp;$D:$D&amp;$E:$E</f>
        <v>WERA</v>
      </c>
      <c r="G2149" s="17" t="s">
        <v>5786</v>
      </c>
      <c r="H2149" s="17" t="s">
        <v>345</v>
      </c>
      <c r="I2149" s="18" t="s">
        <v>5787</v>
      </c>
      <c r="J2149" t="s">
        <v>8</v>
      </c>
      <c r="K2149" s="13">
        <v>8.27</v>
      </c>
      <c r="L2149" s="13">
        <f>IFERROR($K:$K*Курс_€,"")</f>
        <v>777.38</v>
      </c>
      <c r="M2149" s="14" t="s">
        <v>5788</v>
      </c>
    </row>
    <row r="2150" spans="1:13" ht="18.75" customHeight="1" x14ac:dyDescent="0.3">
      <c r="A2150" s="10" t="str">
        <f>IF($G:$G="",HYPERLINK("#ОГЛАВЛЕНИЕ!A"&amp;MATCH($F:$F,[1]ОГЛАВЛЕНИЕ!$F:$F,),CHAR(187)),"")</f>
        <v>»</v>
      </c>
      <c r="B2150" s="6"/>
      <c r="C2150" s="6"/>
      <c r="D2150" s="6"/>
      <c r="E2150" s="5" t="s">
        <v>5789</v>
      </c>
      <c r="F2150" s="11" t="str">
        <f>$B$7&amp;$B:$B&amp;$C:$C&amp;$D:$D&amp;$E:$E</f>
        <v>WERA9100 Набор инструментов для настройки гитары</v>
      </c>
      <c r="G2150" s="5"/>
      <c r="H2150" s="5"/>
      <c r="I2150" s="21"/>
      <c r="J2150" s="13"/>
      <c r="K2150" s="13" t="s">
        <v>9</v>
      </c>
      <c r="L2150" s="20"/>
      <c r="M2150" s="14" t="s">
        <v>9</v>
      </c>
    </row>
    <row r="2151" spans="1:13" ht="45" customHeight="1" x14ac:dyDescent="0.3">
      <c r="A2151" s="10" t="str">
        <f>IF($G:$G="",HYPERLINK("#ОГЛАВЛЕНИЕ!A"&amp;MATCH($F:$F,[1]ОГЛАВЛЕНИЕ!$F:$F,),CHAR(187)),"")</f>
        <v/>
      </c>
      <c r="F2151" s="11" t="str">
        <f>$B$7&amp;$B:$B&amp;$C:$C&amp;$D:$D&amp;$E:$E</f>
        <v>WERA</v>
      </c>
      <c r="G2151" t="s">
        <v>5790</v>
      </c>
      <c r="H2151" t="s">
        <v>12</v>
      </c>
      <c r="I2151" s="18" t="s">
        <v>5791</v>
      </c>
      <c r="J2151" t="s">
        <v>8</v>
      </c>
      <c r="K2151" s="13">
        <v>205.91</v>
      </c>
      <c r="L2151" s="13">
        <f>IFERROR($K:$K*Курс_€,"")</f>
        <v>19355.54</v>
      </c>
      <c r="M2151" s="14" t="s">
        <v>5792</v>
      </c>
    </row>
    <row r="2152" spans="1:13" ht="18.75" customHeight="1" x14ac:dyDescent="0.3">
      <c r="A2152" s="10" t="str">
        <f>IF($G:$G="",HYPERLINK("#ОГЛАВЛЕНИЕ!A"&amp;MATCH($F:$F,[1]ОГЛАВЛЕНИЕ!$F:$F,),CHAR(187)),"")</f>
        <v>»</v>
      </c>
      <c r="B2152" s="6"/>
      <c r="C2152" s="6"/>
      <c r="D2152" s="4" t="s">
        <v>5793</v>
      </c>
      <c r="E2152" s="4"/>
      <c r="F2152" s="11" t="str">
        <f>$B$7&amp;$B:$B&amp;$C:$C&amp;$D:$D&amp;$E:$E</f>
        <v>WERAРукоятки-битодержатели</v>
      </c>
      <c r="G2152" s="4"/>
      <c r="H2152" s="4"/>
      <c r="I2152" s="19"/>
      <c r="J2152" s="13"/>
      <c r="K2152" s="13" t="s">
        <v>9</v>
      </c>
      <c r="L2152" s="20"/>
      <c r="M2152" s="14" t="s">
        <v>9</v>
      </c>
    </row>
    <row r="2153" spans="1:13" ht="18.75" customHeight="1" x14ac:dyDescent="0.3">
      <c r="A2153" s="10" t="str">
        <f>IF($G:$G="",HYPERLINK("#ОГЛАВЛЕНИЕ!A"&amp;MATCH($F:$F,[1]ОГЛАВЛЕНИЕ!$F:$F,),CHAR(187)),"")</f>
        <v>»</v>
      </c>
      <c r="B2153" s="6"/>
      <c r="C2153" s="6"/>
      <c r="D2153" s="6"/>
      <c r="E2153" s="5" t="s">
        <v>5794</v>
      </c>
      <c r="F2153" s="11" t="str">
        <f>$B$7&amp;$B:$B&amp;$C:$C&amp;$D:$D&amp;$E:$E</f>
        <v>WERAРукоятки-битодержатели с быстрозажимным патроном Rapidaptor</v>
      </c>
      <c r="G2153" s="5"/>
      <c r="H2153" s="5"/>
      <c r="I2153" s="21"/>
      <c r="J2153" s="13"/>
      <c r="K2153" s="13" t="s">
        <v>9</v>
      </c>
      <c r="L2153" s="20"/>
      <c r="M2153" s="14" t="s">
        <v>9</v>
      </c>
    </row>
    <row r="2154" spans="1:13" ht="45" customHeight="1" x14ac:dyDescent="0.3">
      <c r="A2154" s="10" t="str">
        <f>IF($G:$G="",HYPERLINK("#ОГЛАВЛЕНИЕ!A"&amp;MATCH($F:$F,[1]ОГЛАВЛЕНИЕ!$F:$F,),CHAR(187)),"")</f>
        <v/>
      </c>
      <c r="F2154" s="11" t="str">
        <f>$B$7&amp;$B:$B&amp;$C:$C&amp;$D:$D&amp;$E:$E</f>
        <v>WERA</v>
      </c>
      <c r="G2154" t="s">
        <v>5795</v>
      </c>
      <c r="H2154" t="s">
        <v>9</v>
      </c>
      <c r="I2154" s="18" t="s">
        <v>5796</v>
      </c>
      <c r="J2154" t="s">
        <v>8</v>
      </c>
      <c r="K2154" s="13">
        <v>41.82</v>
      </c>
      <c r="L2154" s="13">
        <f>IFERROR($K:$K*Курс_€,"")</f>
        <v>3931.08</v>
      </c>
      <c r="M2154" s="14" t="s">
        <v>5797</v>
      </c>
    </row>
    <row r="2155" spans="1:13" ht="45" customHeight="1" x14ac:dyDescent="0.3">
      <c r="A2155" s="10" t="str">
        <f>IF($G:$G="",HYPERLINK("#ОГЛАВЛЕНИЕ!A"&amp;MATCH($F:$F,[1]ОГЛАВЛЕНИЕ!$F:$F,),CHAR(187)),"")</f>
        <v/>
      </c>
      <c r="F2155" s="11" t="str">
        <f>$B$7&amp;$B:$B&amp;$C:$C&amp;$D:$D&amp;$E:$E</f>
        <v>WERA</v>
      </c>
      <c r="G2155" t="s">
        <v>5798</v>
      </c>
      <c r="H2155" t="s">
        <v>9</v>
      </c>
      <c r="I2155" s="18" t="s">
        <v>5799</v>
      </c>
      <c r="J2155" t="s">
        <v>8</v>
      </c>
      <c r="K2155" s="13">
        <v>23.97</v>
      </c>
      <c r="L2155" s="13">
        <f>IFERROR($K:$K*Курс_€,"")</f>
        <v>2253.1799999999998</v>
      </c>
      <c r="M2155" s="14" t="s">
        <v>5800</v>
      </c>
    </row>
    <row r="2156" spans="1:13" ht="45" customHeight="1" x14ac:dyDescent="0.3">
      <c r="A2156" s="10" t="str">
        <f>IF($G:$G="",HYPERLINK("#ОГЛАВЛЕНИЕ!A"&amp;MATCH($F:$F,[1]ОГЛАВЛЕНИЕ!$F:$F,),CHAR(187)),"")</f>
        <v/>
      </c>
      <c r="F2156" s="11" t="str">
        <f>$B$7&amp;$B:$B&amp;$C:$C&amp;$D:$D&amp;$E:$E</f>
        <v>WERA</v>
      </c>
      <c r="G2156" t="s">
        <v>5801</v>
      </c>
      <c r="H2156" t="s">
        <v>9</v>
      </c>
      <c r="I2156" s="18" t="s">
        <v>5802</v>
      </c>
      <c r="J2156" t="s">
        <v>8</v>
      </c>
      <c r="K2156" s="13">
        <v>25.09</v>
      </c>
      <c r="L2156" s="13">
        <f>IFERROR($K:$K*Курс_€,"")</f>
        <v>2358.46</v>
      </c>
      <c r="M2156" s="14" t="s">
        <v>5803</v>
      </c>
    </row>
    <row r="2157" spans="1:13" ht="45" customHeight="1" x14ac:dyDescent="0.3">
      <c r="A2157" s="10" t="str">
        <f>IF($G:$G="",HYPERLINK("#ОГЛАВЛЕНИЕ!A"&amp;MATCH($F:$F,[1]ОГЛАВЛЕНИЕ!$F:$F,),CHAR(187)),"")</f>
        <v/>
      </c>
      <c r="F2157" s="11" t="str">
        <f>$B$7&amp;$B:$B&amp;$C:$C&amp;$D:$D&amp;$E:$E</f>
        <v>WERA</v>
      </c>
      <c r="G2157" t="s">
        <v>5804</v>
      </c>
      <c r="H2157" t="s">
        <v>9</v>
      </c>
      <c r="I2157" s="18" t="s">
        <v>5805</v>
      </c>
      <c r="J2157" t="s">
        <v>8</v>
      </c>
      <c r="K2157" s="13">
        <v>31.4</v>
      </c>
      <c r="L2157" s="13">
        <f>IFERROR($K:$K*Курс_€,"")</f>
        <v>2951.6</v>
      </c>
      <c r="M2157" s="14" t="s">
        <v>5806</v>
      </c>
    </row>
    <row r="2158" spans="1:13" ht="45" customHeight="1" x14ac:dyDescent="0.3">
      <c r="A2158" s="10" t="str">
        <f>IF($G:$G="",HYPERLINK("#ОГЛАВЛЕНИЕ!A"&amp;MATCH($F:$F,[1]ОГЛАВЛЕНИЕ!$F:$F,),CHAR(187)),"")</f>
        <v/>
      </c>
      <c r="F2158" s="11" t="str">
        <f>$B$7&amp;$B:$B&amp;$C:$C&amp;$D:$D&amp;$E:$E</f>
        <v>WERA</v>
      </c>
      <c r="G2158" t="s">
        <v>5807</v>
      </c>
      <c r="H2158" t="s">
        <v>12</v>
      </c>
      <c r="I2158" s="18" t="s">
        <v>5808</v>
      </c>
      <c r="J2158" t="s">
        <v>8</v>
      </c>
      <c r="K2158" s="13">
        <v>35.159999999999997</v>
      </c>
      <c r="L2158" s="13">
        <f>IFERROR($K:$K*Курс_€,"")</f>
        <v>3305.0399999999995</v>
      </c>
      <c r="M2158" s="14" t="s">
        <v>5809</v>
      </c>
    </row>
    <row r="2159" spans="1:13" ht="45" customHeight="1" x14ac:dyDescent="0.3">
      <c r="A2159" s="10" t="str">
        <f>IF($G:$G="",HYPERLINK("#ОГЛАВЛЕНИЕ!A"&amp;MATCH($F:$F,[1]ОГЛАВЛЕНИЕ!$F:$F,),CHAR(187)),"")</f>
        <v/>
      </c>
      <c r="F2159" s="11" t="str">
        <f>$B$7&amp;$B:$B&amp;$C:$C&amp;$D:$D&amp;$E:$E</f>
        <v>WERA</v>
      </c>
      <c r="G2159" t="s">
        <v>5810</v>
      </c>
      <c r="H2159" t="s">
        <v>9</v>
      </c>
      <c r="I2159" s="18" t="s">
        <v>5811</v>
      </c>
      <c r="J2159" t="s">
        <v>8</v>
      </c>
      <c r="K2159" s="13">
        <v>33.020000000000003</v>
      </c>
      <c r="L2159" s="13">
        <f>IFERROR($K:$K*Курс_€,"")</f>
        <v>3103.88</v>
      </c>
      <c r="M2159" s="14" t="s">
        <v>5812</v>
      </c>
    </row>
    <row r="2160" spans="1:13" ht="45" customHeight="1" x14ac:dyDescent="0.3">
      <c r="A2160" s="10" t="str">
        <f>IF($G:$G="",HYPERLINK("#ОГЛАВЛЕНИЕ!A"&amp;MATCH($F:$F,[1]ОГЛАВЛЕНИЕ!$F:$F,),CHAR(187)),"")</f>
        <v/>
      </c>
      <c r="F2160" s="11" t="str">
        <f>$B$7&amp;$B:$B&amp;$C:$C&amp;$D:$D&amp;$E:$E</f>
        <v>WERA</v>
      </c>
      <c r="G2160" t="s">
        <v>5813</v>
      </c>
      <c r="H2160" t="s">
        <v>9</v>
      </c>
      <c r="I2160" s="18" t="s">
        <v>5814</v>
      </c>
      <c r="J2160" t="s">
        <v>8</v>
      </c>
      <c r="K2160" s="13">
        <v>50.52</v>
      </c>
      <c r="L2160" s="13">
        <f>IFERROR($K:$K*Курс_€,"")</f>
        <v>4748.88</v>
      </c>
      <c r="M2160" s="14" t="s">
        <v>5815</v>
      </c>
    </row>
    <row r="2161" spans="1:13" ht="45" customHeight="1" x14ac:dyDescent="0.3">
      <c r="A2161" s="10" t="str">
        <f>IF($G:$G="",HYPERLINK("#ОГЛАВЛЕНИЕ!A"&amp;MATCH($F:$F,[1]ОГЛАВЛЕНИЕ!$F:$F,),CHAR(187)),"")</f>
        <v/>
      </c>
      <c r="F2161" s="11" t="str">
        <f>$B$7&amp;$B:$B&amp;$C:$C&amp;$D:$D&amp;$E:$E</f>
        <v>WERA</v>
      </c>
      <c r="G2161" t="s">
        <v>5816</v>
      </c>
      <c r="H2161" t="s">
        <v>12</v>
      </c>
      <c r="I2161" s="18" t="s">
        <v>5817</v>
      </c>
      <c r="J2161" t="s">
        <v>8</v>
      </c>
      <c r="K2161" s="13">
        <v>54.25</v>
      </c>
      <c r="L2161" s="13">
        <f>IFERROR($K:$K*Курс_€,"")</f>
        <v>5099.5</v>
      </c>
      <c r="M2161" s="14" t="s">
        <v>5818</v>
      </c>
    </row>
    <row r="2162" spans="1:13" ht="45" customHeight="1" x14ac:dyDescent="0.3">
      <c r="A2162" s="10" t="str">
        <f>IF($G:$G="",HYPERLINK("#ОГЛАВЛЕНИЕ!A"&amp;MATCH($F:$F,[1]ОГЛАВЛЕНИЕ!$F:$F,),CHAR(187)),"")</f>
        <v/>
      </c>
      <c r="F2162" s="11" t="str">
        <f>$B$7&amp;$B:$B&amp;$C:$C&amp;$D:$D&amp;$E:$E</f>
        <v>WERA</v>
      </c>
      <c r="G2162" s="17" t="s">
        <v>5819</v>
      </c>
      <c r="H2162" s="17" t="s">
        <v>12</v>
      </c>
      <c r="I2162" s="18" t="s">
        <v>5820</v>
      </c>
      <c r="J2162" t="s">
        <v>8</v>
      </c>
      <c r="K2162" s="13">
        <v>75.83</v>
      </c>
      <c r="L2162" s="13">
        <f>IFERROR($K:$K*Курс_€,"")</f>
        <v>7128.0199999999995</v>
      </c>
      <c r="M2162" s="14" t="s">
        <v>5821</v>
      </c>
    </row>
    <row r="2163" spans="1:13" ht="18.75" customHeight="1" x14ac:dyDescent="0.3">
      <c r="A2163" s="10" t="str">
        <f>IF($G:$G="",HYPERLINK("#ОГЛАВЛЕНИЕ!A"&amp;MATCH($F:$F,[1]ОГЛАВЛЕНИЕ!$F:$F,),CHAR(187)),"")</f>
        <v>»</v>
      </c>
      <c r="B2163" s="6"/>
      <c r="C2163" s="6"/>
      <c r="D2163" s="6"/>
      <c r="E2163" s="5" t="s">
        <v>5822</v>
      </c>
      <c r="F2163" s="11" t="str">
        <f>$B$7&amp;$B:$B&amp;$C:$C&amp;$D:$D&amp;$E:$E</f>
        <v>WERAРукоятки-битодержатели Kraftform</v>
      </c>
      <c r="G2163" s="5"/>
      <c r="H2163" s="5"/>
      <c r="I2163" s="21"/>
      <c r="J2163" s="13"/>
      <c r="K2163" s="13" t="s">
        <v>9</v>
      </c>
      <c r="L2163" s="20"/>
      <c r="M2163" s="14" t="s">
        <v>9</v>
      </c>
    </row>
    <row r="2164" spans="1:13" ht="45" customHeight="1" x14ac:dyDescent="0.3">
      <c r="A2164" s="10" t="str">
        <f>IF($G:$G="",HYPERLINK("#ОГЛАВЛЕНИЕ!A"&amp;MATCH($F:$F,[1]ОГЛАВЛЕНИЕ!$F:$F,),CHAR(187)),"")</f>
        <v/>
      </c>
      <c r="F2164" s="11" t="str">
        <f>$B$7&amp;$B:$B&amp;$C:$C&amp;$D:$D&amp;$E:$E</f>
        <v>WERA</v>
      </c>
      <c r="G2164" t="s">
        <v>5823</v>
      </c>
      <c r="H2164" t="s">
        <v>9</v>
      </c>
      <c r="I2164" s="18" t="s">
        <v>5824</v>
      </c>
      <c r="J2164" t="s">
        <v>8</v>
      </c>
      <c r="K2164" s="13">
        <v>50.78</v>
      </c>
      <c r="L2164" s="13">
        <f>IFERROR($K:$K*Курс_€,"")</f>
        <v>4773.32</v>
      </c>
      <c r="M2164" s="14" t="s">
        <v>5825</v>
      </c>
    </row>
    <row r="2165" spans="1:13" ht="45" customHeight="1" x14ac:dyDescent="0.3">
      <c r="A2165" s="10" t="str">
        <f>IF($G:$G="",HYPERLINK("#ОГЛАВЛЕНИЕ!A"&amp;MATCH($F:$F,[1]ОГЛАВЛЕНИЕ!$F:$F,),CHAR(187)),"")</f>
        <v/>
      </c>
      <c r="F2165" s="11" t="str">
        <f>$B$7&amp;$B:$B&amp;$C:$C&amp;$D:$D&amp;$E:$E</f>
        <v>WERA</v>
      </c>
      <c r="G2165" t="s">
        <v>5826</v>
      </c>
      <c r="H2165" t="s">
        <v>12</v>
      </c>
      <c r="I2165" s="18" t="s">
        <v>5827</v>
      </c>
      <c r="J2165" t="s">
        <v>8</v>
      </c>
      <c r="K2165" s="13">
        <v>40.479999999999997</v>
      </c>
      <c r="L2165" s="13">
        <f>IFERROR($K:$K*Курс_€,"")</f>
        <v>3805.12</v>
      </c>
      <c r="M2165" s="14" t="s">
        <v>5828</v>
      </c>
    </row>
    <row r="2166" spans="1:13" ht="45" customHeight="1" x14ac:dyDescent="0.3">
      <c r="A2166" s="10" t="str">
        <f>IF($G:$G="",HYPERLINK("#ОГЛАВЛЕНИЕ!A"&amp;MATCH($F:$F,[1]ОГЛАВЛЕНИЕ!$F:$F,),CHAR(187)),"")</f>
        <v/>
      </c>
      <c r="F2166" s="11" t="str">
        <f>$B$7&amp;$B:$B&amp;$C:$C&amp;$D:$D&amp;$E:$E</f>
        <v>WERA</v>
      </c>
      <c r="G2166" t="s">
        <v>5829</v>
      </c>
      <c r="I2166" s="18" t="s">
        <v>5830</v>
      </c>
      <c r="J2166" t="s">
        <v>8</v>
      </c>
      <c r="K2166" s="13">
        <v>39.71</v>
      </c>
      <c r="L2166" s="13">
        <f>IFERROR($K:$K*Курс_€,"")</f>
        <v>3732.7400000000002</v>
      </c>
      <c r="M2166" s="14" t="s">
        <v>5831</v>
      </c>
    </row>
    <row r="2167" spans="1:13" ht="45" customHeight="1" x14ac:dyDescent="0.3">
      <c r="A2167" s="10" t="str">
        <f>IF($G:$G="",HYPERLINK("#ОГЛАВЛЕНИЕ!A"&amp;MATCH($F:$F,[1]ОГЛАВЛЕНИЕ!$F:$F,),CHAR(187)),"")</f>
        <v/>
      </c>
      <c r="F2167" s="11" t="str">
        <f>$B$7&amp;$B:$B&amp;$C:$C&amp;$D:$D&amp;$E:$E</f>
        <v>WERA</v>
      </c>
      <c r="G2167" t="s">
        <v>5832</v>
      </c>
      <c r="H2167" t="s">
        <v>9</v>
      </c>
      <c r="I2167" s="18" t="s">
        <v>5833</v>
      </c>
      <c r="J2167" t="s">
        <v>8</v>
      </c>
      <c r="K2167" s="13">
        <v>33.700000000000003</v>
      </c>
      <c r="L2167" s="13">
        <f>IFERROR($K:$K*Курс_€,"")</f>
        <v>3167.8</v>
      </c>
      <c r="M2167" s="14" t="s">
        <v>5834</v>
      </c>
    </row>
    <row r="2168" spans="1:13" ht="45" customHeight="1" x14ac:dyDescent="0.3">
      <c r="A2168" s="10" t="str">
        <f>IF($G:$G="",HYPERLINK("#ОГЛАВЛЕНИЕ!A"&amp;MATCH($F:$F,[1]ОГЛАВЛЕНИЕ!$F:$F,),CHAR(187)),"")</f>
        <v/>
      </c>
      <c r="F2168" s="11" t="str">
        <f>$B$7&amp;$B:$B&amp;$C:$C&amp;$D:$D&amp;$E:$E</f>
        <v>WERA</v>
      </c>
      <c r="G2168" s="17" t="s">
        <v>5835</v>
      </c>
      <c r="H2168" s="17" t="s">
        <v>345</v>
      </c>
      <c r="I2168" s="18" t="s">
        <v>5836</v>
      </c>
      <c r="J2168" t="s">
        <v>8</v>
      </c>
      <c r="K2168" s="13">
        <v>30.86</v>
      </c>
      <c r="L2168" s="13">
        <f>IFERROR($K:$K*Курс_€,"")</f>
        <v>2900.84</v>
      </c>
      <c r="M2168" s="14" t="s">
        <v>5837</v>
      </c>
    </row>
    <row r="2169" spans="1:13" ht="45" customHeight="1" x14ac:dyDescent="0.3">
      <c r="A2169" s="10" t="str">
        <f>IF($G:$G="",HYPERLINK("#ОГЛАВЛЕНИЕ!A"&amp;MATCH($F:$F,[1]ОГЛАВЛЕНИЕ!$F:$F,),CHAR(187)),"")</f>
        <v/>
      </c>
      <c r="F2169" s="11" t="str">
        <f>$B$7&amp;$B:$B&amp;$C:$C&amp;$D:$D&amp;$E:$E</f>
        <v>WERA</v>
      </c>
      <c r="G2169" t="s">
        <v>5838</v>
      </c>
      <c r="H2169" t="s">
        <v>9</v>
      </c>
      <c r="I2169" s="18" t="s">
        <v>5839</v>
      </c>
      <c r="J2169" t="s">
        <v>8</v>
      </c>
      <c r="K2169" s="13">
        <v>9.1999999999999993</v>
      </c>
      <c r="L2169" s="13">
        <f>IFERROR($K:$K*Курс_€,"")</f>
        <v>864.8</v>
      </c>
      <c r="M2169" s="14" t="s">
        <v>5840</v>
      </c>
    </row>
    <row r="2170" spans="1:13" ht="45" customHeight="1" x14ac:dyDescent="0.3">
      <c r="A2170" s="10" t="str">
        <f>IF($G:$G="",HYPERLINK("#ОГЛАВЛЕНИЕ!A"&amp;MATCH($F:$F,[1]ОГЛАВЛЕНИЕ!$F:$F,),CHAR(187)),"")</f>
        <v/>
      </c>
      <c r="F2170" s="11" t="str">
        <f>$B$7&amp;$B:$B&amp;$C:$C&amp;$D:$D&amp;$E:$E</f>
        <v>WERA</v>
      </c>
      <c r="G2170" t="s">
        <v>5841</v>
      </c>
      <c r="H2170" t="s">
        <v>9</v>
      </c>
      <c r="I2170" s="18" t="s">
        <v>5842</v>
      </c>
      <c r="J2170" t="s">
        <v>8</v>
      </c>
      <c r="K2170" s="13">
        <v>28.57</v>
      </c>
      <c r="L2170" s="13">
        <f>IFERROR($K:$K*Курс_€,"")</f>
        <v>2685.58</v>
      </c>
      <c r="M2170" s="14" t="s">
        <v>5843</v>
      </c>
    </row>
    <row r="2171" spans="1:13" ht="45" customHeight="1" x14ac:dyDescent="0.3">
      <c r="A2171" s="10" t="str">
        <f>IF($G:$G="",HYPERLINK("#ОГЛАВЛЕНИЕ!A"&amp;MATCH($F:$F,[1]ОГЛАВЛЕНИЕ!$F:$F,),CHAR(187)),"")</f>
        <v/>
      </c>
      <c r="F2171" s="11" t="str">
        <f>$B$7&amp;$B:$B&amp;$C:$C&amp;$D:$D&amp;$E:$E</f>
        <v>WERA</v>
      </c>
      <c r="G2171" t="s">
        <v>5844</v>
      </c>
      <c r="H2171" t="s">
        <v>9</v>
      </c>
      <c r="I2171" s="18" t="s">
        <v>5845</v>
      </c>
      <c r="J2171" t="s">
        <v>8</v>
      </c>
      <c r="K2171" s="13">
        <v>22.6</v>
      </c>
      <c r="L2171" s="13">
        <f>IFERROR($K:$K*Курс_€,"")</f>
        <v>2124.4</v>
      </c>
      <c r="M2171" s="14" t="s">
        <v>5846</v>
      </c>
    </row>
    <row r="2172" spans="1:13" ht="18.75" customHeight="1" x14ac:dyDescent="0.3">
      <c r="A2172" s="10" t="str">
        <f>IF($G:$G="",HYPERLINK("#ОГЛАВЛЕНИЕ!A"&amp;MATCH($F:$F,[1]ОГЛАВЛЕНИЕ!$F:$F,),CHAR(187)),"")</f>
        <v>»</v>
      </c>
      <c r="B2172" s="6"/>
      <c r="C2172" s="6"/>
      <c r="D2172" s="6"/>
      <c r="E2172" s="5" t="s">
        <v>5847</v>
      </c>
      <c r="F2172" s="11" t="str">
        <f>$B$7&amp;$B:$B&amp;$C:$C&amp;$D:$D&amp;$E:$E</f>
        <v>WERAРукоятки-битодержатели Kraftform Stubby</v>
      </c>
      <c r="G2172" s="5"/>
      <c r="H2172" s="5"/>
      <c r="I2172" s="21"/>
      <c r="J2172" s="13"/>
      <c r="K2172" s="13" t="s">
        <v>9</v>
      </c>
      <c r="L2172" s="20"/>
      <c r="M2172" s="14" t="s">
        <v>9</v>
      </c>
    </row>
    <row r="2173" spans="1:13" ht="45" customHeight="1" x14ac:dyDescent="0.3">
      <c r="A2173" s="10" t="str">
        <f>IF($G:$G="",HYPERLINK("#ОГЛАВЛЕНИЕ!A"&amp;MATCH($F:$F,[1]ОГЛАВЛЕНИЕ!$F:$F,),CHAR(187)),"")</f>
        <v/>
      </c>
      <c r="F2173" s="11" t="str">
        <f>$B$7&amp;$B:$B&amp;$C:$C&amp;$D:$D&amp;$E:$E</f>
        <v>WERA</v>
      </c>
      <c r="G2173" t="s">
        <v>5848</v>
      </c>
      <c r="I2173" s="18" t="s">
        <v>5849</v>
      </c>
      <c r="J2173" t="s">
        <v>8</v>
      </c>
      <c r="K2173" s="13">
        <v>17.11</v>
      </c>
      <c r="L2173" s="13">
        <f>IFERROR($K:$K*Курс_€,"")</f>
        <v>1608.34</v>
      </c>
      <c r="M2173" s="14" t="s">
        <v>5850</v>
      </c>
    </row>
    <row r="2174" spans="1:13" ht="45" customHeight="1" x14ac:dyDescent="0.3">
      <c r="A2174" s="10" t="str">
        <f>IF($G:$G="",HYPERLINK("#ОГЛАВЛЕНИЕ!A"&amp;MATCH($F:$F,[1]ОГЛАВЛЕНИЕ!$F:$F,),CHAR(187)),"")</f>
        <v/>
      </c>
      <c r="F2174" s="11" t="str">
        <f>$B$7&amp;$B:$B&amp;$C:$C&amp;$D:$D&amp;$E:$E</f>
        <v>WERA</v>
      </c>
      <c r="G2174" s="17" t="s">
        <v>5851</v>
      </c>
      <c r="H2174" s="17" t="s">
        <v>345</v>
      </c>
      <c r="I2174" s="18" t="s">
        <v>5852</v>
      </c>
      <c r="J2174" t="s">
        <v>8</v>
      </c>
      <c r="K2174" s="13">
        <v>18.510000000000002</v>
      </c>
      <c r="L2174" s="13">
        <f>IFERROR($K:$K*Курс_€,"")</f>
        <v>1739.94</v>
      </c>
      <c r="M2174" s="14" t="s">
        <v>5853</v>
      </c>
    </row>
    <row r="2175" spans="1:13" ht="45" customHeight="1" x14ac:dyDescent="0.3">
      <c r="A2175" s="10" t="str">
        <f>IF($G:$G="",HYPERLINK("#ОГЛАВЛЕНИЕ!A"&amp;MATCH($F:$F,[1]ОГЛАВЛЕНИЕ!$F:$F,),CHAR(187)),"")</f>
        <v/>
      </c>
      <c r="F2175" s="11" t="str">
        <f>$B$7&amp;$B:$B&amp;$C:$C&amp;$D:$D&amp;$E:$E</f>
        <v>WERA</v>
      </c>
      <c r="G2175" t="s">
        <v>5854</v>
      </c>
      <c r="H2175" t="s">
        <v>12</v>
      </c>
      <c r="I2175" s="18" t="s">
        <v>5855</v>
      </c>
      <c r="J2175" t="s">
        <v>8</v>
      </c>
      <c r="K2175" s="13">
        <v>18.510000000000002</v>
      </c>
      <c r="L2175" s="13">
        <f>IFERROR($K:$K*Курс_€,"")</f>
        <v>1739.94</v>
      </c>
      <c r="M2175" s="14" t="s">
        <v>5856</v>
      </c>
    </row>
    <row r="2176" spans="1:13" ht="18.75" customHeight="1" x14ac:dyDescent="0.3">
      <c r="A2176" s="10" t="str">
        <f>IF($G:$G="",HYPERLINK("#ОГЛАВЛЕНИЕ!A"&amp;MATCH($F:$F,[1]ОГЛАВЛЕНИЕ!$F:$F,),CHAR(187)),"")</f>
        <v>»</v>
      </c>
      <c r="B2176" s="6"/>
      <c r="C2176" s="6"/>
      <c r="D2176" s="6"/>
      <c r="E2176" s="5" t="s">
        <v>5857</v>
      </c>
      <c r="F2176" s="11" t="str">
        <f>$B$7&amp;$B:$B&amp;$C:$C&amp;$D:$D&amp;$E:$E</f>
        <v>WERAРукоятки-битодержатели Kraftform Micro</v>
      </c>
      <c r="G2176" s="5"/>
      <c r="H2176" s="5"/>
      <c r="I2176" s="21"/>
      <c r="J2176" s="13"/>
      <c r="K2176" s="13" t="s">
        <v>9</v>
      </c>
      <c r="L2176" s="20"/>
      <c r="M2176" s="14" t="s">
        <v>9</v>
      </c>
    </row>
    <row r="2177" spans="1:13" ht="45" customHeight="1" x14ac:dyDescent="0.3">
      <c r="A2177" s="10" t="str">
        <f>IF($G:$G="",HYPERLINK("#ОГЛАВЛЕНИЕ!A"&amp;MATCH($F:$F,[1]ОГЛАВЛЕНИЕ!$F:$F,),CHAR(187)),"")</f>
        <v/>
      </c>
      <c r="F2177" s="11" t="str">
        <f>$B$7&amp;$B:$B&amp;$C:$C&amp;$D:$D&amp;$E:$E</f>
        <v>WERA</v>
      </c>
      <c r="G2177" t="s">
        <v>5858</v>
      </c>
      <c r="H2177" t="s">
        <v>9</v>
      </c>
      <c r="I2177" s="18" t="s">
        <v>5859</v>
      </c>
      <c r="J2177" t="s">
        <v>8</v>
      </c>
      <c r="K2177" s="13">
        <v>36.9</v>
      </c>
      <c r="L2177" s="13">
        <f>IFERROR($K:$K*Курс_€,"")</f>
        <v>3468.6</v>
      </c>
      <c r="M2177" s="14" t="s">
        <v>5860</v>
      </c>
    </row>
    <row r="2178" spans="1:13" ht="18.75" customHeight="1" x14ac:dyDescent="0.3">
      <c r="A2178" s="10" t="str">
        <f>IF($G:$G="",HYPERLINK("#ОГЛАВЛЕНИЕ!A"&amp;MATCH($F:$F,[1]ОГЛАВЛЕНИЕ!$F:$F,),CHAR(187)),"")</f>
        <v>»</v>
      </c>
      <c r="B2178" s="6"/>
      <c r="C2178" s="6"/>
      <c r="D2178" s="4" t="s">
        <v>5861</v>
      </c>
      <c r="E2178" s="4"/>
      <c r="F2178" s="11" t="str">
        <f>$B$7&amp;$B:$B&amp;$C:$C&amp;$D:$D&amp;$E:$E</f>
        <v>WERAKraftform Kompakt Vario с функцией трещотки</v>
      </c>
      <c r="G2178" s="4"/>
      <c r="H2178" s="4"/>
      <c r="I2178" s="19"/>
      <c r="J2178" s="13"/>
      <c r="K2178" s="13" t="s">
        <v>9</v>
      </c>
      <c r="L2178" s="20"/>
      <c r="M2178" s="14" t="s">
        <v>9</v>
      </c>
    </row>
    <row r="2179" spans="1:13" ht="18.75" customHeight="1" x14ac:dyDescent="0.3">
      <c r="A2179" s="10" t="str">
        <f>IF($G:$G="",HYPERLINK("#ОГЛАВЛЕНИЕ!A"&amp;MATCH($F:$F,[1]ОГЛАВЛЕНИЕ!$F:$F,),CHAR(187)),"")</f>
        <v>»</v>
      </c>
      <c r="B2179" s="6"/>
      <c r="C2179" s="6"/>
      <c r="D2179" s="6"/>
      <c r="E2179" s="5" t="s">
        <v>5862</v>
      </c>
      <c r="F2179" s="11" t="str">
        <f>$B$7&amp;$B:$B&amp;$C:$C&amp;$D:$D&amp;$E:$E</f>
        <v>WERA816 RA Рукоятка-битодержатель с трещоткой</v>
      </c>
      <c r="G2179" s="5"/>
      <c r="H2179" s="5"/>
      <c r="I2179" s="21"/>
      <c r="J2179" s="13"/>
      <c r="K2179" s="13" t="s">
        <v>9</v>
      </c>
      <c r="L2179" s="20"/>
      <c r="M2179" s="14" t="s">
        <v>9</v>
      </c>
    </row>
    <row r="2180" spans="1:13" ht="45" customHeight="1" x14ac:dyDescent="0.3">
      <c r="A2180" s="10" t="str">
        <f>IF($G:$G="",HYPERLINK("#ОГЛАВЛЕНИЕ!A"&amp;MATCH($F:$F,[1]ОГЛАВЛЕНИЕ!$F:$F,),CHAR(187)),"")</f>
        <v/>
      </c>
      <c r="F2180" s="11" t="str">
        <f>$B$7&amp;$B:$B&amp;$C:$C&amp;$D:$D&amp;$E:$E</f>
        <v>WERA</v>
      </c>
      <c r="G2180" t="s">
        <v>5863</v>
      </c>
      <c r="H2180" t="s">
        <v>9</v>
      </c>
      <c r="I2180" s="18" t="s">
        <v>5864</v>
      </c>
      <c r="J2180" t="s">
        <v>8</v>
      </c>
      <c r="K2180" s="13">
        <v>54.04</v>
      </c>
      <c r="L2180" s="13">
        <f>IFERROR($K:$K*Курс_€,"")</f>
        <v>5079.76</v>
      </c>
      <c r="M2180" s="14" t="s">
        <v>5865</v>
      </c>
    </row>
    <row r="2181" spans="1:13" ht="18.75" customHeight="1" x14ac:dyDescent="0.3">
      <c r="A2181" s="10" t="str">
        <f>IF($G:$G="",HYPERLINK("#ОГЛАВЛЕНИЕ!A"&amp;MATCH($F:$F,[1]ОГЛАВЛЕНИЕ!$F:$F,),CHAR(187)),"")</f>
        <v>»</v>
      </c>
      <c r="B2181" s="6"/>
      <c r="C2181" s="6"/>
      <c r="D2181" s="6"/>
      <c r="E2181" s="5" t="s">
        <v>5866</v>
      </c>
      <c r="F2181" s="11" t="str">
        <f>$B$7&amp;$B:$B&amp;$C:$C&amp;$D:$D&amp;$E:$E</f>
        <v>WERAKraftform Kompakt 60 RA</v>
      </c>
      <c r="G2181" s="5"/>
      <c r="H2181" s="5"/>
      <c r="I2181" s="21"/>
      <c r="J2181" s="13"/>
      <c r="K2181" s="13" t="s">
        <v>9</v>
      </c>
      <c r="L2181" s="20"/>
      <c r="M2181" s="14" t="s">
        <v>9</v>
      </c>
    </row>
    <row r="2182" spans="1:13" ht="45" customHeight="1" x14ac:dyDescent="0.3">
      <c r="A2182" s="10" t="str">
        <f>IF($G:$G="",HYPERLINK("#ОГЛАВЛЕНИЕ!A"&amp;MATCH($F:$F,[1]ОГЛАВЛЕНИЕ!$F:$F,),CHAR(187)),"")</f>
        <v/>
      </c>
      <c r="F2182" s="11" t="str">
        <f>$B$7&amp;$B:$B&amp;$C:$C&amp;$D:$D&amp;$E:$E</f>
        <v>WERA</v>
      </c>
      <c r="G2182" t="s">
        <v>5867</v>
      </c>
      <c r="H2182" t="s">
        <v>9</v>
      </c>
      <c r="I2182" s="18" t="s">
        <v>5868</v>
      </c>
      <c r="J2182" t="s">
        <v>8</v>
      </c>
      <c r="K2182" s="13">
        <v>130.97999999999999</v>
      </c>
      <c r="L2182" s="13">
        <f>IFERROR($K:$K*Курс_€,"")</f>
        <v>12312.119999999999</v>
      </c>
      <c r="M2182" s="14" t="s">
        <v>5869</v>
      </c>
    </row>
    <row r="2183" spans="1:13" ht="45" customHeight="1" x14ac:dyDescent="0.3">
      <c r="A2183" s="10" t="str">
        <f>IF($G:$G="",HYPERLINK("#ОГЛАВЛЕНИЕ!A"&amp;MATCH($F:$F,[1]ОГЛАВЛЕНИЕ!$F:$F,),CHAR(187)),"")</f>
        <v/>
      </c>
      <c r="F2183" s="11" t="str">
        <f>$B$7&amp;$B:$B&amp;$C:$C&amp;$D:$D&amp;$E:$E</f>
        <v>WERA</v>
      </c>
      <c r="G2183" t="s">
        <v>5870</v>
      </c>
      <c r="H2183" t="s">
        <v>9</v>
      </c>
      <c r="I2183" s="18" t="s">
        <v>5871</v>
      </c>
      <c r="J2183" t="s">
        <v>8</v>
      </c>
      <c r="K2183" s="13">
        <v>130.97999999999999</v>
      </c>
      <c r="L2183" s="13">
        <f>IFERROR($K:$K*Курс_€,"")</f>
        <v>12312.119999999999</v>
      </c>
      <c r="M2183" s="14" t="s">
        <v>5872</v>
      </c>
    </row>
    <row r="2184" spans="1:13" ht="18.75" customHeight="1" x14ac:dyDescent="0.3">
      <c r="A2184" s="10" t="str">
        <f>IF($G:$G="",HYPERLINK("#ОГЛАВЛЕНИЕ!A"&amp;MATCH($F:$F,[1]ОГЛАВЛЕНИЕ!$F:$F,),CHAR(187)),"")</f>
        <v>»</v>
      </c>
      <c r="B2184" s="6"/>
      <c r="C2184" s="6"/>
      <c r="D2184" s="6"/>
      <c r="E2184" s="5" t="s">
        <v>5873</v>
      </c>
      <c r="F2184" s="11" t="str">
        <f>$B$7&amp;$B:$B&amp;$C:$C&amp;$D:$D&amp;$E:$E</f>
        <v>WERA80 RA Vario Рукоятка-битодержатель с трещоткой</v>
      </c>
      <c r="G2184" s="5"/>
      <c r="H2184" s="5"/>
      <c r="I2184" s="21"/>
      <c r="J2184" s="13"/>
      <c r="K2184" s="13" t="s">
        <v>9</v>
      </c>
      <c r="L2184" s="20"/>
      <c r="M2184" s="14" t="s">
        <v>9</v>
      </c>
    </row>
    <row r="2185" spans="1:13" ht="45" customHeight="1" x14ac:dyDescent="0.3">
      <c r="A2185" s="10" t="str">
        <f>IF($G:$G="",HYPERLINK("#ОГЛАВЛЕНИЕ!A"&amp;MATCH($F:$F,[1]ОГЛАВЛЕНИЕ!$F:$F,),CHAR(187)),"")</f>
        <v/>
      </c>
      <c r="F2185" s="11" t="str">
        <f>$B$7&amp;$B:$B&amp;$C:$C&amp;$D:$D&amp;$E:$E</f>
        <v>WERA</v>
      </c>
      <c r="G2185" t="s">
        <v>5874</v>
      </c>
      <c r="H2185" t="s">
        <v>9</v>
      </c>
      <c r="I2185" s="18" t="s">
        <v>5875</v>
      </c>
      <c r="J2185" t="s">
        <v>8</v>
      </c>
      <c r="K2185" s="13">
        <v>38.92</v>
      </c>
      <c r="L2185" s="13">
        <f>IFERROR($K:$K*Курс_€,"")</f>
        <v>3658.48</v>
      </c>
      <c r="M2185" s="14" t="s">
        <v>5876</v>
      </c>
    </row>
    <row r="2186" spans="1:13" ht="18.75" customHeight="1" x14ac:dyDescent="0.3">
      <c r="A2186" s="10" t="str">
        <f>IF($G:$G="",HYPERLINK("#ОГЛАВЛЕНИЕ!A"&amp;MATCH($F:$F,[1]ОГЛАВЛЕНИЕ!$F:$F,),CHAR(187)),"")</f>
        <v>»</v>
      </c>
      <c r="B2186" s="6"/>
      <c r="C2186" s="6"/>
      <c r="D2186" s="6"/>
      <c r="E2186" s="5" t="s">
        <v>5877</v>
      </c>
      <c r="F2186" s="11" t="str">
        <f>$B$7&amp;$B:$B&amp;$C:$C&amp;$D:$D&amp;$E:$E</f>
        <v>WERAKraftform Kompakt Vario RA SB</v>
      </c>
      <c r="G2186" s="5"/>
      <c r="H2186" s="5"/>
      <c r="I2186" s="21"/>
      <c r="J2186" s="13"/>
      <c r="K2186" s="13" t="s">
        <v>9</v>
      </c>
      <c r="L2186" s="20"/>
      <c r="M2186" s="14" t="s">
        <v>9</v>
      </c>
    </row>
    <row r="2187" spans="1:13" ht="45" customHeight="1" x14ac:dyDescent="0.3">
      <c r="A2187" s="10" t="str">
        <f>IF($G:$G="",HYPERLINK("#ОГЛАВЛЕНИЕ!A"&amp;MATCH($F:$F,[1]ОГЛАВЛЕНИЕ!$F:$F,),CHAR(187)),"")</f>
        <v/>
      </c>
      <c r="F2187" s="11" t="str">
        <f>$B$7&amp;$B:$B&amp;$C:$C&amp;$D:$D&amp;$E:$E</f>
        <v>WERA</v>
      </c>
      <c r="G2187" t="s">
        <v>5878</v>
      </c>
      <c r="H2187" t="s">
        <v>9</v>
      </c>
      <c r="I2187" s="18" t="s">
        <v>5879</v>
      </c>
      <c r="J2187" t="s">
        <v>8</v>
      </c>
      <c r="K2187" s="13">
        <v>89.24</v>
      </c>
      <c r="L2187" s="13">
        <f>IFERROR($K:$K*Курс_€,"")</f>
        <v>8388.56</v>
      </c>
      <c r="M2187" s="14" t="s">
        <v>5880</v>
      </c>
    </row>
    <row r="2188" spans="1:13" ht="45" customHeight="1" x14ac:dyDescent="0.3">
      <c r="A2188" s="10" t="str">
        <f>IF($G:$G="",HYPERLINK("#ОГЛАВЛЕНИЕ!A"&amp;MATCH($F:$F,[1]ОГЛАВЛЕНИЕ!$F:$F,),CHAR(187)),"")</f>
        <v/>
      </c>
      <c r="F2188" s="11" t="str">
        <f>$B$7&amp;$B:$B&amp;$C:$C&amp;$D:$D&amp;$E:$E</f>
        <v>WERA</v>
      </c>
      <c r="G2188" s="17" t="s">
        <v>5881</v>
      </c>
      <c r="H2188" s="17" t="s">
        <v>345</v>
      </c>
      <c r="I2188" s="18" t="s">
        <v>5882</v>
      </c>
      <c r="J2188" t="s">
        <v>8</v>
      </c>
      <c r="K2188" s="13">
        <v>21.59</v>
      </c>
      <c r="L2188" s="13">
        <f>IFERROR($K:$K*Курс_€,"")</f>
        <v>2029.46</v>
      </c>
      <c r="M2188" s="14" t="s">
        <v>5883</v>
      </c>
    </row>
    <row r="2189" spans="1:13" ht="18.75" customHeight="1" x14ac:dyDescent="0.3">
      <c r="A2189" s="10" t="str">
        <f>IF($G:$G="",HYPERLINK("#ОГЛАВЛЕНИЕ!A"&amp;MATCH($F:$F,[1]ОГЛАВЛЕНИЕ!$F:$F,),CHAR(187)),"")</f>
        <v>»</v>
      </c>
      <c r="B2189" s="6"/>
      <c r="C2189" s="6"/>
      <c r="D2189" s="6"/>
      <c r="E2189" s="5" t="s">
        <v>5884</v>
      </c>
      <c r="F2189" s="11" t="str">
        <f>$B$7&amp;$B:$B&amp;$C:$C&amp;$D:$D&amp;$E:$E</f>
        <v>WERAKraftform Kompakt Pistol RA</v>
      </c>
      <c r="G2189" s="5"/>
      <c r="H2189" s="5"/>
      <c r="I2189" s="21"/>
      <c r="J2189" s="13"/>
      <c r="K2189" s="13" t="s">
        <v>9</v>
      </c>
      <c r="L2189" s="20"/>
      <c r="M2189" s="14" t="s">
        <v>9</v>
      </c>
    </row>
    <row r="2190" spans="1:13" ht="45" customHeight="1" x14ac:dyDescent="0.3">
      <c r="A2190" s="10" t="str">
        <f>IF($G:$G="",HYPERLINK("#ОГЛАВЛЕНИЕ!A"&amp;MATCH($F:$F,[1]ОГЛАВЛЕНИЕ!$F:$F,),CHAR(187)),"")</f>
        <v/>
      </c>
      <c r="F2190" s="11" t="str">
        <f>$B$7&amp;$B:$B&amp;$C:$C&amp;$D:$D&amp;$E:$E</f>
        <v>WERA</v>
      </c>
      <c r="G2190" t="s">
        <v>5885</v>
      </c>
      <c r="H2190" t="s">
        <v>9</v>
      </c>
      <c r="I2190" s="18" t="s">
        <v>5886</v>
      </c>
      <c r="J2190" t="s">
        <v>8</v>
      </c>
      <c r="K2190" s="13">
        <v>92.18</v>
      </c>
      <c r="L2190" s="13">
        <f>IFERROR($K:$K*Курс_€,"")</f>
        <v>8664.92</v>
      </c>
      <c r="M2190" s="14" t="s">
        <v>5887</v>
      </c>
    </row>
    <row r="2191" spans="1:13" ht="45" customHeight="1" x14ac:dyDescent="0.3">
      <c r="A2191" s="10" t="str">
        <f>IF($G:$G="",HYPERLINK("#ОГЛАВЛЕНИЕ!A"&amp;MATCH($F:$F,[1]ОГЛАВЛЕНИЕ!$F:$F,),CHAR(187)),"")</f>
        <v/>
      </c>
      <c r="F2191" s="11" t="str">
        <f>$B$7&amp;$B:$B&amp;$C:$C&amp;$D:$D&amp;$E:$E</f>
        <v>WERA</v>
      </c>
      <c r="G2191" t="s">
        <v>5888</v>
      </c>
      <c r="H2191" t="s">
        <v>9</v>
      </c>
      <c r="I2191" s="18" t="s">
        <v>5889</v>
      </c>
      <c r="J2191" t="s">
        <v>8</v>
      </c>
      <c r="K2191" s="13">
        <v>118.08</v>
      </c>
      <c r="L2191" s="13">
        <f>IFERROR($K:$K*Курс_€,"")</f>
        <v>11099.52</v>
      </c>
      <c r="M2191" s="14" t="s">
        <v>5890</v>
      </c>
    </row>
    <row r="2192" spans="1:13" ht="18.75" customHeight="1" x14ac:dyDescent="0.3">
      <c r="A2192" s="10" t="str">
        <f>IF($G:$G="",HYPERLINK("#ОГЛАВЛЕНИЕ!A"&amp;MATCH($F:$F,[1]ОГЛАВЛЕНИЕ!$F:$F,),CHAR(187)),"")</f>
        <v>»</v>
      </c>
      <c r="B2192" s="6"/>
      <c r="C2192" s="6"/>
      <c r="D2192" s="6"/>
      <c r="E2192" s="5" t="s">
        <v>5891</v>
      </c>
      <c r="F2192" s="11" t="str">
        <f>$B$7&amp;$B:$B&amp;$C:$C&amp;$D:$D&amp;$E:$E</f>
        <v>WERAKraftform Kompakt 27 RA</v>
      </c>
      <c r="G2192" s="5"/>
      <c r="H2192" s="5"/>
      <c r="I2192" s="21"/>
      <c r="J2192" s="13"/>
      <c r="K2192" s="13" t="s">
        <v>9</v>
      </c>
      <c r="L2192" s="20"/>
      <c r="M2192" s="14" t="s">
        <v>9</v>
      </c>
    </row>
    <row r="2193" spans="1:13" ht="45" customHeight="1" x14ac:dyDescent="0.3">
      <c r="A2193" s="10" t="str">
        <f>IF($G:$G="",HYPERLINK("#ОГЛАВЛЕНИЕ!A"&amp;MATCH($F:$F,[1]ОГЛАВЛЕНИЕ!$F:$F,),CHAR(187)),"")</f>
        <v/>
      </c>
      <c r="F2193" s="11" t="str">
        <f>$B$7&amp;$B:$B&amp;$C:$C&amp;$D:$D&amp;$E:$E</f>
        <v>WERA</v>
      </c>
      <c r="G2193" t="s">
        <v>5892</v>
      </c>
      <c r="H2193" t="s">
        <v>9</v>
      </c>
      <c r="I2193" s="18" t="s">
        <v>5893</v>
      </c>
      <c r="J2193" t="s">
        <v>8</v>
      </c>
      <c r="K2193" s="13">
        <v>69.150000000000006</v>
      </c>
      <c r="L2193" s="13">
        <f>IFERROR($K:$K*Курс_€,"")</f>
        <v>6500.1</v>
      </c>
      <c r="M2193" s="14" t="s">
        <v>5894</v>
      </c>
    </row>
    <row r="2194" spans="1:13" ht="18.75" customHeight="1" x14ac:dyDescent="0.3">
      <c r="A2194" s="10" t="str">
        <f>IF($G:$G="",HYPERLINK("#ОГЛАВЛЕНИЕ!A"&amp;MATCH($F:$F,[1]ОГЛАВЛЕНИЕ!$F:$F,),CHAR(187)),"")</f>
        <v>»</v>
      </c>
      <c r="B2194" s="6"/>
      <c r="C2194" s="6"/>
      <c r="D2194" s="4" t="s">
        <v>5895</v>
      </c>
      <c r="E2194" s="4"/>
      <c r="F2194" s="11" t="str">
        <f>$B$7&amp;$B:$B&amp;$C:$C&amp;$D:$D&amp;$E:$E</f>
        <v>WERAKraftform Kompakt Vario - рукоятка-держатель и сменные рабочие концы</v>
      </c>
      <c r="G2194" s="4"/>
      <c r="H2194" s="4"/>
      <c r="I2194" s="19"/>
      <c r="J2194" s="13"/>
      <c r="K2194" s="13" t="s">
        <v>9</v>
      </c>
      <c r="L2194" s="20"/>
      <c r="M2194" s="14" t="s">
        <v>9</v>
      </c>
    </row>
    <row r="2195" spans="1:13" ht="18.75" customHeight="1" x14ac:dyDescent="0.3">
      <c r="A2195" s="10" t="str">
        <f>IF($G:$G="",HYPERLINK("#ОГЛАВЛЕНИЕ!A"&amp;MATCH($F:$F,[1]ОГЛАВЛЕНИЕ!$F:$F,),CHAR(187)),"")</f>
        <v>»</v>
      </c>
      <c r="B2195" s="6"/>
      <c r="C2195" s="6"/>
      <c r="D2195" s="6"/>
      <c r="E2195" s="5" t="s">
        <v>5896</v>
      </c>
      <c r="F2195" s="11" t="str">
        <f>$B$7&amp;$B:$B&amp;$C:$C&amp;$D:$D&amp;$E:$E</f>
        <v>WERA88/1 Vario Набор сменных рабочих концов с рукояткой-держателем</v>
      </c>
      <c r="G2195" s="5"/>
      <c r="H2195" s="5"/>
      <c r="I2195" s="21"/>
      <c r="J2195" s="13"/>
      <c r="K2195" s="13" t="s">
        <v>9</v>
      </c>
      <c r="L2195" s="20"/>
      <c r="M2195" s="14" t="s">
        <v>9</v>
      </c>
    </row>
    <row r="2196" spans="1:13" ht="45" customHeight="1" x14ac:dyDescent="0.3">
      <c r="A2196" s="10" t="str">
        <f>IF($G:$G="",HYPERLINK("#ОГЛАВЛЕНИЕ!A"&amp;MATCH($F:$F,[1]ОГЛАВЛЕНИЕ!$F:$F,),CHAR(187)),"")</f>
        <v/>
      </c>
      <c r="F2196" s="11" t="str">
        <f>$B$7&amp;$B:$B&amp;$C:$C&amp;$D:$D&amp;$E:$E</f>
        <v>WERA</v>
      </c>
      <c r="G2196" t="s">
        <v>5897</v>
      </c>
      <c r="H2196" t="s">
        <v>9</v>
      </c>
      <c r="I2196" s="18" t="s">
        <v>5898</v>
      </c>
      <c r="J2196" t="s">
        <v>8</v>
      </c>
      <c r="K2196" s="13">
        <v>148.91999999999999</v>
      </c>
      <c r="L2196" s="13">
        <f>IFERROR($K:$K*Курс_€,"")</f>
        <v>13998.48</v>
      </c>
      <c r="M2196" s="14" t="s">
        <v>5899</v>
      </c>
    </row>
    <row r="2197" spans="1:13" ht="45" customHeight="1" x14ac:dyDescent="0.3">
      <c r="A2197" s="10" t="str">
        <f>IF($G:$G="",HYPERLINK("#ОГЛАВЛЕНИЕ!A"&amp;MATCH($F:$F,[1]ОГЛАВЛЕНИЕ!$F:$F,),CHAR(187)),"")</f>
        <v/>
      </c>
      <c r="F2197" s="11" t="str">
        <f>$B$7&amp;$B:$B&amp;$C:$C&amp;$D:$D&amp;$E:$E</f>
        <v>WERA</v>
      </c>
      <c r="G2197" s="17" t="s">
        <v>5900</v>
      </c>
      <c r="H2197" s="17" t="s">
        <v>345</v>
      </c>
      <c r="I2197" s="18" t="s">
        <v>5901</v>
      </c>
      <c r="J2197" t="s">
        <v>8</v>
      </c>
      <c r="K2197" s="13">
        <v>21.59</v>
      </c>
      <c r="L2197" s="13">
        <f>IFERROR($K:$K*Курс_€,"")</f>
        <v>2029.46</v>
      </c>
      <c r="M2197" s="14" t="s">
        <v>5902</v>
      </c>
    </row>
    <row r="2198" spans="1:13" ht="18.75" customHeight="1" x14ac:dyDescent="0.3">
      <c r="A2198" s="10" t="str">
        <f>IF($G:$G="",HYPERLINK("#ОГЛАВЛЕНИЕ!A"&amp;MATCH($F:$F,[1]ОГЛАВЛЕНИЕ!$F:$F,),CHAR(187)),"")</f>
        <v>»</v>
      </c>
      <c r="B2198" s="6"/>
      <c r="C2198" s="6"/>
      <c r="D2198" s="6"/>
      <c r="E2198" s="5" t="s">
        <v>5903</v>
      </c>
      <c r="F2198" s="11" t="str">
        <f>$B$7&amp;$B:$B&amp;$C:$C&amp;$D:$D&amp;$E:$E</f>
        <v>WERA80 Vario Рукоятка-держатель для сменных рабочих концов</v>
      </c>
      <c r="G2198" s="5"/>
      <c r="H2198" s="5"/>
      <c r="I2198" s="21"/>
      <c r="J2198" s="13"/>
      <c r="K2198" s="13" t="s">
        <v>9</v>
      </c>
      <c r="L2198" s="20"/>
      <c r="M2198" s="14" t="s">
        <v>9</v>
      </c>
    </row>
    <row r="2199" spans="1:13" ht="45" customHeight="1" x14ac:dyDescent="0.3">
      <c r="A2199" s="10" t="str">
        <f>IF($G:$G="",HYPERLINK("#ОГЛАВЛЕНИЕ!A"&amp;MATCH($F:$F,[1]ОГЛАВЛЕНИЕ!$F:$F,),CHAR(187)),"")</f>
        <v/>
      </c>
      <c r="F2199" s="11" t="str">
        <f>$B$7&amp;$B:$B&amp;$C:$C&amp;$D:$D&amp;$E:$E</f>
        <v>WERA</v>
      </c>
      <c r="G2199" t="s">
        <v>5904</v>
      </c>
      <c r="H2199" t="s">
        <v>9</v>
      </c>
      <c r="I2199" s="18" t="s">
        <v>5905</v>
      </c>
      <c r="J2199" t="s">
        <v>8</v>
      </c>
      <c r="K2199" s="13">
        <v>15.86</v>
      </c>
      <c r="L2199" s="13">
        <f>IFERROR($K:$K*Курс_€,"")</f>
        <v>1490.84</v>
      </c>
      <c r="M2199" s="14" t="s">
        <v>5906</v>
      </c>
    </row>
    <row r="2200" spans="1:13" ht="18.75" customHeight="1" x14ac:dyDescent="0.3">
      <c r="A2200" s="10" t="str">
        <f>IF($G:$G="",HYPERLINK("#ОГЛАВЛЕНИЕ!A"&amp;MATCH($F:$F,[1]ОГЛАВЛЕНИЕ!$F:$F,),CHAR(187)),"")</f>
        <v>»</v>
      </c>
      <c r="B2200" s="6"/>
      <c r="C2200" s="6"/>
      <c r="D2200" s="6"/>
      <c r="E2200" s="5" t="s">
        <v>5907</v>
      </c>
      <c r="F2200" s="11" t="str">
        <f>$B$7&amp;$B:$B&amp;$C:$C&amp;$D:$D&amp;$E:$E</f>
        <v>WERA95 Vario Рукоятка-держатель Т-образная для сменных рабочих концов</v>
      </c>
      <c r="G2200" s="5"/>
      <c r="H2200" s="5"/>
      <c r="I2200" s="21"/>
      <c r="J2200" s="13"/>
      <c r="K2200" s="13" t="s">
        <v>9</v>
      </c>
      <c r="L2200" s="20"/>
      <c r="M2200" s="14" t="s">
        <v>9</v>
      </c>
    </row>
    <row r="2201" spans="1:13" ht="45" customHeight="1" x14ac:dyDescent="0.3">
      <c r="A2201" s="10" t="str">
        <f>IF($G:$G="",HYPERLINK("#ОГЛАВЛЕНИЕ!A"&amp;MATCH($F:$F,[1]ОГЛАВЛЕНИЕ!$F:$F,),CHAR(187)),"")</f>
        <v/>
      </c>
      <c r="F2201" s="11" t="str">
        <f>$B$7&amp;$B:$B&amp;$C:$C&amp;$D:$D&amp;$E:$E</f>
        <v>WERA</v>
      </c>
      <c r="G2201" t="s">
        <v>5908</v>
      </c>
      <c r="H2201" t="s">
        <v>12</v>
      </c>
      <c r="I2201" s="18" t="s">
        <v>5909</v>
      </c>
      <c r="J2201" t="s">
        <v>8</v>
      </c>
      <c r="K2201" s="13">
        <v>18.239999999999998</v>
      </c>
      <c r="L2201" s="13">
        <f>IFERROR($K:$K*Курс_€,"")</f>
        <v>1714.56</v>
      </c>
      <c r="M2201" s="14" t="s">
        <v>5910</v>
      </c>
    </row>
    <row r="2202" spans="1:13" ht="18.75" customHeight="1" x14ac:dyDescent="0.3">
      <c r="A2202" s="10" t="str">
        <f>IF($G:$G="",HYPERLINK("#ОГЛАВЛЕНИЕ!A"&amp;MATCH($F:$F,[1]ОГЛАВЛЕНИЕ!$F:$F,),CHAR(187)),"")</f>
        <v>»</v>
      </c>
      <c r="B2202" s="6"/>
      <c r="C2202" s="6"/>
      <c r="D2202" s="6"/>
      <c r="E2202" s="5" t="s">
        <v>5911</v>
      </c>
      <c r="F2202" s="11" t="str">
        <f>$B$7&amp;$B:$B&amp;$C:$C&amp;$D:$D&amp;$E:$E</f>
        <v>WERA830 Vario Переходник-удлинитель</v>
      </c>
      <c r="G2202" s="5"/>
      <c r="H2202" s="5"/>
      <c r="I2202" s="21"/>
      <c r="J2202" s="13"/>
      <c r="K2202" s="13" t="s">
        <v>9</v>
      </c>
      <c r="L2202" s="20"/>
      <c r="M2202" s="14" t="s">
        <v>9</v>
      </c>
    </row>
    <row r="2203" spans="1:13" ht="45" customHeight="1" x14ac:dyDescent="0.3">
      <c r="A2203" s="10" t="str">
        <f>IF($G:$G="",HYPERLINK("#ОГЛАВЛЕНИЕ!A"&amp;MATCH($F:$F,[1]ОГЛАВЛЕНИЕ!$F:$F,),CHAR(187)),"")</f>
        <v/>
      </c>
      <c r="F2203" s="11" t="str">
        <f>$B$7&amp;$B:$B&amp;$C:$C&amp;$D:$D&amp;$E:$E</f>
        <v>WERA</v>
      </c>
      <c r="G2203" t="s">
        <v>5912</v>
      </c>
      <c r="H2203" t="s">
        <v>9</v>
      </c>
      <c r="I2203" s="18" t="s">
        <v>5913</v>
      </c>
      <c r="J2203" t="s">
        <v>8</v>
      </c>
      <c r="K2203" s="13">
        <v>31.86</v>
      </c>
      <c r="L2203" s="13">
        <f>IFERROR($K:$K*Курс_€,"")</f>
        <v>2994.84</v>
      </c>
      <c r="M2203" s="14" t="s">
        <v>5914</v>
      </c>
    </row>
    <row r="2204" spans="1:13" ht="18.75" customHeight="1" x14ac:dyDescent="0.3">
      <c r="A2204" s="10" t="str">
        <f>IF($G:$G="",HYPERLINK("#ОГЛАВЛЕНИЕ!A"&amp;MATCH($F:$F,[1]ОГЛАВЛЕНИЕ!$F:$F,),CHAR(187)),"")</f>
        <v>»</v>
      </c>
      <c r="B2204" s="6"/>
      <c r="C2204" s="6"/>
      <c r="D2204" s="6"/>
      <c r="E2204" s="5" t="s">
        <v>5915</v>
      </c>
      <c r="F2204" s="11" t="str">
        <f>$B$7&amp;$B:$B&amp;$C:$C&amp;$D:$D&amp;$E:$E</f>
        <v>WERA91 Vario Удлинитель</v>
      </c>
      <c r="G2204" s="5"/>
      <c r="H2204" s="5"/>
      <c r="I2204" s="21"/>
      <c r="J2204" s="13"/>
      <c r="K2204" s="13" t="s">
        <v>9</v>
      </c>
      <c r="L2204" s="20"/>
      <c r="M2204" s="14" t="s">
        <v>9</v>
      </c>
    </row>
    <row r="2205" spans="1:13" ht="45" customHeight="1" x14ac:dyDescent="0.3">
      <c r="A2205" s="10" t="str">
        <f>IF($G:$G="",HYPERLINK("#ОГЛАВЛЕНИЕ!A"&amp;MATCH($F:$F,[1]ОГЛАВЛЕНИЕ!$F:$F,),CHAR(187)),"")</f>
        <v/>
      </c>
      <c r="F2205" s="11" t="str">
        <f>$B$7&amp;$B:$B&amp;$C:$C&amp;$D:$D&amp;$E:$E</f>
        <v>WERA</v>
      </c>
      <c r="G2205" t="s">
        <v>5916</v>
      </c>
      <c r="H2205" t="s">
        <v>9</v>
      </c>
      <c r="I2205" s="18" t="s">
        <v>5917</v>
      </c>
      <c r="J2205" t="s">
        <v>8</v>
      </c>
      <c r="K2205" s="13">
        <v>23.41</v>
      </c>
      <c r="L2205" s="13">
        <f>IFERROR($K:$K*Курс_€,"")</f>
        <v>2200.54</v>
      </c>
      <c r="M2205" s="14" t="s">
        <v>5918</v>
      </c>
    </row>
    <row r="2206" spans="1:13" ht="18.75" customHeight="1" x14ac:dyDescent="0.3">
      <c r="A2206" s="10" t="str">
        <f>IF($G:$G="",HYPERLINK("#ОГЛАВЛЕНИЕ!A"&amp;MATCH($F:$F,[1]ОГЛАВЛЕНИЕ!$F:$F,),CHAR(187)),"")</f>
        <v>»</v>
      </c>
      <c r="B2206" s="6"/>
      <c r="C2206" s="6"/>
      <c r="D2206" s="6"/>
      <c r="E2206" s="5" t="s">
        <v>5919</v>
      </c>
      <c r="F2206" s="11" t="str">
        <f>$B$7&amp;$B:$B&amp;$C:$C&amp;$D:$D&amp;$E:$E</f>
        <v>WERA712 Vario Переходник-удлинитель для торцевых головок</v>
      </c>
      <c r="G2206" s="5"/>
      <c r="H2206" s="5"/>
      <c r="I2206" s="21"/>
      <c r="J2206" s="13"/>
      <c r="K2206" s="13" t="s">
        <v>9</v>
      </c>
      <c r="L2206" s="20"/>
      <c r="M2206" s="14" t="s">
        <v>9</v>
      </c>
    </row>
    <row r="2207" spans="1:13" ht="45" customHeight="1" x14ac:dyDescent="0.3">
      <c r="A2207" s="10" t="str">
        <f>IF($G:$G="",HYPERLINK("#ОГЛАВЛЕНИЕ!A"&amp;MATCH($F:$F,[1]ОГЛАВЛЕНИЕ!$F:$F,),CHAR(187)),"")</f>
        <v/>
      </c>
      <c r="F2207" s="11" t="str">
        <f>$B$7&amp;$B:$B&amp;$C:$C&amp;$D:$D&amp;$E:$E</f>
        <v>WERA</v>
      </c>
      <c r="G2207" t="s">
        <v>5920</v>
      </c>
      <c r="H2207" t="s">
        <v>12</v>
      </c>
      <c r="I2207" s="18" t="s">
        <v>5921</v>
      </c>
      <c r="J2207" t="s">
        <v>8</v>
      </c>
      <c r="K2207" s="13">
        <v>19.149999999999999</v>
      </c>
      <c r="L2207" s="13">
        <f>IFERROR($K:$K*Курс_€,"")</f>
        <v>1800.1</v>
      </c>
      <c r="M2207" s="14" t="s">
        <v>5922</v>
      </c>
    </row>
    <row r="2208" spans="1:13" ht="18.75" customHeight="1" x14ac:dyDescent="0.3">
      <c r="A2208" s="10" t="str">
        <f>IF($G:$G="",HYPERLINK("#ОГЛАВЛЕНИЕ!A"&amp;MATCH($F:$F,[1]ОГЛАВЛЕНИЕ!$F:$F,),CHAR(187)),"")</f>
        <v>»</v>
      </c>
      <c r="B2208" s="6"/>
      <c r="C2208" s="6"/>
      <c r="D2208" s="6"/>
      <c r="E2208" s="5" t="s">
        <v>5923</v>
      </c>
      <c r="F2208" s="11" t="str">
        <f>$B$7&amp;$B:$B&amp;$C:$C&amp;$D:$D&amp;$E:$E</f>
        <v>WERA81 SL/SL Vario Конец рабочий комбинированный - шлиц/шлиц</v>
      </c>
      <c r="G2208" s="5"/>
      <c r="H2208" s="5"/>
      <c r="I2208" s="21"/>
      <c r="J2208" s="13"/>
      <c r="K2208" s="13" t="s">
        <v>9</v>
      </c>
      <c r="L2208" s="20"/>
      <c r="M2208" s="14" t="s">
        <v>9</v>
      </c>
    </row>
    <row r="2209" spans="1:13" ht="45" customHeight="1" x14ac:dyDescent="0.3">
      <c r="A2209" s="10" t="str">
        <f>IF($G:$G="",HYPERLINK("#ОГЛАВЛЕНИЕ!A"&amp;MATCH($F:$F,[1]ОГЛАВЛЕНИЕ!$F:$F,),CHAR(187)),"")</f>
        <v/>
      </c>
      <c r="F2209" s="11" t="str">
        <f>$B$7&amp;$B:$B&amp;$C:$C&amp;$D:$D&amp;$E:$E</f>
        <v>WERA</v>
      </c>
      <c r="G2209" t="s">
        <v>5924</v>
      </c>
      <c r="H2209" t="s">
        <v>9</v>
      </c>
      <c r="I2209" s="18" t="s">
        <v>5925</v>
      </c>
      <c r="J2209" t="s">
        <v>8</v>
      </c>
      <c r="K2209" s="13">
        <v>10.95</v>
      </c>
      <c r="L2209" s="13">
        <f>IFERROR($K:$K*Курс_€,"")</f>
        <v>1029.3</v>
      </c>
      <c r="M2209" s="14" t="s">
        <v>5926</v>
      </c>
    </row>
    <row r="2210" spans="1:13" ht="45" customHeight="1" x14ac:dyDescent="0.3">
      <c r="A2210" s="10" t="str">
        <f>IF($G:$G="",HYPERLINK("#ОГЛАВЛЕНИЕ!A"&amp;MATCH($F:$F,[1]ОГЛАВЛЕНИЕ!$F:$F,),CHAR(187)),"")</f>
        <v/>
      </c>
      <c r="F2210" s="11" t="str">
        <f>$B$7&amp;$B:$B&amp;$C:$C&amp;$D:$D&amp;$E:$E</f>
        <v>WERA</v>
      </c>
      <c r="G2210" t="s">
        <v>5927</v>
      </c>
      <c r="H2210" t="s">
        <v>12</v>
      </c>
      <c r="I2210" s="18" t="s">
        <v>5928</v>
      </c>
      <c r="J2210" t="s">
        <v>8</v>
      </c>
      <c r="K2210" s="13">
        <v>10.95</v>
      </c>
      <c r="L2210" s="13">
        <f>IFERROR($K:$K*Курс_€,"")</f>
        <v>1029.3</v>
      </c>
      <c r="M2210" s="14" t="s">
        <v>5929</v>
      </c>
    </row>
    <row r="2211" spans="1:13" ht="18.75" customHeight="1" x14ac:dyDescent="0.3">
      <c r="A2211" s="10" t="str">
        <f>IF($G:$G="",HYPERLINK("#ОГЛАВЛЕНИЕ!A"&amp;MATCH($F:$F,[1]ОГЛАВЛЕНИЕ!$F:$F,),CHAR(187)),"")</f>
        <v>»</v>
      </c>
      <c r="B2211" s="6"/>
      <c r="C2211" s="6"/>
      <c r="D2211" s="6"/>
      <c r="E2211" s="5" t="s">
        <v>5930</v>
      </c>
      <c r="F2211" s="11" t="str">
        <f>$B$7&amp;$B:$B&amp;$C:$C&amp;$D:$D&amp;$E:$E</f>
        <v>WERA82 PH/SL Vario Конец рабочий комбинированный - Phillips/шлиц</v>
      </c>
      <c r="G2211" s="5"/>
      <c r="H2211" s="5"/>
      <c r="I2211" s="21"/>
      <c r="J2211" s="13"/>
      <c r="K2211" s="13" t="s">
        <v>9</v>
      </c>
      <c r="L2211" s="20"/>
      <c r="M2211" s="14" t="s">
        <v>9</v>
      </c>
    </row>
    <row r="2212" spans="1:13" ht="45" customHeight="1" x14ac:dyDescent="0.3">
      <c r="A2212" s="10" t="str">
        <f>IF($G:$G="",HYPERLINK("#ОГЛАВЛЕНИЕ!A"&amp;MATCH($F:$F,[1]ОГЛАВЛЕНИЕ!$F:$F,),CHAR(187)),"")</f>
        <v/>
      </c>
      <c r="F2212" s="11" t="str">
        <f>$B$7&amp;$B:$B&amp;$C:$C&amp;$D:$D&amp;$E:$E</f>
        <v>WERA</v>
      </c>
      <c r="G2212" t="s">
        <v>5931</v>
      </c>
      <c r="H2212" t="s">
        <v>9</v>
      </c>
      <c r="I2212" s="18" t="s">
        <v>5932</v>
      </c>
      <c r="J2212" t="s">
        <v>8</v>
      </c>
      <c r="K2212" s="13">
        <v>10.95</v>
      </c>
      <c r="L2212" s="13">
        <f>IFERROR($K:$K*Курс_€,"")</f>
        <v>1029.3</v>
      </c>
      <c r="M2212" s="14" t="s">
        <v>5933</v>
      </c>
    </row>
    <row r="2213" spans="1:13" ht="45" customHeight="1" x14ac:dyDescent="0.3">
      <c r="A2213" s="10" t="str">
        <f>IF($G:$G="",HYPERLINK("#ОГЛАВЛЕНИЕ!A"&amp;MATCH($F:$F,[1]ОГЛАВЛЕНИЕ!$F:$F,),CHAR(187)),"")</f>
        <v/>
      </c>
      <c r="F2213" s="11" t="str">
        <f>$B$7&amp;$B:$B&amp;$C:$C&amp;$D:$D&amp;$E:$E</f>
        <v>WERA</v>
      </c>
      <c r="G2213" t="s">
        <v>5934</v>
      </c>
      <c r="H2213" t="s">
        <v>9</v>
      </c>
      <c r="I2213" s="18" t="s">
        <v>5935</v>
      </c>
      <c r="J2213" t="s">
        <v>8</v>
      </c>
      <c r="K2213" s="13">
        <v>10.95</v>
      </c>
      <c r="L2213" s="13">
        <f>IFERROR($K:$K*Курс_€,"")</f>
        <v>1029.3</v>
      </c>
      <c r="M2213" s="14" t="s">
        <v>5936</v>
      </c>
    </row>
    <row r="2214" spans="1:13" ht="45" customHeight="1" x14ac:dyDescent="0.3">
      <c r="A2214" s="10" t="str">
        <f>IF($G:$G="",HYPERLINK("#ОГЛАВЛЕНИЕ!A"&amp;MATCH($F:$F,[1]ОГЛАВЛЕНИЕ!$F:$F,),CHAR(187)),"")</f>
        <v/>
      </c>
      <c r="F2214" s="11" t="str">
        <f>$B$7&amp;$B:$B&amp;$C:$C&amp;$D:$D&amp;$E:$E</f>
        <v>WERA</v>
      </c>
      <c r="G2214" t="s">
        <v>5937</v>
      </c>
      <c r="H2214" t="s">
        <v>9</v>
      </c>
      <c r="I2214" s="18" t="s">
        <v>5938</v>
      </c>
      <c r="J2214" t="s">
        <v>8</v>
      </c>
      <c r="K2214" s="13">
        <v>10.95</v>
      </c>
      <c r="L2214" s="13">
        <f>IFERROR($K:$K*Курс_€,"")</f>
        <v>1029.3</v>
      </c>
      <c r="M2214" s="14" t="s">
        <v>5939</v>
      </c>
    </row>
    <row r="2215" spans="1:13" ht="18.75" customHeight="1" x14ac:dyDescent="0.3">
      <c r="A2215" s="10" t="str">
        <f>IF($G:$G="",HYPERLINK("#ОГЛАВЛЕНИЕ!A"&amp;MATCH($F:$F,[1]ОГЛАВЛЕНИЕ!$F:$F,),CHAR(187)),"")</f>
        <v>»</v>
      </c>
      <c r="B2215" s="6"/>
      <c r="C2215" s="6"/>
      <c r="D2215" s="6"/>
      <c r="E2215" s="5" t="s">
        <v>5940</v>
      </c>
      <c r="F2215" s="11" t="str">
        <f>$B$7&amp;$B:$B&amp;$C:$C&amp;$D:$D&amp;$E:$E</f>
        <v>WERA83 PH/PZ Vario Конец рабочий комбинированный - Phillips/Pozidriv</v>
      </c>
      <c r="G2215" s="5"/>
      <c r="H2215" s="5"/>
      <c r="I2215" s="21"/>
      <c r="J2215" s="13"/>
      <c r="K2215" s="13" t="s">
        <v>9</v>
      </c>
      <c r="L2215" s="20"/>
      <c r="M2215" s="14" t="s">
        <v>9</v>
      </c>
    </row>
    <row r="2216" spans="1:13" ht="45" customHeight="1" x14ac:dyDescent="0.3">
      <c r="A2216" s="10" t="str">
        <f>IF($G:$G="",HYPERLINK("#ОГЛАВЛЕНИЕ!A"&amp;MATCH($F:$F,[1]ОГЛАВЛЕНИЕ!$F:$F,),CHAR(187)),"")</f>
        <v/>
      </c>
      <c r="F2216" s="11" t="str">
        <f>$B$7&amp;$B:$B&amp;$C:$C&amp;$D:$D&amp;$E:$E</f>
        <v>WERA</v>
      </c>
      <c r="G2216" t="s">
        <v>5941</v>
      </c>
      <c r="H2216" t="s">
        <v>12</v>
      </c>
      <c r="I2216" s="18" t="s">
        <v>5942</v>
      </c>
      <c r="J2216" t="s">
        <v>8</v>
      </c>
      <c r="K2216" s="13">
        <v>10.95</v>
      </c>
      <c r="L2216" s="13">
        <f>IFERROR($K:$K*Курс_€,"")</f>
        <v>1029.3</v>
      </c>
      <c r="M2216" s="14" t="s">
        <v>5943</v>
      </c>
    </row>
    <row r="2217" spans="1:13" ht="45" customHeight="1" x14ac:dyDescent="0.3">
      <c r="A2217" s="10" t="str">
        <f>IF($G:$G="",HYPERLINK("#ОГЛАВЛЕНИЕ!A"&amp;MATCH($F:$F,[1]ОГЛАВЛЕНИЕ!$F:$F,),CHAR(187)),"")</f>
        <v/>
      </c>
      <c r="F2217" s="11" t="str">
        <f>$B$7&amp;$B:$B&amp;$C:$C&amp;$D:$D&amp;$E:$E</f>
        <v>WERA</v>
      </c>
      <c r="G2217" t="s">
        <v>5944</v>
      </c>
      <c r="H2217" t="s">
        <v>12</v>
      </c>
      <c r="I2217" s="18" t="s">
        <v>5945</v>
      </c>
      <c r="J2217" t="s">
        <v>8</v>
      </c>
      <c r="K2217" s="13">
        <v>10.95</v>
      </c>
      <c r="L2217" s="13">
        <f>IFERROR($K:$K*Курс_€,"")</f>
        <v>1029.3</v>
      </c>
      <c r="M2217" s="14" t="s">
        <v>5946</v>
      </c>
    </row>
    <row r="2218" spans="1:13" ht="18.75" customHeight="1" x14ac:dyDescent="0.3">
      <c r="A2218" s="10" t="str">
        <f>IF($G:$G="",HYPERLINK("#ОГЛАВЛЕНИЕ!A"&amp;MATCH($F:$F,[1]ОГЛАВЛЕНИЕ!$F:$F,),CHAR(187)),"")</f>
        <v>»</v>
      </c>
      <c r="B2218" s="6"/>
      <c r="C2218" s="6"/>
      <c r="D2218" s="6"/>
      <c r="E2218" s="5" t="s">
        <v>5947</v>
      </c>
      <c r="F2218" s="11" t="str">
        <f>$B$7&amp;$B:$B&amp;$C:$C&amp;$D:$D&amp;$E:$E</f>
        <v>WERA84 HEX/HEX Vario Конец рабочий комбинированный - шестигранник с шаром/шестигранник</v>
      </c>
      <c r="G2218" s="5"/>
      <c r="H2218" s="5"/>
      <c r="I2218" s="21"/>
      <c r="J2218" s="13"/>
      <c r="K2218" s="13" t="s">
        <v>9</v>
      </c>
      <c r="L2218" s="20"/>
      <c r="M2218" s="14" t="s">
        <v>9</v>
      </c>
    </row>
    <row r="2219" spans="1:13" ht="45" customHeight="1" x14ac:dyDescent="0.3">
      <c r="A2219" s="10" t="str">
        <f>IF($G:$G="",HYPERLINK("#ОГЛАВЛЕНИЕ!A"&amp;MATCH($F:$F,[1]ОГЛАВЛЕНИЕ!$F:$F,),CHAR(187)),"")</f>
        <v/>
      </c>
      <c r="F2219" s="11" t="str">
        <f>$B$7&amp;$B:$B&amp;$C:$C&amp;$D:$D&amp;$E:$E</f>
        <v>WERA</v>
      </c>
      <c r="G2219" t="s">
        <v>5948</v>
      </c>
      <c r="H2219" t="s">
        <v>12</v>
      </c>
      <c r="I2219" s="18" t="s">
        <v>5949</v>
      </c>
      <c r="J2219" t="s">
        <v>8</v>
      </c>
      <c r="K2219" s="13">
        <v>10.95</v>
      </c>
      <c r="L2219" s="13">
        <f>IFERROR($K:$K*Курс_€,"")</f>
        <v>1029.3</v>
      </c>
      <c r="M2219" s="14" t="s">
        <v>5950</v>
      </c>
    </row>
    <row r="2220" spans="1:13" ht="45" customHeight="1" x14ac:dyDescent="0.3">
      <c r="A2220" s="10" t="str">
        <f>IF($G:$G="",HYPERLINK("#ОГЛАВЛЕНИЕ!A"&amp;MATCH($F:$F,[1]ОГЛАВЛЕНИЕ!$F:$F,),CHAR(187)),"")</f>
        <v/>
      </c>
      <c r="F2220" s="11" t="str">
        <f>$B$7&amp;$B:$B&amp;$C:$C&amp;$D:$D&amp;$E:$E</f>
        <v>WERA</v>
      </c>
      <c r="G2220" t="s">
        <v>5951</v>
      </c>
      <c r="I2220" s="18" t="s">
        <v>5952</v>
      </c>
      <c r="J2220" t="s">
        <v>8</v>
      </c>
      <c r="K2220" s="13">
        <v>10.95</v>
      </c>
      <c r="L2220" s="13">
        <f>IFERROR($K:$K*Курс_€,"")</f>
        <v>1029.3</v>
      </c>
      <c r="M2220" s="14" t="s">
        <v>5953</v>
      </c>
    </row>
    <row r="2221" spans="1:13" ht="45" customHeight="1" x14ac:dyDescent="0.3">
      <c r="A2221" s="10" t="str">
        <f>IF($G:$G="",HYPERLINK("#ОГЛАВЛЕНИЕ!A"&amp;MATCH($F:$F,[1]ОГЛАВЛЕНИЕ!$F:$F,),CHAR(187)),"")</f>
        <v/>
      </c>
      <c r="F2221" s="11" t="str">
        <f>$B$7&amp;$B:$B&amp;$C:$C&amp;$D:$D&amp;$E:$E</f>
        <v>WERA</v>
      </c>
      <c r="G2221" t="s">
        <v>5954</v>
      </c>
      <c r="H2221" t="s">
        <v>9</v>
      </c>
      <c r="I2221" s="18" t="s">
        <v>5955</v>
      </c>
      <c r="J2221" t="s">
        <v>8</v>
      </c>
      <c r="K2221" s="13">
        <v>10.95</v>
      </c>
      <c r="L2221" s="13">
        <f>IFERROR($K:$K*Курс_€,"")</f>
        <v>1029.3</v>
      </c>
      <c r="M2221" s="14" t="s">
        <v>5956</v>
      </c>
    </row>
    <row r="2222" spans="1:13" ht="45" customHeight="1" x14ac:dyDescent="0.3">
      <c r="A2222" s="10" t="str">
        <f>IF($G:$G="",HYPERLINK("#ОГЛАВЛЕНИЕ!A"&amp;MATCH($F:$F,[1]ОГЛАВЛЕНИЕ!$F:$F,),CHAR(187)),"")</f>
        <v/>
      </c>
      <c r="F2222" s="11" t="str">
        <f>$B$7&amp;$B:$B&amp;$C:$C&amp;$D:$D&amp;$E:$E</f>
        <v>WERA</v>
      </c>
      <c r="G2222" t="s">
        <v>5957</v>
      </c>
      <c r="I2222" s="18" t="s">
        <v>5958</v>
      </c>
      <c r="J2222" t="s">
        <v>8</v>
      </c>
      <c r="K2222" s="13">
        <v>10.95</v>
      </c>
      <c r="L2222" s="13">
        <f>IFERROR($K:$K*Курс_€,"")</f>
        <v>1029.3</v>
      </c>
      <c r="M2222" s="14" t="s">
        <v>5959</v>
      </c>
    </row>
    <row r="2223" spans="1:13" ht="45" customHeight="1" x14ac:dyDescent="0.3">
      <c r="A2223" s="10" t="str">
        <f>IF($G:$G="",HYPERLINK("#ОГЛАВЛЕНИЕ!A"&amp;MATCH($F:$F,[1]ОГЛАВЛЕНИЕ!$F:$F,),CHAR(187)),"")</f>
        <v/>
      </c>
      <c r="F2223" s="11" t="str">
        <f>$B$7&amp;$B:$B&amp;$C:$C&amp;$D:$D&amp;$E:$E</f>
        <v>WERA</v>
      </c>
      <c r="G2223" t="s">
        <v>5960</v>
      </c>
      <c r="H2223" t="s">
        <v>12</v>
      </c>
      <c r="I2223" s="18" t="s">
        <v>5961</v>
      </c>
      <c r="J2223" t="s">
        <v>8</v>
      </c>
      <c r="K2223" s="13">
        <v>10.95</v>
      </c>
      <c r="L2223" s="13">
        <f>IFERROR($K:$K*Курс_€,"")</f>
        <v>1029.3</v>
      </c>
      <c r="M2223" s="14" t="s">
        <v>5962</v>
      </c>
    </row>
    <row r="2224" spans="1:13" ht="45" customHeight="1" x14ac:dyDescent="0.3">
      <c r="A2224" s="10" t="str">
        <f>IF($G:$G="",HYPERLINK("#ОГЛАВЛЕНИЕ!A"&amp;MATCH($F:$F,[1]ОГЛАВЛЕНИЕ!$F:$F,),CHAR(187)),"")</f>
        <v/>
      </c>
      <c r="F2224" s="11" t="str">
        <f>$B$7&amp;$B:$B&amp;$C:$C&amp;$D:$D&amp;$E:$E</f>
        <v>WERA</v>
      </c>
      <c r="G2224" t="s">
        <v>5963</v>
      </c>
      <c r="I2224" s="18" t="s">
        <v>5964</v>
      </c>
      <c r="J2224" t="s">
        <v>8</v>
      </c>
      <c r="K2224" s="13">
        <v>10.95</v>
      </c>
      <c r="L2224" s="13">
        <f>IFERROR($K:$K*Курс_€,"")</f>
        <v>1029.3</v>
      </c>
      <c r="M2224" s="14" t="s">
        <v>5965</v>
      </c>
    </row>
    <row r="2225" spans="1:13" ht="18.75" customHeight="1" x14ac:dyDescent="0.3">
      <c r="A2225" s="10" t="str">
        <f>IF($G:$G="",HYPERLINK("#ОГЛАВЛЕНИЕ!A"&amp;MATCH($F:$F,[1]ОГЛАВЛЕНИЕ!$F:$F,),CHAR(187)),"")</f>
        <v>»</v>
      </c>
      <c r="B2225" s="6"/>
      <c r="C2225" s="6"/>
      <c r="D2225" s="6"/>
      <c r="E2225" s="5" t="s">
        <v>5966</v>
      </c>
      <c r="F2225" s="11" t="str">
        <f>$B$7&amp;$B:$B&amp;$C:$C&amp;$D:$D&amp;$E:$E</f>
        <v>WERA85 PH/PH Vario Конец рабочий комбинированный - Phillips/Phillips</v>
      </c>
      <c r="G2225" s="5"/>
      <c r="H2225" s="5"/>
      <c r="I2225" s="21"/>
      <c r="J2225" s="13"/>
      <c r="K2225" s="13" t="s">
        <v>9</v>
      </c>
      <c r="L2225" s="20"/>
      <c r="M2225" s="14" t="s">
        <v>9</v>
      </c>
    </row>
    <row r="2226" spans="1:13" ht="45" customHeight="1" x14ac:dyDescent="0.3">
      <c r="A2226" s="10" t="str">
        <f>IF($G:$G="",HYPERLINK("#ОГЛАВЛЕНИЕ!A"&amp;MATCH($F:$F,[1]ОГЛАВЛЕНИЕ!$F:$F,),CHAR(187)),"")</f>
        <v/>
      </c>
      <c r="F2226" s="11" t="str">
        <f>$B$7&amp;$B:$B&amp;$C:$C&amp;$D:$D&amp;$E:$E</f>
        <v>WERA</v>
      </c>
      <c r="G2226" t="s">
        <v>5967</v>
      </c>
      <c r="H2226" t="s">
        <v>9</v>
      </c>
      <c r="I2226" s="18" t="s">
        <v>5968</v>
      </c>
      <c r="J2226" t="s">
        <v>8</v>
      </c>
      <c r="K2226" s="13">
        <v>10.95</v>
      </c>
      <c r="L2226" s="13">
        <f>IFERROR($K:$K*Курс_€,"")</f>
        <v>1029.3</v>
      </c>
      <c r="M2226" s="14" t="s">
        <v>5969</v>
      </c>
    </row>
    <row r="2227" spans="1:13" ht="18.75" customHeight="1" x14ac:dyDescent="0.3">
      <c r="A2227" s="10" t="str">
        <f>IF($G:$G="",HYPERLINK("#ОГЛАВЛЕНИЕ!A"&amp;MATCH($F:$F,[1]ОГЛАВЛЕНИЕ!$F:$F,),CHAR(187)),"")</f>
        <v>»</v>
      </c>
      <c r="B2227" s="6"/>
      <c r="C2227" s="6"/>
      <c r="D2227" s="6"/>
      <c r="E2227" s="5" t="s">
        <v>5970</v>
      </c>
      <c r="F2227" s="11" t="str">
        <f>$B$7&amp;$B:$B&amp;$C:$C&amp;$D:$D&amp;$E:$E</f>
        <v>WERA86 PZ/PZ Vario Конец рабочий комбинированный   - Pozidriv/Pozidriv</v>
      </c>
      <c r="G2227" s="5"/>
      <c r="H2227" s="5"/>
      <c r="I2227" s="21"/>
      <c r="J2227" s="13"/>
      <c r="K2227" s="13" t="s">
        <v>9</v>
      </c>
      <c r="L2227" s="20"/>
      <c r="M2227" s="14" t="s">
        <v>9</v>
      </c>
    </row>
    <row r="2228" spans="1:13" ht="45" customHeight="1" x14ac:dyDescent="0.3">
      <c r="A2228" s="10" t="str">
        <f>IF($G:$G="",HYPERLINK("#ОГЛАВЛЕНИЕ!A"&amp;MATCH($F:$F,[1]ОГЛАВЛЕНИЕ!$F:$F,),CHAR(187)),"")</f>
        <v/>
      </c>
      <c r="F2228" s="11" t="str">
        <f>$B$7&amp;$B:$B&amp;$C:$C&amp;$D:$D&amp;$E:$E</f>
        <v>WERA</v>
      </c>
      <c r="G2228" t="s">
        <v>5971</v>
      </c>
      <c r="I2228" s="18" t="s">
        <v>5972</v>
      </c>
      <c r="J2228" t="s">
        <v>8</v>
      </c>
      <c r="K2228" s="13">
        <v>10.95</v>
      </c>
      <c r="L2228" s="13">
        <f>IFERROR($K:$K*Курс_€,"")</f>
        <v>1029.3</v>
      </c>
      <c r="M2228" s="14" t="s">
        <v>5973</v>
      </c>
    </row>
    <row r="2229" spans="1:13" ht="45" customHeight="1" x14ac:dyDescent="0.3">
      <c r="A2229" s="10" t="str">
        <f>IF($G:$G="",HYPERLINK("#ОГЛАВЛЕНИЕ!A"&amp;MATCH($F:$F,[1]ОГЛАВЛЕНИЕ!$F:$F,),CHAR(187)),"")</f>
        <v/>
      </c>
      <c r="F2229" s="11" t="str">
        <f>$B$7&amp;$B:$B&amp;$C:$C&amp;$D:$D&amp;$E:$E</f>
        <v>WERA</v>
      </c>
      <c r="G2229" t="s">
        <v>5974</v>
      </c>
      <c r="H2229" t="s">
        <v>12</v>
      </c>
      <c r="I2229" s="18" t="s">
        <v>5975</v>
      </c>
      <c r="J2229" t="s">
        <v>8</v>
      </c>
      <c r="K2229" s="13">
        <v>10.95</v>
      </c>
      <c r="L2229" s="13">
        <f>IFERROR($K:$K*Курс_€,"")</f>
        <v>1029.3</v>
      </c>
      <c r="M2229" s="14" t="s">
        <v>5976</v>
      </c>
    </row>
    <row r="2230" spans="1:13" ht="18.75" customHeight="1" x14ac:dyDescent="0.3">
      <c r="A2230" s="10" t="str">
        <f>IF($G:$G="",HYPERLINK("#ОГЛАВЛЕНИЕ!A"&amp;MATCH($F:$F,[1]ОГЛАВЛЕНИЕ!$F:$F,),CHAR(187)),"")</f>
        <v>»</v>
      </c>
      <c r="B2230" s="6"/>
      <c r="C2230" s="6"/>
      <c r="D2230" s="6"/>
      <c r="E2230" s="5" t="s">
        <v>5977</v>
      </c>
      <c r="F2230" s="11" t="str">
        <f>$B$7&amp;$B:$B&amp;$C:$C&amp;$D:$D&amp;$E:$E</f>
        <v>WERA87 TX/TX Vario Конец рабочий комбинированный   - TORX®/TORX®</v>
      </c>
      <c r="G2230" s="5"/>
      <c r="H2230" s="5"/>
      <c r="I2230" s="21"/>
      <c r="J2230" s="13"/>
      <c r="K2230" s="13" t="s">
        <v>9</v>
      </c>
      <c r="L2230" s="20"/>
      <c r="M2230" s="14" t="s">
        <v>9</v>
      </c>
    </row>
    <row r="2231" spans="1:13" ht="45" customHeight="1" x14ac:dyDescent="0.3">
      <c r="A2231" s="10" t="str">
        <f>IF($G:$G="",HYPERLINK("#ОГЛАВЛЕНИЕ!A"&amp;MATCH($F:$F,[1]ОГЛАВЛЕНИЕ!$F:$F,),CHAR(187)),"")</f>
        <v/>
      </c>
      <c r="F2231" s="11" t="str">
        <f>$B$7&amp;$B:$B&amp;$C:$C&amp;$D:$D&amp;$E:$E</f>
        <v>WERA</v>
      </c>
      <c r="G2231" t="s">
        <v>5978</v>
      </c>
      <c r="H2231" t="s">
        <v>12</v>
      </c>
      <c r="I2231" s="18" t="s">
        <v>5979</v>
      </c>
      <c r="J2231" t="s">
        <v>8</v>
      </c>
      <c r="K2231" s="13">
        <v>10.95</v>
      </c>
      <c r="L2231" s="13">
        <f>IFERROR($K:$K*Курс_€,"")</f>
        <v>1029.3</v>
      </c>
      <c r="M2231" s="14" t="s">
        <v>5980</v>
      </c>
    </row>
    <row r="2232" spans="1:13" ht="45" customHeight="1" x14ac:dyDescent="0.3">
      <c r="A2232" s="10" t="str">
        <f>IF($G:$G="",HYPERLINK("#ОГЛАВЛЕНИЕ!A"&amp;MATCH($F:$F,[1]ОГЛАВЛЕНИЕ!$F:$F,),CHAR(187)),"")</f>
        <v/>
      </c>
      <c r="F2232" s="11" t="str">
        <f>$B$7&amp;$B:$B&amp;$C:$C&amp;$D:$D&amp;$E:$E</f>
        <v>WERA</v>
      </c>
      <c r="G2232" t="s">
        <v>5981</v>
      </c>
      <c r="H2232" t="s">
        <v>12</v>
      </c>
      <c r="I2232" s="18" t="s">
        <v>5982</v>
      </c>
      <c r="J2232" t="s">
        <v>8</v>
      </c>
      <c r="K2232" s="13">
        <v>10.95</v>
      </c>
      <c r="L2232" s="13">
        <f>IFERROR($K:$K*Курс_€,"")</f>
        <v>1029.3</v>
      </c>
      <c r="M2232" s="14" t="s">
        <v>5983</v>
      </c>
    </row>
    <row r="2233" spans="1:13" ht="45" customHeight="1" x14ac:dyDescent="0.3">
      <c r="A2233" s="10" t="str">
        <f>IF($G:$G="",HYPERLINK("#ОГЛАВЛЕНИЕ!A"&amp;MATCH($F:$F,[1]ОГЛАВЛЕНИЕ!$F:$F,),CHAR(187)),"")</f>
        <v/>
      </c>
      <c r="F2233" s="11" t="str">
        <f>$B$7&amp;$B:$B&amp;$C:$C&amp;$D:$D&amp;$E:$E</f>
        <v>WERA</v>
      </c>
      <c r="G2233" t="s">
        <v>5984</v>
      </c>
      <c r="I2233" s="18" t="s">
        <v>5985</v>
      </c>
      <c r="J2233" t="s">
        <v>8</v>
      </c>
      <c r="K2233" s="13">
        <v>10.95</v>
      </c>
      <c r="L2233" s="13">
        <f>IFERROR($K:$K*Курс_€,"")</f>
        <v>1029.3</v>
      </c>
      <c r="M2233" s="14" t="s">
        <v>5986</v>
      </c>
    </row>
    <row r="2234" spans="1:13" ht="45" customHeight="1" x14ac:dyDescent="0.3">
      <c r="A2234" s="10" t="str">
        <f>IF($G:$G="",HYPERLINK("#ОГЛАВЛЕНИЕ!A"&amp;MATCH($F:$F,[1]ОГЛАВЛЕНИЕ!$F:$F,),CHAR(187)),"")</f>
        <v/>
      </c>
      <c r="F2234" s="11" t="str">
        <f>$B$7&amp;$B:$B&amp;$C:$C&amp;$D:$D&amp;$E:$E</f>
        <v>WERA</v>
      </c>
      <c r="G2234" t="s">
        <v>5987</v>
      </c>
      <c r="H2234" t="s">
        <v>12</v>
      </c>
      <c r="I2234" s="18" t="s">
        <v>5988</v>
      </c>
      <c r="J2234" t="s">
        <v>8</v>
      </c>
      <c r="K2234" s="13">
        <v>10.95</v>
      </c>
      <c r="L2234" s="13">
        <f>IFERROR($K:$K*Курс_€,"")</f>
        <v>1029.3</v>
      </c>
      <c r="M2234" s="14" t="s">
        <v>5989</v>
      </c>
    </row>
    <row r="2235" spans="1:13" ht="45" customHeight="1" x14ac:dyDescent="0.3">
      <c r="A2235" s="10" t="str">
        <f>IF($G:$G="",HYPERLINK("#ОГЛАВЛЕНИЕ!A"&amp;MATCH($F:$F,[1]ОГЛАВЛЕНИЕ!$F:$F,),CHAR(187)),"")</f>
        <v/>
      </c>
      <c r="F2235" s="11" t="str">
        <f>$B$7&amp;$B:$B&amp;$C:$C&amp;$D:$D&amp;$E:$E</f>
        <v>WERA</v>
      </c>
      <c r="G2235" t="s">
        <v>5990</v>
      </c>
      <c r="H2235" t="s">
        <v>12</v>
      </c>
      <c r="I2235" s="18" t="s">
        <v>5991</v>
      </c>
      <c r="J2235" t="s">
        <v>8</v>
      </c>
      <c r="K2235" s="13">
        <v>10.95</v>
      </c>
      <c r="L2235" s="13">
        <f>IFERROR($K:$K*Курс_€,"")</f>
        <v>1029.3</v>
      </c>
      <c r="M2235" s="14" t="s">
        <v>5992</v>
      </c>
    </row>
    <row r="2236" spans="1:13" ht="18.75" customHeight="1" x14ac:dyDescent="0.3">
      <c r="A2236" s="10" t="str">
        <f>IF($G:$G="",HYPERLINK("#ОГЛАВЛЕНИЕ!A"&amp;MATCH($F:$F,[1]ОГЛАВЛЕНИЕ!$F:$F,),CHAR(187)),"")</f>
        <v>»</v>
      </c>
      <c r="B2236" s="6"/>
      <c r="C2236" s="6"/>
      <c r="D2236" s="6"/>
      <c r="E2236" s="5" t="s">
        <v>5993</v>
      </c>
      <c r="F2236" s="11" t="str">
        <f>$B$7&amp;$B:$B&amp;$C:$C&amp;$D:$D&amp;$E:$E</f>
        <v>WERA68 Robertson Vario Конец рабочий комбинированный  - "квадрат"/"квадрат"</v>
      </c>
      <c r="G2236" s="5"/>
      <c r="H2236" s="5"/>
      <c r="I2236" s="21"/>
      <c r="J2236" s="13"/>
      <c r="K2236" s="13" t="s">
        <v>9</v>
      </c>
      <c r="L2236" s="20"/>
      <c r="M2236" s="14" t="s">
        <v>9</v>
      </c>
    </row>
    <row r="2237" spans="1:13" ht="45" customHeight="1" x14ac:dyDescent="0.3">
      <c r="A2237" s="10" t="str">
        <f>IF($G:$G="",HYPERLINK("#ОГЛАВЛЕНИЕ!A"&amp;MATCH($F:$F,[1]ОГЛАВЛЕНИЕ!$F:$F,),CHAR(187)),"")</f>
        <v/>
      </c>
      <c r="F2237" s="11" t="str">
        <f>$B$7&amp;$B:$B&amp;$C:$C&amp;$D:$D&amp;$E:$E</f>
        <v>WERA</v>
      </c>
      <c r="G2237" t="s">
        <v>5994</v>
      </c>
      <c r="H2237" t="s">
        <v>12</v>
      </c>
      <c r="I2237" s="18" t="s">
        <v>5995</v>
      </c>
      <c r="J2237" t="s">
        <v>8</v>
      </c>
      <c r="K2237" s="13">
        <v>10.95</v>
      </c>
      <c r="L2237" s="13">
        <f>IFERROR($K:$K*Курс_€,"")</f>
        <v>1029.3</v>
      </c>
      <c r="M2237" s="14" t="s">
        <v>5996</v>
      </c>
    </row>
    <row r="2238" spans="1:13" ht="18.75" customHeight="1" x14ac:dyDescent="0.3">
      <c r="A2238" s="10" t="str">
        <f>IF($G:$G="",HYPERLINK("#ОГЛАВЛЕНИЕ!A"&amp;MATCH($F:$F,[1]ОГЛАВЛЕНИЕ!$F:$F,),CHAR(187)),"")</f>
        <v>»</v>
      </c>
      <c r="B2238" s="6"/>
      <c r="C2238" s="3" t="s">
        <v>5997</v>
      </c>
      <c r="D2238" s="3"/>
      <c r="E2238" s="3"/>
      <c r="F2238" s="11" t="str">
        <f>$B$7&amp;$B:$B&amp;$C:$C&amp;$D:$D&amp;$E:$E</f>
        <v>WERAWera 2go - система хранения и переноски инструмента</v>
      </c>
      <c r="G2238" s="3"/>
      <c r="H2238" s="3"/>
      <c r="I2238" s="15"/>
      <c r="K2238" s="13" t="s">
        <v>9</v>
      </c>
      <c r="M2238" s="14" t="s">
        <v>9</v>
      </c>
    </row>
    <row r="2239" spans="1:13" ht="18.75" customHeight="1" x14ac:dyDescent="0.3">
      <c r="A2239" s="10" t="str">
        <f>IF($G:$G="",HYPERLINK("#ОГЛАВЛЕНИЕ!A"&amp;MATCH($F:$F,[1]ОГЛАВЛЕНИЕ!$F:$F,),CHAR(187)),"")</f>
        <v>»</v>
      </c>
      <c r="B2239" s="6"/>
      <c r="C2239" s="6"/>
      <c r="D2239" s="4" t="s">
        <v>5998</v>
      </c>
      <c r="E2239" s="4"/>
      <c r="F2239" s="11" t="str">
        <f>$B$7&amp;$B:$B&amp;$C:$C&amp;$D:$D&amp;$E:$E</f>
        <v>WERAWera 2go 1 Модуль базовый</v>
      </c>
      <c r="G2239" s="4"/>
      <c r="H2239" s="4"/>
      <c r="I2239" s="19"/>
      <c r="J2239" s="13"/>
      <c r="K2239" s="13" t="s">
        <v>9</v>
      </c>
      <c r="L2239" s="20"/>
      <c r="M2239" s="14" t="s">
        <v>9</v>
      </c>
    </row>
    <row r="2240" spans="1:13" ht="45" customHeight="1" x14ac:dyDescent="0.3">
      <c r="A2240" s="10" t="str">
        <f>IF($G:$G="",HYPERLINK("#ОГЛАВЛЕНИЕ!A"&amp;MATCH($F:$F,[1]ОГЛАВЛЕНИЕ!$F:$F,),CHAR(187)),"")</f>
        <v/>
      </c>
      <c r="F2240" s="11" t="str">
        <f>$B$7&amp;$B:$B&amp;$C:$C&amp;$D:$D&amp;$E:$E</f>
        <v>WERA</v>
      </c>
      <c r="G2240" t="s">
        <v>5999</v>
      </c>
      <c r="H2240" t="s">
        <v>9</v>
      </c>
      <c r="I2240" s="18" t="s">
        <v>6000</v>
      </c>
      <c r="J2240" t="s">
        <v>8</v>
      </c>
      <c r="K2240" s="13">
        <v>48.22</v>
      </c>
      <c r="L2240" s="13">
        <f>IFERROR($K:$K*Курс_€,"")</f>
        <v>4532.68</v>
      </c>
      <c r="M2240" s="14" t="s">
        <v>6001</v>
      </c>
    </row>
    <row r="2241" spans="1:13" ht="18.75" customHeight="1" x14ac:dyDescent="0.3">
      <c r="A2241" s="10" t="str">
        <f>IF($G:$G="",HYPERLINK("#ОГЛАВЛЕНИЕ!A"&amp;MATCH($F:$F,[1]ОГЛАВЛЕНИЕ!$F:$F,),CHAR(187)),"")</f>
        <v>»</v>
      </c>
      <c r="B2241" s="6"/>
      <c r="C2241" s="6"/>
      <c r="D2241" s="4" t="s">
        <v>6002</v>
      </c>
      <c r="E2241" s="4"/>
      <c r="F2241" s="11" t="str">
        <f>$B$7&amp;$B:$B&amp;$C:$C&amp;$D:$D&amp;$E:$E</f>
        <v>WERAWera 2go 2 Контейнер для инструментов</v>
      </c>
      <c r="G2241" s="4"/>
      <c r="H2241" s="4"/>
      <c r="I2241" s="19"/>
      <c r="J2241" s="13"/>
      <c r="K2241" s="13" t="s">
        <v>9</v>
      </c>
      <c r="L2241" s="20"/>
      <c r="M2241" s="14" t="s">
        <v>9</v>
      </c>
    </row>
    <row r="2242" spans="1:13" ht="45" customHeight="1" x14ac:dyDescent="0.3">
      <c r="A2242" s="10" t="str">
        <f>IF($G:$G="",HYPERLINK("#ОГЛАВЛЕНИЕ!A"&amp;MATCH($F:$F,[1]ОГЛАВЛЕНИЕ!$F:$F,),CHAR(187)),"")</f>
        <v/>
      </c>
      <c r="F2242" s="11" t="str">
        <f>$B$7&amp;$B:$B&amp;$C:$C&amp;$D:$D&amp;$E:$E</f>
        <v>WERA</v>
      </c>
      <c r="G2242" t="s">
        <v>6003</v>
      </c>
      <c r="H2242" t="s">
        <v>9</v>
      </c>
      <c r="I2242" s="18" t="s">
        <v>6004</v>
      </c>
      <c r="J2242" t="s">
        <v>8</v>
      </c>
      <c r="K2242" s="13">
        <v>198.86</v>
      </c>
      <c r="L2242" s="13">
        <f>IFERROR($K:$K*Курс_€,"")</f>
        <v>18692.84</v>
      </c>
      <c r="M2242" s="14" t="s">
        <v>6005</v>
      </c>
    </row>
    <row r="2243" spans="1:13" ht="18.75" customHeight="1" x14ac:dyDescent="0.3">
      <c r="A2243" s="10" t="str">
        <f>IF($G:$G="",HYPERLINK("#ОГЛАВЛЕНИЕ!A"&amp;MATCH($F:$F,[1]ОГЛАВЛЕНИЕ!$F:$F,),CHAR(187)),"")</f>
        <v>»</v>
      </c>
      <c r="B2243" s="6"/>
      <c r="C2243" s="6"/>
      <c r="D2243" s="4" t="s">
        <v>6006</v>
      </c>
      <c r="E2243" s="4"/>
      <c r="F2243" s="11" t="str">
        <f>$B$7&amp;$B:$B&amp;$C:$C&amp;$D:$D&amp;$E:$E</f>
        <v>WERAWera 2go 3 Бокс для инструментов</v>
      </c>
      <c r="G2243" s="4"/>
      <c r="H2243" s="4"/>
      <c r="I2243" s="19"/>
      <c r="J2243" s="13"/>
      <c r="K2243" s="13" t="s">
        <v>9</v>
      </c>
      <c r="L2243" s="20"/>
      <c r="M2243" s="14" t="s">
        <v>9</v>
      </c>
    </row>
    <row r="2244" spans="1:13" ht="45" customHeight="1" x14ac:dyDescent="0.3">
      <c r="A2244" s="10" t="str">
        <f>IF($G:$G="",HYPERLINK("#ОГЛАВЛЕНИЕ!A"&amp;MATCH($F:$F,[1]ОГЛАВЛЕНИЕ!$F:$F,),CHAR(187)),"")</f>
        <v/>
      </c>
      <c r="F2244" s="11" t="str">
        <f>$B$7&amp;$B:$B&amp;$C:$C&amp;$D:$D&amp;$E:$E</f>
        <v>WERA</v>
      </c>
      <c r="G2244" t="s">
        <v>6007</v>
      </c>
      <c r="H2244" t="s">
        <v>9</v>
      </c>
      <c r="I2244" s="18" t="s">
        <v>6008</v>
      </c>
      <c r="J2244" t="s">
        <v>8</v>
      </c>
      <c r="K2244" s="13">
        <v>51.28</v>
      </c>
      <c r="L2244" s="13">
        <f>IFERROR($K:$K*Курс_€,"")</f>
        <v>4820.32</v>
      </c>
      <c r="M2244" s="14" t="s">
        <v>6009</v>
      </c>
    </row>
    <row r="2245" spans="1:13" ht="18.75" customHeight="1" x14ac:dyDescent="0.3">
      <c r="A2245" s="10" t="str">
        <f>IF($G:$G="",HYPERLINK("#ОГЛАВЛЕНИЕ!A"&amp;MATCH($F:$F,[1]ОГЛАВЛЕНИЕ!$F:$F,),CHAR(187)),"")</f>
        <v>»</v>
      </c>
      <c r="B2245" s="6"/>
      <c r="C2245" s="6"/>
      <c r="D2245" s="4" t="s">
        <v>6010</v>
      </c>
      <c r="E2245" s="4"/>
      <c r="F2245" s="11" t="str">
        <f>$B$7&amp;$B:$B&amp;$C:$C&amp;$D:$D&amp;$E:$E</f>
        <v>WERAWera 2go 4 Подсумок</v>
      </c>
      <c r="G2245" s="4"/>
      <c r="H2245" s="4"/>
      <c r="I2245" s="19"/>
      <c r="J2245" s="13"/>
      <c r="K2245" s="13" t="s">
        <v>9</v>
      </c>
      <c r="L2245" s="20"/>
      <c r="M2245" s="14" t="s">
        <v>9</v>
      </c>
    </row>
    <row r="2246" spans="1:13" ht="45" customHeight="1" x14ac:dyDescent="0.3">
      <c r="A2246" s="10" t="str">
        <f>IF($G:$G="",HYPERLINK("#ОГЛАВЛЕНИЕ!A"&amp;MATCH($F:$F,[1]ОГЛАВЛЕНИЕ!$F:$F,),CHAR(187)),"")</f>
        <v/>
      </c>
      <c r="F2246" s="11" t="str">
        <f>$B$7&amp;$B:$B&amp;$C:$C&amp;$D:$D&amp;$E:$E</f>
        <v>WERA</v>
      </c>
      <c r="G2246" t="s">
        <v>6011</v>
      </c>
      <c r="H2246" t="s">
        <v>9</v>
      </c>
      <c r="I2246" s="18" t="s">
        <v>6012</v>
      </c>
      <c r="J2246" t="s">
        <v>8</v>
      </c>
      <c r="K2246" s="13">
        <v>30.31</v>
      </c>
      <c r="L2246" s="13">
        <f>IFERROR($K:$K*Курс_€,"")</f>
        <v>2849.14</v>
      </c>
      <c r="M2246" s="14" t="s">
        <v>6013</v>
      </c>
    </row>
    <row r="2247" spans="1:13" ht="18.75" customHeight="1" x14ac:dyDescent="0.3">
      <c r="A2247" s="10" t="str">
        <f>IF($G:$G="",HYPERLINK("#ОГЛАВЛЕНИЕ!A"&amp;MATCH($F:$F,[1]ОГЛАВЛЕНИЕ!$F:$F,),CHAR(187)),"")</f>
        <v>»</v>
      </c>
      <c r="B2247" s="6"/>
      <c r="C2247" s="6"/>
      <c r="D2247" s="4" t="s">
        <v>6014</v>
      </c>
      <c r="E2247" s="4"/>
      <c r="F2247" s="11" t="str">
        <f>$B$7&amp;$B:$B&amp;$C:$C&amp;$D:$D&amp;$E:$E</f>
        <v>WERAWera 2go 5 Модуль базовый</v>
      </c>
      <c r="G2247" s="4"/>
      <c r="H2247" s="4"/>
      <c r="I2247" s="19"/>
      <c r="J2247" s="13"/>
      <c r="K2247" s="13" t="s">
        <v>9</v>
      </c>
      <c r="L2247" s="20"/>
      <c r="M2247" s="14" t="s">
        <v>9</v>
      </c>
    </row>
    <row r="2248" spans="1:13" ht="45" customHeight="1" x14ac:dyDescent="0.3">
      <c r="A2248" s="10" t="str">
        <f>IF($G:$G="",HYPERLINK("#ОГЛАВЛЕНИЕ!A"&amp;MATCH($F:$F,[1]ОГЛАВЛЕНИЕ!$F:$F,),CHAR(187)),"")</f>
        <v/>
      </c>
      <c r="F2248" s="11" t="str">
        <f>$B$7&amp;$B:$B&amp;$C:$C&amp;$D:$D&amp;$E:$E</f>
        <v>WERA</v>
      </c>
      <c r="G2248" t="s">
        <v>6015</v>
      </c>
      <c r="I2248" s="18" t="s">
        <v>6016</v>
      </c>
      <c r="J2248" t="s">
        <v>8</v>
      </c>
      <c r="K2248" s="13">
        <v>31.35</v>
      </c>
      <c r="L2248" s="13">
        <f>IFERROR($K:$K*Курс_€,"")</f>
        <v>2946.9</v>
      </c>
      <c r="M2248" s="14" t="s">
        <v>6017</v>
      </c>
    </row>
    <row r="2249" spans="1:13" ht="18.75" customHeight="1" x14ac:dyDescent="0.3">
      <c r="A2249" s="10" t="str">
        <f>IF($G:$G="",HYPERLINK("#ОГЛАВЛЕНИЕ!A"&amp;MATCH($F:$F,[1]ОГЛАВЛЕНИЕ!$F:$F,),CHAR(187)),"")</f>
        <v>»</v>
      </c>
      <c r="B2249" s="6"/>
      <c r="C2249" s="6"/>
      <c r="D2249" s="4" t="s">
        <v>6018</v>
      </c>
      <c r="E2249" s="4"/>
      <c r="F2249" s="11" t="str">
        <f>$B$7&amp;$B:$B&amp;$C:$C&amp;$D:$D&amp;$E:$E</f>
        <v>WERAWera 2go 6 Ремень для переноски</v>
      </c>
      <c r="G2249" s="4"/>
      <c r="H2249" s="4"/>
      <c r="I2249" s="19"/>
      <c r="J2249" s="13"/>
      <c r="K2249" s="13" t="s">
        <v>9</v>
      </c>
      <c r="L2249" s="20"/>
      <c r="M2249" s="14" t="s">
        <v>9</v>
      </c>
    </row>
    <row r="2250" spans="1:13" ht="45" customHeight="1" x14ac:dyDescent="0.3">
      <c r="A2250" s="10" t="str">
        <f>IF($G:$G="",HYPERLINK("#ОГЛАВЛЕНИЕ!A"&amp;MATCH($F:$F,[1]ОГЛАВЛЕНИЕ!$F:$F,),CHAR(187)),"")</f>
        <v/>
      </c>
      <c r="F2250" s="11" t="str">
        <f>$B$7&amp;$B:$B&amp;$C:$C&amp;$D:$D&amp;$E:$E</f>
        <v>WERA</v>
      </c>
      <c r="G2250" t="s">
        <v>6019</v>
      </c>
      <c r="H2250" t="s">
        <v>12</v>
      </c>
      <c r="I2250" s="18" t="s">
        <v>6020</v>
      </c>
      <c r="J2250" t="s">
        <v>8</v>
      </c>
      <c r="K2250" s="13">
        <v>17.98</v>
      </c>
      <c r="L2250" s="13">
        <f>IFERROR($K:$K*Курс_€,"")</f>
        <v>1690.1200000000001</v>
      </c>
      <c r="M2250" s="14" t="s">
        <v>6021</v>
      </c>
    </row>
    <row r="2251" spans="1:13" ht="18.75" customHeight="1" x14ac:dyDescent="0.3">
      <c r="A2251" s="10" t="str">
        <f>IF($G:$G="",HYPERLINK("#ОГЛАВЛЕНИЕ!A"&amp;MATCH($F:$F,[1]ОГЛАВЛЕНИЕ!$F:$F,),CHAR(187)),"")</f>
        <v>»</v>
      </c>
      <c r="B2251" s="6"/>
      <c r="C2251" s="6"/>
      <c r="D2251" s="4" t="s">
        <v>6022</v>
      </c>
      <c r="E2251" s="4"/>
      <c r="F2251" s="11" t="str">
        <f>$B$7&amp;$B:$B&amp;$C:$C&amp;$D:$D&amp;$E:$E</f>
        <v>WERAWera 2go 7 Бокс высокий для инструментов</v>
      </c>
      <c r="G2251" s="4"/>
      <c r="H2251" s="4"/>
      <c r="I2251" s="19"/>
      <c r="J2251" s="13"/>
      <c r="K2251" s="13" t="s">
        <v>9</v>
      </c>
      <c r="L2251" s="20"/>
      <c r="M2251" s="14" t="s">
        <v>9</v>
      </c>
    </row>
    <row r="2252" spans="1:13" ht="45" customHeight="1" x14ac:dyDescent="0.3">
      <c r="A2252" s="10" t="str">
        <f>IF($G:$G="",HYPERLINK("#ОГЛАВЛЕНИЕ!A"&amp;MATCH($F:$F,[1]ОГЛАВЛЕНИЕ!$F:$F,),CHAR(187)),"")</f>
        <v/>
      </c>
      <c r="F2252" s="11" t="str">
        <f>$B$7&amp;$B:$B&amp;$C:$C&amp;$D:$D&amp;$E:$E</f>
        <v>WERA</v>
      </c>
      <c r="G2252" t="s">
        <v>6023</v>
      </c>
      <c r="H2252" t="s">
        <v>9</v>
      </c>
      <c r="I2252" s="18" t="s">
        <v>6024</v>
      </c>
      <c r="J2252" t="s">
        <v>8</v>
      </c>
      <c r="K2252" s="13">
        <v>66.569999999999993</v>
      </c>
      <c r="L2252" s="13">
        <f>IFERROR($K:$K*Курс_€,"")</f>
        <v>6257.579999999999</v>
      </c>
      <c r="M2252" s="14" t="s">
        <v>6025</v>
      </c>
    </row>
    <row r="2253" spans="1:13" ht="18.75" customHeight="1" x14ac:dyDescent="0.3">
      <c r="A2253" s="10" t="str">
        <f>IF($G:$G="",HYPERLINK("#ОГЛАВЛЕНИЕ!A"&amp;MATCH($F:$F,[1]ОГЛАВЛЕНИЕ!$F:$F,),CHAR(187)),"")</f>
        <v>»</v>
      </c>
      <c r="B2253" s="6"/>
      <c r="C2253" s="6"/>
      <c r="D2253" s="4" t="s">
        <v>6026</v>
      </c>
      <c r="E2253" s="4"/>
      <c r="F2253" s="11" t="str">
        <f>$B$7&amp;$B:$B&amp;$C:$C&amp;$D:$D&amp;$E:$E</f>
        <v>WERAK Полоски с текстильной застёжкой (Velcro-"липучка")</v>
      </c>
      <c r="G2253" s="4"/>
      <c r="H2253" s="4"/>
      <c r="I2253" s="19"/>
      <c r="J2253" s="13"/>
      <c r="K2253" s="13" t="s">
        <v>9</v>
      </c>
      <c r="L2253" s="20"/>
      <c r="M2253" s="14" t="s">
        <v>9</v>
      </c>
    </row>
    <row r="2254" spans="1:13" ht="45" customHeight="1" x14ac:dyDescent="0.3">
      <c r="A2254" s="10" t="str">
        <f>IF($G:$G="",HYPERLINK("#ОГЛАВЛЕНИЕ!A"&amp;MATCH($F:$F,[1]ОГЛАВЛЕНИЕ!$F:$F,),CHAR(187)),"")</f>
        <v/>
      </c>
      <c r="F2254" s="11" t="str">
        <f>$B$7&amp;$B:$B&amp;$C:$C&amp;$D:$D&amp;$E:$E</f>
        <v>WERA</v>
      </c>
      <c r="G2254" t="s">
        <v>6027</v>
      </c>
      <c r="H2254" t="s">
        <v>9</v>
      </c>
      <c r="I2254" s="18" t="s">
        <v>6028</v>
      </c>
      <c r="J2254" t="s">
        <v>8</v>
      </c>
      <c r="K2254" s="13">
        <v>2.11</v>
      </c>
      <c r="L2254" s="13">
        <f>IFERROR($K:$K*Курс_€,"")</f>
        <v>198.33999999999997</v>
      </c>
      <c r="M2254" s="14" t="s">
        <v>6029</v>
      </c>
    </row>
    <row r="2255" spans="1:13" ht="45" customHeight="1" x14ac:dyDescent="0.3">
      <c r="A2255" s="10" t="str">
        <f>IF($G:$G="",HYPERLINK("#ОГЛАВЛЕНИЕ!A"&amp;MATCH($F:$F,[1]ОГЛАВЛЕНИЕ!$F:$F,),CHAR(187)),"")</f>
        <v/>
      </c>
      <c r="F2255" s="11" t="str">
        <f>$B$7&amp;$B:$B&amp;$C:$C&amp;$D:$D&amp;$E:$E</f>
        <v>WERA</v>
      </c>
      <c r="G2255" t="s">
        <v>6030</v>
      </c>
      <c r="H2255" t="s">
        <v>12</v>
      </c>
      <c r="I2255" s="18" t="s">
        <v>6031</v>
      </c>
      <c r="J2255" t="s">
        <v>8</v>
      </c>
      <c r="K2255" s="13">
        <v>4.0999999999999996</v>
      </c>
      <c r="L2255" s="13">
        <f>IFERROR($K:$K*Курс_€,"")</f>
        <v>385.4</v>
      </c>
      <c r="M2255" s="14" t="s">
        <v>6032</v>
      </c>
    </row>
    <row r="2256" spans="1:13" ht="45" customHeight="1" x14ac:dyDescent="0.3">
      <c r="A2256" s="10" t="str">
        <f>IF($G:$G="",HYPERLINK("#ОГЛАВЛЕНИЕ!A"&amp;MATCH($F:$F,[1]ОГЛАВЛЕНИЕ!$F:$F,),CHAR(187)),"")</f>
        <v/>
      </c>
      <c r="F2256" s="11" t="str">
        <f>$B$7&amp;$B:$B&amp;$C:$C&amp;$D:$D&amp;$E:$E</f>
        <v>WERA</v>
      </c>
      <c r="G2256" t="s">
        <v>6033</v>
      </c>
      <c r="H2256" t="s">
        <v>9</v>
      </c>
      <c r="I2256" s="18" t="s">
        <v>6034</v>
      </c>
      <c r="J2256" t="s">
        <v>8</v>
      </c>
      <c r="K2256" s="13">
        <v>6.19</v>
      </c>
      <c r="L2256" s="13">
        <f>IFERROR($K:$K*Курс_€,"")</f>
        <v>581.86</v>
      </c>
      <c r="M2256" s="14" t="s">
        <v>6035</v>
      </c>
    </row>
    <row r="2257" spans="1:13" ht="18.75" customHeight="1" x14ac:dyDescent="0.3">
      <c r="A2257" s="10" t="str">
        <f>IF($G:$G="",HYPERLINK("#ОГЛАВЛЕНИЕ!A"&amp;MATCH($F:$F,[1]ОГЛАВЛЕНИЕ!$F:$F,),CHAR(187)),"")</f>
        <v>»</v>
      </c>
      <c r="B2257" s="6"/>
      <c r="C2257" s="6"/>
      <c r="D2257" s="4" t="s">
        <v>6036</v>
      </c>
      <c r="E2257" s="4"/>
      <c r="F2257" s="11" t="str">
        <f>$B$7&amp;$B:$B&amp;$C:$C&amp;$D:$D&amp;$E:$E</f>
        <v>WERAWera 2go H 1 Набор инструментов для работы по дереву</v>
      </c>
      <c r="G2257" s="4"/>
      <c r="H2257" s="4"/>
      <c r="I2257" s="19"/>
      <c r="J2257" s="13"/>
      <c r="K2257" s="13" t="s">
        <v>9</v>
      </c>
      <c r="L2257" s="20"/>
      <c r="M2257" s="14" t="s">
        <v>9</v>
      </c>
    </row>
    <row r="2258" spans="1:13" ht="45" customHeight="1" x14ac:dyDescent="0.3">
      <c r="A2258" s="10" t="str">
        <f>IF($G:$G="",HYPERLINK("#ОГЛАВЛЕНИЕ!A"&amp;MATCH($F:$F,[1]ОГЛАВЛЕНИЕ!$F:$F,),CHAR(187)),"")</f>
        <v/>
      </c>
      <c r="F2258" s="11" t="str">
        <f>$B$7&amp;$B:$B&amp;$C:$C&amp;$D:$D&amp;$E:$E</f>
        <v>WERA</v>
      </c>
      <c r="G2258" s="17" t="s">
        <v>6037</v>
      </c>
      <c r="H2258" s="17" t="s">
        <v>345</v>
      </c>
      <c r="I2258" s="18" t="s">
        <v>6038</v>
      </c>
      <c r="J2258" t="s">
        <v>8</v>
      </c>
      <c r="K2258" s="13">
        <v>1360.22</v>
      </c>
      <c r="L2258" s="13">
        <f>IFERROR($K:$K*Курс_€,"")</f>
        <v>127860.68000000001</v>
      </c>
      <c r="M2258" s="14" t="s">
        <v>6039</v>
      </c>
    </row>
    <row r="2259" spans="1:13" ht="18.75" customHeight="1" x14ac:dyDescent="0.3">
      <c r="A2259" s="10" t="str">
        <f>IF($G:$G="",HYPERLINK("#ОГЛАВЛЕНИЕ!A"&amp;MATCH($F:$F,[1]ОГЛАВЛЕНИЕ!$F:$F,),CHAR(187)),"")</f>
        <v>»</v>
      </c>
      <c r="B2259" s="6"/>
      <c r="C2259" s="3" t="s">
        <v>6040</v>
      </c>
      <c r="D2259" s="3"/>
      <c r="E2259" s="3"/>
      <c r="F2259" s="11" t="str">
        <f>$B$7&amp;$B:$B&amp;$C:$C&amp;$D:$D&amp;$E:$E</f>
        <v>WERAБиты</v>
      </c>
      <c r="G2259" s="3"/>
      <c r="H2259" s="3"/>
      <c r="I2259" s="15"/>
      <c r="K2259" s="13" t="s">
        <v>9</v>
      </c>
      <c r="M2259" s="14" t="s">
        <v>9</v>
      </c>
    </row>
    <row r="2260" spans="1:13" ht="18.75" customHeight="1" x14ac:dyDescent="0.3">
      <c r="A2260" s="10" t="str">
        <f>IF($G:$G="",HYPERLINK("#ОГЛАВЛЕНИЕ!A"&amp;MATCH($F:$F,[1]ОГЛАВЛЕНИЕ!$F:$F,),CHAR(187)),"")</f>
        <v>»</v>
      </c>
      <c r="B2260" s="6"/>
      <c r="C2260" s="6"/>
      <c r="D2260" s="4" t="s">
        <v>6041</v>
      </c>
      <c r="E2260" s="4"/>
      <c r="F2260" s="11" t="str">
        <f>$B$7&amp;$B:$B&amp;$C:$C&amp;$D:$D&amp;$E:$E</f>
        <v>WERAMicrostix®</v>
      </c>
      <c r="G2260" s="4"/>
      <c r="H2260" s="4"/>
      <c r="I2260" s="19"/>
      <c r="J2260" s="13"/>
      <c r="K2260" s="13" t="s">
        <v>9</v>
      </c>
      <c r="L2260" s="20"/>
      <c r="M2260" s="14" t="s">
        <v>9</v>
      </c>
    </row>
    <row r="2261" spans="1:13" ht="18.75" customHeight="1" x14ac:dyDescent="0.3">
      <c r="A2261" s="10" t="str">
        <f>IF($G:$G="",HYPERLINK("#ОГЛАВЛЕНИЕ!A"&amp;MATCH($F:$F,[1]ОГЛАВЛЕНИЕ!$F:$F,),CHAR(187)),"")</f>
        <v>»</v>
      </c>
      <c r="B2261" s="6"/>
      <c r="C2261" s="6"/>
      <c r="D2261" s="6"/>
      <c r="E2261" s="5" t="s">
        <v>6042</v>
      </c>
      <c r="F2261" s="11" t="str">
        <f>$B$7&amp;$B:$B&amp;$C:$C&amp;$D:$D&amp;$E:$E</f>
        <v>WERA872/9 биты Microstix®, хвостовик 4 мм Halfmoon</v>
      </c>
      <c r="G2261" s="5"/>
      <c r="H2261" s="5"/>
      <c r="I2261" s="21"/>
      <c r="J2261" s="13"/>
      <c r="K2261" s="13" t="s">
        <v>9</v>
      </c>
      <c r="L2261" s="20"/>
      <c r="M2261" s="14" t="s">
        <v>9</v>
      </c>
    </row>
    <row r="2262" spans="1:13" ht="45" customHeight="1" x14ac:dyDescent="0.3">
      <c r="A2262" s="10" t="str">
        <f>IF($G:$G="",HYPERLINK("#ОГЛАВЛЕНИЕ!A"&amp;MATCH($F:$F,[1]ОГЛАВЛЕНИЕ!$F:$F,),CHAR(187)),"")</f>
        <v/>
      </c>
      <c r="F2262" s="11" t="str">
        <f>$B$7&amp;$B:$B&amp;$C:$C&amp;$D:$D&amp;$E:$E</f>
        <v>WERA</v>
      </c>
      <c r="G2262" t="s">
        <v>6043</v>
      </c>
      <c r="H2262" t="s">
        <v>12</v>
      </c>
      <c r="I2262" s="18" t="s">
        <v>6044</v>
      </c>
      <c r="J2262" t="s">
        <v>8</v>
      </c>
      <c r="K2262" s="13">
        <v>33.049999999999997</v>
      </c>
      <c r="L2262" s="13">
        <f>IFERROR($K:$K*Курс_€,"")</f>
        <v>3106.7</v>
      </c>
      <c r="M2262" s="14" t="s">
        <v>6045</v>
      </c>
    </row>
    <row r="2263" spans="1:13" ht="45" customHeight="1" x14ac:dyDescent="0.3">
      <c r="A2263" s="10" t="str">
        <f>IF($G:$G="",HYPERLINK("#ОГЛАВЛЕНИЕ!A"&amp;MATCH($F:$F,[1]ОГЛАВЛЕНИЕ!$F:$F,),CHAR(187)),"")</f>
        <v/>
      </c>
      <c r="F2263" s="11" t="str">
        <f>$B$7&amp;$B:$B&amp;$C:$C&amp;$D:$D&amp;$E:$E</f>
        <v>WERA</v>
      </c>
      <c r="G2263" t="s">
        <v>6046</v>
      </c>
      <c r="H2263" t="s">
        <v>12</v>
      </c>
      <c r="I2263" s="18" t="s">
        <v>6044</v>
      </c>
      <c r="J2263" t="s">
        <v>8</v>
      </c>
      <c r="K2263" s="13">
        <v>33.049999999999997</v>
      </c>
      <c r="L2263" s="13">
        <f>IFERROR($K:$K*Курс_€,"")</f>
        <v>3106.7</v>
      </c>
      <c r="M2263" s="14" t="s">
        <v>6047</v>
      </c>
    </row>
    <row r="2264" spans="1:13" ht="45" customHeight="1" x14ac:dyDescent="0.3">
      <c r="A2264" s="10" t="str">
        <f>IF($G:$G="",HYPERLINK("#ОГЛАВЛЕНИЕ!A"&amp;MATCH($F:$F,[1]ОГЛАВЛЕНИЕ!$F:$F,),CHAR(187)),"")</f>
        <v/>
      </c>
      <c r="F2264" s="11" t="str">
        <f>$B$7&amp;$B:$B&amp;$C:$C&amp;$D:$D&amp;$E:$E</f>
        <v>WERA</v>
      </c>
      <c r="G2264" t="s">
        <v>6048</v>
      </c>
      <c r="H2264" t="s">
        <v>12</v>
      </c>
      <c r="I2264" s="18" t="s">
        <v>6049</v>
      </c>
      <c r="J2264" t="s">
        <v>8</v>
      </c>
      <c r="K2264" s="13">
        <v>34.36</v>
      </c>
      <c r="L2264" s="13">
        <f>IFERROR($K:$K*Курс_€,"")</f>
        <v>3229.84</v>
      </c>
      <c r="M2264" s="14" t="s">
        <v>6050</v>
      </c>
    </row>
    <row r="2265" spans="1:13" ht="45" customHeight="1" x14ac:dyDescent="0.3">
      <c r="A2265" s="10" t="str">
        <f>IF($G:$G="",HYPERLINK("#ОГЛАВЛЕНИЕ!A"&amp;MATCH($F:$F,[1]ОГЛАВЛЕНИЕ!$F:$F,),CHAR(187)),"")</f>
        <v/>
      </c>
      <c r="F2265" s="11" t="str">
        <f>$B$7&amp;$B:$B&amp;$C:$C&amp;$D:$D&amp;$E:$E</f>
        <v>WERA</v>
      </c>
      <c r="G2265" t="s">
        <v>6051</v>
      </c>
      <c r="H2265" t="s">
        <v>12</v>
      </c>
      <c r="I2265" s="18" t="s">
        <v>6052</v>
      </c>
      <c r="J2265" t="s">
        <v>8</v>
      </c>
      <c r="K2265" s="13">
        <v>33.049999999999997</v>
      </c>
      <c r="L2265" s="13">
        <f>IFERROR($K:$K*Курс_€,"")</f>
        <v>3106.7</v>
      </c>
      <c r="M2265" s="14" t="s">
        <v>6053</v>
      </c>
    </row>
    <row r="2266" spans="1:13" ht="45" customHeight="1" x14ac:dyDescent="0.3">
      <c r="A2266" s="10" t="str">
        <f>IF($G:$G="",HYPERLINK("#ОГЛАВЛЕНИЕ!A"&amp;MATCH($F:$F,[1]ОГЛАВЛЕНИЕ!$F:$F,),CHAR(187)),"")</f>
        <v/>
      </c>
      <c r="F2266" s="11" t="str">
        <f>$B$7&amp;$B:$B&amp;$C:$C&amp;$D:$D&amp;$E:$E</f>
        <v>WERA</v>
      </c>
      <c r="G2266" t="s">
        <v>6054</v>
      </c>
      <c r="H2266" t="s">
        <v>12</v>
      </c>
      <c r="I2266" s="18" t="s">
        <v>6055</v>
      </c>
      <c r="J2266" t="s">
        <v>8</v>
      </c>
      <c r="K2266" s="13">
        <v>33.049999999999997</v>
      </c>
      <c r="L2266" s="13">
        <f>IFERROR($K:$K*Курс_€,"")</f>
        <v>3106.7</v>
      </c>
      <c r="M2266" s="14" t="s">
        <v>6056</v>
      </c>
    </row>
    <row r="2267" spans="1:13" ht="45" customHeight="1" x14ac:dyDescent="0.3">
      <c r="A2267" s="10" t="str">
        <f>IF($G:$G="",HYPERLINK("#ОГЛАВЛЕНИЕ!A"&amp;MATCH($F:$F,[1]ОГЛАВЛЕНИЕ!$F:$F,),CHAR(187)),"")</f>
        <v/>
      </c>
      <c r="F2267" s="11" t="str">
        <f>$B$7&amp;$B:$B&amp;$C:$C&amp;$D:$D&amp;$E:$E</f>
        <v>WERA</v>
      </c>
      <c r="G2267" t="s">
        <v>6057</v>
      </c>
      <c r="H2267" t="s">
        <v>12</v>
      </c>
      <c r="I2267" s="18" t="s">
        <v>6058</v>
      </c>
      <c r="J2267" t="s">
        <v>8</v>
      </c>
      <c r="K2267" s="13">
        <v>33.049999999999997</v>
      </c>
      <c r="L2267" s="13">
        <f>IFERROR($K:$K*Курс_€,"")</f>
        <v>3106.7</v>
      </c>
      <c r="M2267" s="14" t="s">
        <v>6059</v>
      </c>
    </row>
    <row r="2268" spans="1:13" ht="45" customHeight="1" x14ac:dyDescent="0.3">
      <c r="A2268" s="10" t="str">
        <f>IF($G:$G="",HYPERLINK("#ОГЛАВЛЕНИЕ!A"&amp;MATCH($F:$F,[1]ОГЛАВЛЕНИЕ!$F:$F,),CHAR(187)),"")</f>
        <v/>
      </c>
      <c r="F2268" s="11" t="str">
        <f>$B$7&amp;$B:$B&amp;$C:$C&amp;$D:$D&amp;$E:$E</f>
        <v>WERA</v>
      </c>
      <c r="G2268" t="s">
        <v>6060</v>
      </c>
      <c r="H2268" t="s">
        <v>12</v>
      </c>
      <c r="I2268" s="18" t="s">
        <v>6061</v>
      </c>
      <c r="J2268" t="s">
        <v>8</v>
      </c>
      <c r="K2268" s="13">
        <v>33.049999999999997</v>
      </c>
      <c r="L2268" s="13">
        <f>IFERROR($K:$K*Курс_€,"")</f>
        <v>3106.7</v>
      </c>
      <c r="M2268" s="14" t="s">
        <v>6062</v>
      </c>
    </row>
    <row r="2269" spans="1:13" ht="18.75" customHeight="1" x14ac:dyDescent="0.3">
      <c r="A2269" s="10" t="str">
        <f>IF($G:$G="",HYPERLINK("#ОГЛАВЛЕНИЕ!A"&amp;MATCH($F:$F,[1]ОГЛАВЛЕНИЕ!$F:$F,),CHAR(187)),"")</f>
        <v>»</v>
      </c>
      <c r="B2269" s="6"/>
      <c r="C2269" s="6"/>
      <c r="D2269" s="6"/>
      <c r="E2269" s="5" t="s">
        <v>6063</v>
      </c>
      <c r="F2269" s="11" t="str">
        <f>$B$7&amp;$B:$B&amp;$C:$C&amp;$D:$D&amp;$E:$E</f>
        <v>WERA872/21 биты Microstix®, хвостовик 4 мм HIOS</v>
      </c>
      <c r="G2269" s="5"/>
      <c r="H2269" s="5"/>
      <c r="I2269" s="21"/>
      <c r="J2269" s="13"/>
      <c r="K2269" s="13" t="s">
        <v>9</v>
      </c>
      <c r="L2269" s="20"/>
      <c r="M2269" s="14" t="s">
        <v>9</v>
      </c>
    </row>
    <row r="2270" spans="1:13" ht="45" customHeight="1" x14ac:dyDescent="0.3">
      <c r="A2270" s="10" t="str">
        <f>IF($G:$G="",HYPERLINK("#ОГЛАВЛЕНИЕ!A"&amp;MATCH($F:$F,[1]ОГЛАВЛЕНИЕ!$F:$F,),CHAR(187)),"")</f>
        <v/>
      </c>
      <c r="F2270" s="11" t="str">
        <f>$B$7&amp;$B:$B&amp;$C:$C&amp;$D:$D&amp;$E:$E</f>
        <v>WERA</v>
      </c>
      <c r="G2270" t="s">
        <v>6064</v>
      </c>
      <c r="H2270" t="s">
        <v>12</v>
      </c>
      <c r="I2270" s="18" t="s">
        <v>6065</v>
      </c>
      <c r="J2270" t="s">
        <v>8</v>
      </c>
      <c r="K2270" s="13">
        <v>31.31</v>
      </c>
      <c r="L2270" s="13">
        <f>IFERROR($K:$K*Курс_€,"")</f>
        <v>2943.14</v>
      </c>
      <c r="M2270" s="14" t="s">
        <v>6066</v>
      </c>
    </row>
    <row r="2271" spans="1:13" ht="18.75" customHeight="1" x14ac:dyDescent="0.3">
      <c r="A2271" s="10" t="str">
        <f>IF($G:$G="",HYPERLINK("#ОГЛАВЛЕНИЕ!A"&amp;MATCH($F:$F,[1]ОГЛАВЛЕНИЕ!$F:$F,),CHAR(187)),"")</f>
        <v>»</v>
      </c>
      <c r="B2271" s="6"/>
      <c r="C2271" s="6"/>
      <c r="D2271" s="4" t="s">
        <v>6067</v>
      </c>
      <c r="E2271" s="4"/>
      <c r="F2271" s="11" t="str">
        <f>$B$7&amp;$B:$B&amp;$C:$C&amp;$D:$D&amp;$E:$E</f>
        <v>WERAPH - Phillips</v>
      </c>
      <c r="G2271" s="4"/>
      <c r="H2271" s="4"/>
      <c r="I2271" s="19"/>
      <c r="J2271" s="13"/>
      <c r="K2271" s="13" t="s">
        <v>9</v>
      </c>
      <c r="L2271" s="20"/>
      <c r="M2271" s="14" t="s">
        <v>9</v>
      </c>
    </row>
    <row r="2272" spans="1:13" ht="18.75" customHeight="1" x14ac:dyDescent="0.3">
      <c r="A2272" s="10" t="str">
        <f>IF($G:$G="",HYPERLINK("#ОГЛАВЛЕНИЕ!A"&amp;MATCH($F:$F,[1]ОГЛАВЛЕНИЕ!$F:$F,),CHAR(187)),"")</f>
        <v>»</v>
      </c>
      <c r="B2272" s="6"/>
      <c r="C2272" s="6"/>
      <c r="D2272" s="6"/>
      <c r="E2272" s="5" t="s">
        <v>6068</v>
      </c>
      <c r="F2272" s="11" t="str">
        <f>$B$7&amp;$B:$B&amp;$C:$C&amp;$D:$D&amp;$E:$E</f>
        <v>WERA851/1 IMP DC Impaktor PH биты ударные, алмазное покрытие, хвостовик шестигранный 1/4" C 6.3</v>
      </c>
      <c r="G2272" s="5"/>
      <c r="H2272" s="5"/>
      <c r="I2272" s="21"/>
      <c r="J2272" s="13"/>
      <c r="K2272" s="13" t="s">
        <v>9</v>
      </c>
      <c r="L2272" s="20"/>
      <c r="M2272" s="14" t="s">
        <v>9</v>
      </c>
    </row>
    <row r="2273" spans="1:13" ht="45" customHeight="1" x14ac:dyDescent="0.3">
      <c r="A2273" s="10" t="str">
        <f>IF($G:$G="",HYPERLINK("#ОГЛАВЛЕНИЕ!A"&amp;MATCH($F:$F,[1]ОГЛАВЛЕНИЕ!$F:$F,),CHAR(187)),"")</f>
        <v/>
      </c>
      <c r="F2273" s="11" t="str">
        <f>$B$7&amp;$B:$B&amp;$C:$C&amp;$D:$D&amp;$E:$E</f>
        <v>WERA</v>
      </c>
      <c r="G2273" t="s">
        <v>6069</v>
      </c>
      <c r="H2273" t="s">
        <v>9</v>
      </c>
      <c r="I2273" s="18" t="s">
        <v>6070</v>
      </c>
      <c r="J2273" t="s">
        <v>8</v>
      </c>
      <c r="K2273" s="13">
        <v>4.63</v>
      </c>
      <c r="L2273" s="13">
        <f>IFERROR($K:$K*Курс_€,"")</f>
        <v>435.21999999999997</v>
      </c>
      <c r="M2273" s="14" t="s">
        <v>6071</v>
      </c>
    </row>
    <row r="2274" spans="1:13" ht="45" customHeight="1" x14ac:dyDescent="0.3">
      <c r="A2274" s="10" t="str">
        <f>IF($G:$G="",HYPERLINK("#ОГЛАВЛЕНИЕ!A"&amp;MATCH($F:$F,[1]ОГЛАВЛЕНИЕ!$F:$F,),CHAR(187)),"")</f>
        <v/>
      </c>
      <c r="F2274" s="11" t="str">
        <f>$B$7&amp;$B:$B&amp;$C:$C&amp;$D:$D&amp;$E:$E</f>
        <v>WERA</v>
      </c>
      <c r="G2274" t="s">
        <v>6072</v>
      </c>
      <c r="H2274" t="s">
        <v>9</v>
      </c>
      <c r="I2274" s="18" t="s">
        <v>6073</v>
      </c>
      <c r="J2274" t="s">
        <v>8</v>
      </c>
      <c r="K2274" s="13">
        <v>4.63</v>
      </c>
      <c r="L2274" s="13">
        <f>IFERROR($K:$K*Курс_€,"")</f>
        <v>435.21999999999997</v>
      </c>
      <c r="M2274" s="14" t="s">
        <v>6074</v>
      </c>
    </row>
    <row r="2275" spans="1:13" ht="45" customHeight="1" x14ac:dyDescent="0.3">
      <c r="A2275" s="10" t="str">
        <f>IF($G:$G="",HYPERLINK("#ОГЛАВЛЕНИЕ!A"&amp;MATCH($F:$F,[1]ОГЛАВЛЕНИЕ!$F:$F,),CHAR(187)),"")</f>
        <v/>
      </c>
      <c r="F2275" s="11" t="str">
        <f>$B$7&amp;$B:$B&amp;$C:$C&amp;$D:$D&amp;$E:$E</f>
        <v>WERA</v>
      </c>
      <c r="G2275" t="s">
        <v>6075</v>
      </c>
      <c r="H2275" t="s">
        <v>9</v>
      </c>
      <c r="I2275" s="18" t="s">
        <v>6076</v>
      </c>
      <c r="J2275" t="s">
        <v>8</v>
      </c>
      <c r="K2275" s="13">
        <v>4.63</v>
      </c>
      <c r="L2275" s="13">
        <f>IFERROR($K:$K*Курс_€,"")</f>
        <v>435.21999999999997</v>
      </c>
      <c r="M2275" s="14" t="s">
        <v>6077</v>
      </c>
    </row>
    <row r="2276" spans="1:13" ht="45" customHeight="1" x14ac:dyDescent="0.3">
      <c r="A2276" s="10" t="str">
        <f>IF($G:$G="",HYPERLINK("#ОГЛАВЛЕНИЕ!A"&amp;MATCH($F:$F,[1]ОГЛАВЛЕНИЕ!$F:$F,),CHAR(187)),"")</f>
        <v/>
      </c>
      <c r="F2276" s="11" t="str">
        <f>$B$7&amp;$B:$B&amp;$C:$C&amp;$D:$D&amp;$E:$E</f>
        <v>WERA</v>
      </c>
      <c r="G2276" t="s">
        <v>6078</v>
      </c>
      <c r="I2276" s="18" t="s">
        <v>6079</v>
      </c>
      <c r="J2276" t="s">
        <v>8</v>
      </c>
      <c r="K2276" s="13">
        <v>5.91</v>
      </c>
      <c r="L2276" s="13">
        <f>IFERROR($K:$K*Курс_€,"")</f>
        <v>555.54</v>
      </c>
      <c r="M2276" s="14" t="s">
        <v>6080</v>
      </c>
    </row>
    <row r="2277" spans="1:13" ht="45" customHeight="1" x14ac:dyDescent="0.3">
      <c r="A2277" s="10" t="str">
        <f>IF($G:$G="",HYPERLINK("#ОГЛАВЛЕНИЕ!A"&amp;MATCH($F:$F,[1]ОГЛАВЛЕНИЕ!$F:$F,),CHAR(187)),"")</f>
        <v/>
      </c>
      <c r="F2277" s="11" t="str">
        <f>$B$7&amp;$B:$B&amp;$C:$C&amp;$D:$D&amp;$E:$E</f>
        <v>WERA</v>
      </c>
      <c r="G2277" t="s">
        <v>6081</v>
      </c>
      <c r="H2277" t="s">
        <v>12</v>
      </c>
      <c r="I2277" s="18" t="s">
        <v>6082</v>
      </c>
      <c r="J2277" t="s">
        <v>8</v>
      </c>
      <c r="K2277" s="13">
        <v>5.91</v>
      </c>
      <c r="L2277" s="13">
        <f>IFERROR($K:$K*Курс_€,"")</f>
        <v>555.54</v>
      </c>
      <c r="M2277" s="14" t="s">
        <v>6083</v>
      </c>
    </row>
    <row r="2278" spans="1:13" ht="18.75" customHeight="1" x14ac:dyDescent="0.3">
      <c r="A2278" s="10" t="str">
        <f>IF($G:$G="",HYPERLINK("#ОГЛАВЛЕНИЕ!A"&amp;MATCH($F:$F,[1]ОГЛАВЛЕНИЕ!$F:$F,),CHAR(187)),"")</f>
        <v>»</v>
      </c>
      <c r="B2278" s="6"/>
      <c r="C2278" s="6"/>
      <c r="D2278" s="6"/>
      <c r="E2278" s="5" t="s">
        <v>6084</v>
      </c>
      <c r="F2278" s="11" t="str">
        <f>$B$7&amp;$B:$B&amp;$C:$C&amp;$D:$D&amp;$E:$E</f>
        <v>WERA851/1 IMP DC Impaktor Bit-Box 15 PH 2 набор бит ударных,  алмазное покрытие, хвостовик шестигранный 1/4" C 6.3</v>
      </c>
      <c r="G2278" s="5"/>
      <c r="H2278" s="5"/>
      <c r="I2278" s="21"/>
      <c r="J2278" s="13"/>
      <c r="K2278" s="13" t="s">
        <v>9</v>
      </c>
      <c r="L2278" s="20"/>
      <c r="M2278" s="14" t="s">
        <v>9</v>
      </c>
    </row>
    <row r="2279" spans="1:13" ht="45" customHeight="1" x14ac:dyDescent="0.3">
      <c r="A2279" s="10" t="str">
        <f>IF($G:$G="",HYPERLINK("#ОГЛАВЛЕНИЕ!A"&amp;MATCH($F:$F,[1]ОГЛАВЛЕНИЕ!$F:$F,),CHAR(187)),"")</f>
        <v/>
      </c>
      <c r="F2279" s="11" t="str">
        <f>$B$7&amp;$B:$B&amp;$C:$C&amp;$D:$D&amp;$E:$E</f>
        <v>WERA</v>
      </c>
      <c r="G2279" t="s">
        <v>6085</v>
      </c>
      <c r="H2279" t="s">
        <v>12</v>
      </c>
      <c r="I2279" s="18" t="s">
        <v>6086</v>
      </c>
      <c r="J2279" t="s">
        <v>8</v>
      </c>
      <c r="K2279" s="13">
        <v>55.4</v>
      </c>
      <c r="L2279" s="13">
        <f>IFERROR($K:$K*Курс_€,"")</f>
        <v>5207.5999999999995</v>
      </c>
      <c r="M2279" s="14" t="s">
        <v>6087</v>
      </c>
    </row>
    <row r="2280" spans="1:13" ht="18.75" customHeight="1" x14ac:dyDescent="0.3">
      <c r="A2280" s="10" t="str">
        <f>IF($G:$G="",HYPERLINK("#ОГЛАВЛЕНИЕ!A"&amp;MATCH($F:$F,[1]ОГЛАВЛЕНИЕ!$F:$F,),CHAR(187)),"")</f>
        <v>»</v>
      </c>
      <c r="B2280" s="6"/>
      <c r="C2280" s="6"/>
      <c r="D2280" s="6"/>
      <c r="E2280" s="5" t="s">
        <v>6088</v>
      </c>
      <c r="F2280" s="11" t="str">
        <f>$B$7&amp;$B:$B&amp;$C:$C&amp;$D:$D&amp;$E:$E</f>
        <v>WERA3851/1 TS PH биты, нержавеющая сталь, хвостовик шестигранный 1/4" C 6.3</v>
      </c>
      <c r="G2280" s="5"/>
      <c r="H2280" s="5"/>
      <c r="I2280" s="21"/>
      <c r="J2280" s="13"/>
      <c r="K2280" s="13" t="s">
        <v>9</v>
      </c>
      <c r="L2280" s="20"/>
      <c r="M2280" s="14" t="s">
        <v>9</v>
      </c>
    </row>
    <row r="2281" spans="1:13" ht="45" customHeight="1" x14ac:dyDescent="0.3">
      <c r="A2281" s="10" t="str">
        <f>IF($G:$G="",HYPERLINK("#ОГЛАВЛЕНИЕ!A"&amp;MATCH($F:$F,[1]ОГЛАВЛЕНИЕ!$F:$F,),CHAR(187)),"")</f>
        <v/>
      </c>
      <c r="F2281" s="11" t="str">
        <f>$B$7&amp;$B:$B&amp;$C:$C&amp;$D:$D&amp;$E:$E</f>
        <v>WERA</v>
      </c>
      <c r="G2281" t="s">
        <v>6089</v>
      </c>
      <c r="H2281" t="s">
        <v>12</v>
      </c>
      <c r="I2281" s="18" t="s">
        <v>6090</v>
      </c>
      <c r="J2281" t="s">
        <v>8</v>
      </c>
      <c r="K2281" s="13">
        <v>4.26</v>
      </c>
      <c r="L2281" s="13">
        <f>IFERROR($K:$K*Курс_€,"")</f>
        <v>400.44</v>
      </c>
      <c r="M2281" s="14" t="s">
        <v>6091</v>
      </c>
    </row>
    <row r="2282" spans="1:13" ht="45" customHeight="1" x14ac:dyDescent="0.3">
      <c r="A2282" s="10" t="str">
        <f>IF($G:$G="",HYPERLINK("#ОГЛАВЛЕНИЕ!A"&amp;MATCH($F:$F,[1]ОГЛАВЛЕНИЕ!$F:$F,),CHAR(187)),"")</f>
        <v/>
      </c>
      <c r="F2282" s="11" t="str">
        <f>$B$7&amp;$B:$B&amp;$C:$C&amp;$D:$D&amp;$E:$E</f>
        <v>WERA</v>
      </c>
      <c r="G2282" t="s">
        <v>6092</v>
      </c>
      <c r="H2282" t="s">
        <v>9</v>
      </c>
      <c r="I2282" s="18" t="s">
        <v>6093</v>
      </c>
      <c r="J2282" t="s">
        <v>8</v>
      </c>
      <c r="K2282" s="13">
        <v>4.26</v>
      </c>
      <c r="L2282" s="13">
        <f>IFERROR($K:$K*Курс_€,"")</f>
        <v>400.44</v>
      </c>
      <c r="M2282" s="14" t="s">
        <v>6094</v>
      </c>
    </row>
    <row r="2283" spans="1:13" ht="45" customHeight="1" x14ac:dyDescent="0.3">
      <c r="A2283" s="10" t="str">
        <f>IF($G:$G="",HYPERLINK("#ОГЛАВЛЕНИЕ!A"&amp;MATCH($F:$F,[1]ОГЛАВЛЕНИЕ!$F:$F,),CHAR(187)),"")</f>
        <v/>
      </c>
      <c r="F2283" s="11" t="str">
        <f>$B$7&amp;$B:$B&amp;$C:$C&amp;$D:$D&amp;$E:$E</f>
        <v>WERA</v>
      </c>
      <c r="G2283" t="s">
        <v>6095</v>
      </c>
      <c r="H2283" t="s">
        <v>12</v>
      </c>
      <c r="I2283" s="18" t="s">
        <v>6096</v>
      </c>
      <c r="J2283" t="s">
        <v>8</v>
      </c>
      <c r="K2283" s="13">
        <v>4.26</v>
      </c>
      <c r="L2283" s="13">
        <f>IFERROR($K:$K*Курс_€,"")</f>
        <v>400.44</v>
      </c>
      <c r="M2283" s="14" t="s">
        <v>6097</v>
      </c>
    </row>
    <row r="2284" spans="1:13" ht="45" customHeight="1" x14ac:dyDescent="0.3">
      <c r="A2284" s="10" t="str">
        <f>IF($G:$G="",HYPERLINK("#ОГЛАВЛЕНИЕ!A"&amp;MATCH($F:$F,[1]ОГЛАВЛЕНИЕ!$F:$F,),CHAR(187)),"")</f>
        <v/>
      </c>
      <c r="F2284" s="11" t="str">
        <f>$B$7&amp;$B:$B&amp;$C:$C&amp;$D:$D&amp;$E:$E</f>
        <v>WERA</v>
      </c>
      <c r="G2284" t="s">
        <v>6098</v>
      </c>
      <c r="H2284" t="s">
        <v>12</v>
      </c>
      <c r="I2284" s="18" t="s">
        <v>6099</v>
      </c>
      <c r="J2284" t="s">
        <v>8</v>
      </c>
      <c r="K2284" s="13">
        <v>5.44</v>
      </c>
      <c r="L2284" s="13">
        <f>IFERROR($K:$K*Курс_€,"")</f>
        <v>511.36</v>
      </c>
      <c r="M2284" s="14" t="s">
        <v>6100</v>
      </c>
    </row>
    <row r="2285" spans="1:13" ht="45" customHeight="1" x14ac:dyDescent="0.3">
      <c r="A2285" s="10" t="str">
        <f>IF($G:$G="",HYPERLINK("#ОГЛАВЛЕНИЕ!A"&amp;MATCH($F:$F,[1]ОГЛАВЛЕНИЕ!$F:$F,),CHAR(187)),"")</f>
        <v/>
      </c>
      <c r="F2285" s="11" t="str">
        <f>$B$7&amp;$B:$B&amp;$C:$C&amp;$D:$D&amp;$E:$E</f>
        <v>WERA</v>
      </c>
      <c r="G2285" t="s">
        <v>6101</v>
      </c>
      <c r="H2285" t="s">
        <v>9</v>
      </c>
      <c r="I2285" s="18" t="s">
        <v>6102</v>
      </c>
      <c r="J2285" t="s">
        <v>8</v>
      </c>
      <c r="K2285" s="13">
        <v>5.44</v>
      </c>
      <c r="L2285" s="13">
        <f>IFERROR($K:$K*Курс_€,"")</f>
        <v>511.36</v>
      </c>
      <c r="M2285" s="14" t="s">
        <v>6103</v>
      </c>
    </row>
    <row r="2286" spans="1:13" ht="45" customHeight="1" x14ac:dyDescent="0.3">
      <c r="A2286" s="10" t="str">
        <f>IF($G:$G="",HYPERLINK("#ОГЛАВЛЕНИЕ!A"&amp;MATCH($F:$F,[1]ОГЛАВЛЕНИЕ!$F:$F,),CHAR(187)),"")</f>
        <v/>
      </c>
      <c r="F2286" s="11" t="str">
        <f>$B$7&amp;$B:$B&amp;$C:$C&amp;$D:$D&amp;$E:$E</f>
        <v>WERA</v>
      </c>
      <c r="G2286" t="s">
        <v>6104</v>
      </c>
      <c r="H2286" t="s">
        <v>12</v>
      </c>
      <c r="I2286" s="18" t="s">
        <v>6105</v>
      </c>
      <c r="J2286" t="s">
        <v>8</v>
      </c>
      <c r="K2286" s="13">
        <v>5.44</v>
      </c>
      <c r="L2286" s="13">
        <f>IFERROR($K:$K*Курс_€,"")</f>
        <v>511.36</v>
      </c>
      <c r="M2286" s="14" t="s">
        <v>6106</v>
      </c>
    </row>
    <row r="2287" spans="1:13" ht="18.75" customHeight="1" x14ac:dyDescent="0.3">
      <c r="A2287" s="10" t="str">
        <f>IF($G:$G="",HYPERLINK("#ОГЛАВЛЕНИЕ!A"&amp;MATCH($F:$F,[1]ОГЛАВЛЕНИЕ!$F:$F,),CHAR(187)),"")</f>
        <v>»</v>
      </c>
      <c r="B2287" s="6"/>
      <c r="C2287" s="6"/>
      <c r="D2287" s="6"/>
      <c r="E2287" s="5" t="s">
        <v>6107</v>
      </c>
      <c r="F2287" s="11" t="str">
        <f>$B$7&amp;$B:$B&amp;$C:$C&amp;$D:$D&amp;$E:$E</f>
        <v>WERA851/1 BDC PH биты торсионные, алмазное покрытие, хвостовик шестигранный 1/4" C 6.3</v>
      </c>
      <c r="G2287" s="5"/>
      <c r="H2287" s="5"/>
      <c r="I2287" s="21"/>
      <c r="J2287" s="13"/>
      <c r="K2287" s="13" t="s">
        <v>9</v>
      </c>
      <c r="L2287" s="20"/>
      <c r="M2287" s="14" t="s">
        <v>9</v>
      </c>
    </row>
    <row r="2288" spans="1:13" ht="45" customHeight="1" x14ac:dyDescent="0.3">
      <c r="A2288" s="10" t="str">
        <f>IF($G:$G="",HYPERLINK("#ОГЛАВЛЕНИЕ!A"&amp;MATCH($F:$F,[1]ОГЛАВЛЕНИЕ!$F:$F,),CHAR(187)),"")</f>
        <v/>
      </c>
      <c r="F2288" s="11" t="str">
        <f>$B$7&amp;$B:$B&amp;$C:$C&amp;$D:$D&amp;$E:$E</f>
        <v>WERA</v>
      </c>
      <c r="G2288" t="s">
        <v>6108</v>
      </c>
      <c r="H2288" t="s">
        <v>9</v>
      </c>
      <c r="I2288" s="18" t="s">
        <v>6109</v>
      </c>
      <c r="J2288" t="s">
        <v>8</v>
      </c>
      <c r="K2288" s="13">
        <v>4.51</v>
      </c>
      <c r="L2288" s="13">
        <f>IFERROR($K:$K*Курс_€,"")</f>
        <v>423.94</v>
      </c>
      <c r="M2288" s="14" t="s">
        <v>6110</v>
      </c>
    </row>
    <row r="2289" spans="1:13" ht="45" customHeight="1" x14ac:dyDescent="0.3">
      <c r="A2289" s="10" t="str">
        <f>IF($G:$G="",HYPERLINK("#ОГЛАВЛЕНИЕ!A"&amp;MATCH($F:$F,[1]ОГЛАВЛЕНИЕ!$F:$F,),CHAR(187)),"")</f>
        <v/>
      </c>
      <c r="F2289" s="11" t="str">
        <f>$B$7&amp;$B:$B&amp;$C:$C&amp;$D:$D&amp;$E:$E</f>
        <v>WERA</v>
      </c>
      <c r="G2289" t="s">
        <v>6111</v>
      </c>
      <c r="H2289" t="s">
        <v>9</v>
      </c>
      <c r="I2289" s="18" t="s">
        <v>6112</v>
      </c>
      <c r="J2289" t="s">
        <v>8</v>
      </c>
      <c r="K2289" s="13">
        <v>4.51</v>
      </c>
      <c r="L2289" s="13">
        <f>IFERROR($K:$K*Курс_€,"")</f>
        <v>423.94</v>
      </c>
      <c r="M2289" s="14" t="s">
        <v>6113</v>
      </c>
    </row>
    <row r="2290" spans="1:13" ht="45" customHeight="1" x14ac:dyDescent="0.3">
      <c r="A2290" s="10" t="str">
        <f>IF($G:$G="",HYPERLINK("#ОГЛАВЛЕНИЕ!A"&amp;MATCH($F:$F,[1]ОГЛАВЛЕНИЕ!$F:$F,),CHAR(187)),"")</f>
        <v/>
      </c>
      <c r="F2290" s="11" t="str">
        <f>$B$7&amp;$B:$B&amp;$C:$C&amp;$D:$D&amp;$E:$E</f>
        <v>WERA</v>
      </c>
      <c r="G2290" t="s">
        <v>6114</v>
      </c>
      <c r="H2290" t="s">
        <v>12</v>
      </c>
      <c r="I2290" s="18" t="s">
        <v>6115</v>
      </c>
      <c r="J2290" t="s">
        <v>8</v>
      </c>
      <c r="K2290" s="13">
        <v>4.51</v>
      </c>
      <c r="L2290" s="13">
        <f>IFERROR($K:$K*Курс_€,"")</f>
        <v>423.94</v>
      </c>
      <c r="M2290" s="14" t="s">
        <v>6116</v>
      </c>
    </row>
    <row r="2291" spans="1:13" ht="45" customHeight="1" x14ac:dyDescent="0.3">
      <c r="A2291" s="10" t="str">
        <f>IF($G:$G="",HYPERLINK("#ОГЛАВЛЕНИЕ!A"&amp;MATCH($F:$F,[1]ОГЛАВЛЕНИЕ!$F:$F,),CHAR(187)),"")</f>
        <v/>
      </c>
      <c r="F2291" s="11" t="str">
        <f>$B$7&amp;$B:$B&amp;$C:$C&amp;$D:$D&amp;$E:$E</f>
        <v>WERA</v>
      </c>
      <c r="G2291" t="s">
        <v>6117</v>
      </c>
      <c r="I2291" s="18" t="s">
        <v>6118</v>
      </c>
      <c r="J2291" t="s">
        <v>8</v>
      </c>
      <c r="K2291" s="13">
        <v>5.75</v>
      </c>
      <c r="L2291" s="13">
        <f>IFERROR($K:$K*Курс_€,"")</f>
        <v>540.5</v>
      </c>
      <c r="M2291" s="14" t="s">
        <v>6119</v>
      </c>
    </row>
    <row r="2292" spans="1:13" ht="45" customHeight="1" x14ac:dyDescent="0.3">
      <c r="A2292" s="10" t="str">
        <f>IF($G:$G="",HYPERLINK("#ОГЛАВЛЕНИЕ!A"&amp;MATCH($F:$F,[1]ОГЛАВЛЕНИЕ!$F:$F,),CHAR(187)),"")</f>
        <v/>
      </c>
      <c r="F2292" s="11" t="str">
        <f>$B$7&amp;$B:$B&amp;$C:$C&amp;$D:$D&amp;$E:$E</f>
        <v>WERA</v>
      </c>
      <c r="G2292" t="s">
        <v>6120</v>
      </c>
      <c r="H2292" t="s">
        <v>9</v>
      </c>
      <c r="I2292" s="18" t="s">
        <v>6121</v>
      </c>
      <c r="J2292" t="s">
        <v>8</v>
      </c>
      <c r="K2292" s="13">
        <v>5.75</v>
      </c>
      <c r="L2292" s="13">
        <f>IFERROR($K:$K*Курс_€,"")</f>
        <v>540.5</v>
      </c>
      <c r="M2292" s="14" t="s">
        <v>6122</v>
      </c>
    </row>
    <row r="2293" spans="1:13" ht="45" customHeight="1" x14ac:dyDescent="0.3">
      <c r="A2293" s="10" t="str">
        <f>IF($G:$G="",HYPERLINK("#ОГЛАВЛЕНИЕ!A"&amp;MATCH($F:$F,[1]ОГЛАВЛЕНИЕ!$F:$F,),CHAR(187)),"")</f>
        <v/>
      </c>
      <c r="F2293" s="11" t="str">
        <f>$B$7&amp;$B:$B&amp;$C:$C&amp;$D:$D&amp;$E:$E</f>
        <v>WERA</v>
      </c>
      <c r="G2293" t="s">
        <v>6123</v>
      </c>
      <c r="H2293" t="s">
        <v>12</v>
      </c>
      <c r="I2293" s="18" t="s">
        <v>6124</v>
      </c>
      <c r="J2293" t="s">
        <v>8</v>
      </c>
      <c r="K2293" s="13">
        <v>5.75</v>
      </c>
      <c r="L2293" s="13">
        <f>IFERROR($K:$K*Курс_€,"")</f>
        <v>540.5</v>
      </c>
      <c r="M2293" s="14" t="s">
        <v>6125</v>
      </c>
    </row>
    <row r="2294" spans="1:13" ht="45" customHeight="1" x14ac:dyDescent="0.3">
      <c r="A2294" s="10" t="str">
        <f>IF($G:$G="",HYPERLINK("#ОГЛАВЛЕНИЕ!A"&amp;MATCH($F:$F,[1]ОГЛАВЛЕНИЕ!$F:$F,),CHAR(187)),"")</f>
        <v/>
      </c>
      <c r="F2294" s="11" t="str">
        <f>$B$7&amp;$B:$B&amp;$C:$C&amp;$D:$D&amp;$E:$E</f>
        <v>WERA</v>
      </c>
      <c r="G2294" t="s">
        <v>6126</v>
      </c>
      <c r="H2294" t="s">
        <v>9</v>
      </c>
      <c r="I2294" s="18" t="s">
        <v>6127</v>
      </c>
      <c r="J2294" t="s">
        <v>8</v>
      </c>
      <c r="K2294" s="13">
        <v>10.32</v>
      </c>
      <c r="L2294" s="13">
        <f>IFERROR($K:$K*Курс_€,"")</f>
        <v>970.08</v>
      </c>
      <c r="M2294" s="14" t="s">
        <v>6128</v>
      </c>
    </row>
    <row r="2295" spans="1:13" ht="18.75" customHeight="1" x14ac:dyDescent="0.3">
      <c r="A2295" s="10" t="str">
        <f>IF($G:$G="",HYPERLINK("#ОГЛАВЛЕНИЕ!A"&amp;MATCH($F:$F,[1]ОГЛАВЛЕНИЕ!$F:$F,),CHAR(187)),"")</f>
        <v>»</v>
      </c>
      <c r="B2295" s="6"/>
      <c r="C2295" s="6"/>
      <c r="D2295" s="6"/>
      <c r="E2295" s="5" t="s">
        <v>6129</v>
      </c>
      <c r="F2295" s="11" t="str">
        <f>$B$7&amp;$B:$B&amp;$C:$C&amp;$D:$D&amp;$E:$E</f>
        <v>WERA851/1 BTH PH биты торсионные, сверхтвёрдые, хвостовик шестигранный 1/4" C 6.3</v>
      </c>
      <c r="G2295" s="5"/>
      <c r="H2295" s="5"/>
      <c r="I2295" s="21"/>
      <c r="J2295" s="13"/>
      <c r="K2295" s="13" t="s">
        <v>9</v>
      </c>
      <c r="L2295" s="20"/>
      <c r="M2295" s="14" t="s">
        <v>9</v>
      </c>
    </row>
    <row r="2296" spans="1:13" ht="45" customHeight="1" x14ac:dyDescent="0.3">
      <c r="A2296" s="10" t="str">
        <f>IF($G:$G="",HYPERLINK("#ОГЛАВЛЕНИЕ!A"&amp;MATCH($F:$F,[1]ОГЛАВЛЕНИЕ!$F:$F,),CHAR(187)),"")</f>
        <v/>
      </c>
      <c r="F2296" s="11" t="str">
        <f>$B$7&amp;$B:$B&amp;$C:$C&amp;$D:$D&amp;$E:$E</f>
        <v>WERA</v>
      </c>
      <c r="G2296" t="s">
        <v>6130</v>
      </c>
      <c r="H2296" t="s">
        <v>12</v>
      </c>
      <c r="I2296" s="18" t="s">
        <v>6131</v>
      </c>
      <c r="J2296" t="s">
        <v>8</v>
      </c>
      <c r="K2296" s="13">
        <v>2.33</v>
      </c>
      <c r="L2296" s="13">
        <f>IFERROR($K:$K*Курс_€,"")</f>
        <v>219.02</v>
      </c>
      <c r="M2296" s="14" t="s">
        <v>6132</v>
      </c>
    </row>
    <row r="2297" spans="1:13" ht="45" customHeight="1" x14ac:dyDescent="0.3">
      <c r="A2297" s="10" t="str">
        <f>IF($G:$G="",HYPERLINK("#ОГЛАВЛЕНИЕ!A"&amp;MATCH($F:$F,[1]ОГЛАВЛЕНИЕ!$F:$F,),CHAR(187)),"")</f>
        <v/>
      </c>
      <c r="F2297" s="11" t="str">
        <f>$B$7&amp;$B:$B&amp;$C:$C&amp;$D:$D&amp;$E:$E</f>
        <v>WERA</v>
      </c>
      <c r="G2297" t="s">
        <v>6133</v>
      </c>
      <c r="H2297" t="s">
        <v>9</v>
      </c>
      <c r="I2297" s="18" t="s">
        <v>6134</v>
      </c>
      <c r="J2297" t="s">
        <v>8</v>
      </c>
      <c r="K2297" s="13">
        <v>2.33</v>
      </c>
      <c r="L2297" s="13">
        <f>IFERROR($K:$K*Курс_€,"")</f>
        <v>219.02</v>
      </c>
      <c r="M2297" s="14" t="s">
        <v>6135</v>
      </c>
    </row>
    <row r="2298" spans="1:13" ht="45" customHeight="1" x14ac:dyDescent="0.3">
      <c r="A2298" s="10" t="str">
        <f>IF($G:$G="",HYPERLINK("#ОГЛАВЛЕНИЕ!A"&amp;MATCH($F:$F,[1]ОГЛАВЛЕНИЕ!$F:$F,),CHAR(187)),"")</f>
        <v/>
      </c>
      <c r="F2298" s="11" t="str">
        <f>$B$7&amp;$B:$B&amp;$C:$C&amp;$D:$D&amp;$E:$E</f>
        <v>WERA</v>
      </c>
      <c r="G2298" t="s">
        <v>6136</v>
      </c>
      <c r="H2298" t="s">
        <v>12</v>
      </c>
      <c r="I2298" s="18" t="s">
        <v>6137</v>
      </c>
      <c r="J2298" t="s">
        <v>8</v>
      </c>
      <c r="K2298" s="13">
        <v>2.33</v>
      </c>
      <c r="L2298" s="13">
        <f>IFERROR($K:$K*Курс_€,"")</f>
        <v>219.02</v>
      </c>
      <c r="M2298" s="14" t="s">
        <v>6138</v>
      </c>
    </row>
    <row r="2299" spans="1:13" ht="18.75" customHeight="1" x14ac:dyDescent="0.3">
      <c r="A2299" s="10" t="str">
        <f>IF($G:$G="",HYPERLINK("#ОГЛАВЛЕНИЕ!A"&amp;MATCH($F:$F,[1]ОГЛАВЛЕНИЕ!$F:$F,),CHAR(187)),"")</f>
        <v>»</v>
      </c>
      <c r="B2299" s="6"/>
      <c r="C2299" s="6"/>
      <c r="D2299" s="6"/>
      <c r="E2299" s="5" t="s">
        <v>6139</v>
      </c>
      <c r="F2299" s="11" t="str">
        <f>$B$7&amp;$B:$B&amp;$C:$C&amp;$D:$D&amp;$E:$E</f>
        <v>WERA851/1 BTZ PH биты торсионные, вязкая твёрдость, хвостовик шестигранный 1/4" C 6.3</v>
      </c>
      <c r="G2299" s="5"/>
      <c r="H2299" s="5"/>
      <c r="I2299" s="21"/>
      <c r="J2299" s="13"/>
      <c r="K2299" s="13" t="s">
        <v>9</v>
      </c>
      <c r="L2299" s="20"/>
      <c r="M2299" s="14" t="s">
        <v>9</v>
      </c>
    </row>
    <row r="2300" spans="1:13" ht="45" customHeight="1" x14ac:dyDescent="0.3">
      <c r="A2300" s="10" t="str">
        <f>IF($G:$G="",HYPERLINK("#ОГЛАВЛЕНИЕ!A"&amp;MATCH($F:$F,[1]ОГЛАВЛЕНИЕ!$F:$F,),CHAR(187)),"")</f>
        <v/>
      </c>
      <c r="F2300" s="11" t="str">
        <f>$B$7&amp;$B:$B&amp;$C:$C&amp;$D:$D&amp;$E:$E</f>
        <v>WERA</v>
      </c>
      <c r="G2300" t="s">
        <v>6140</v>
      </c>
      <c r="H2300" t="s">
        <v>9</v>
      </c>
      <c r="I2300" s="18" t="s">
        <v>6141</v>
      </c>
      <c r="J2300" t="s">
        <v>8</v>
      </c>
      <c r="K2300" s="13">
        <v>2.33</v>
      </c>
      <c r="L2300" s="13">
        <f>IFERROR($K:$K*Курс_€,"")</f>
        <v>219.02</v>
      </c>
      <c r="M2300" s="14" t="s">
        <v>6142</v>
      </c>
    </row>
    <row r="2301" spans="1:13" ht="45" customHeight="1" x14ac:dyDescent="0.3">
      <c r="A2301" s="10" t="str">
        <f>IF($G:$G="",HYPERLINK("#ОГЛАВЛЕНИЕ!A"&amp;MATCH($F:$F,[1]ОГЛАВЛЕНИЕ!$F:$F,),CHAR(187)),"")</f>
        <v/>
      </c>
      <c r="F2301" s="11" t="str">
        <f>$B$7&amp;$B:$B&amp;$C:$C&amp;$D:$D&amp;$E:$E</f>
        <v>WERA</v>
      </c>
      <c r="G2301" t="s">
        <v>6143</v>
      </c>
      <c r="H2301" t="s">
        <v>9</v>
      </c>
      <c r="I2301" s="18" t="s">
        <v>6144</v>
      </c>
      <c r="J2301" t="s">
        <v>8</v>
      </c>
      <c r="K2301" s="13">
        <v>2.33</v>
      </c>
      <c r="L2301" s="13">
        <f>IFERROR($K:$K*Курс_€,"")</f>
        <v>219.02</v>
      </c>
      <c r="M2301" s="14" t="s">
        <v>6145</v>
      </c>
    </row>
    <row r="2302" spans="1:13" ht="45" customHeight="1" x14ac:dyDescent="0.3">
      <c r="A2302" s="10" t="str">
        <f>IF($G:$G="",HYPERLINK("#ОГЛАВЛЕНИЕ!A"&amp;MATCH($F:$F,[1]ОГЛАВЛЕНИЕ!$F:$F,),CHAR(187)),"")</f>
        <v/>
      </c>
      <c r="F2302" s="11" t="str">
        <f>$B$7&amp;$B:$B&amp;$C:$C&amp;$D:$D&amp;$E:$E</f>
        <v>WERA</v>
      </c>
      <c r="G2302" t="s">
        <v>6146</v>
      </c>
      <c r="I2302" s="18" t="s">
        <v>6147</v>
      </c>
      <c r="J2302" t="s">
        <v>8</v>
      </c>
      <c r="K2302" s="13">
        <v>2.33</v>
      </c>
      <c r="L2302" s="13">
        <f>IFERROR($K:$K*Курс_€,"")</f>
        <v>219.02</v>
      </c>
      <c r="M2302" s="14" t="s">
        <v>6148</v>
      </c>
    </row>
    <row r="2303" spans="1:13" ht="18.75" customHeight="1" x14ac:dyDescent="0.3">
      <c r="A2303" s="10" t="str">
        <f>IF($G:$G="",HYPERLINK("#ОГЛАВЛЕНИЕ!A"&amp;MATCH($F:$F,[1]ОГЛАВЛЕНИЕ!$F:$F,),CHAR(187)),"")</f>
        <v>»</v>
      </c>
      <c r="B2303" s="6"/>
      <c r="C2303" s="6"/>
      <c r="D2303" s="6"/>
      <c r="E2303" s="5" t="s">
        <v>6149</v>
      </c>
      <c r="F2303" s="11" t="str">
        <f>$B$7&amp;$B:$B&amp;$C:$C&amp;$D:$D&amp;$E:$E</f>
        <v>WERA851/1 BTZ Bit-Box 20 PH 2 набор бит торсионных, вязкая твёрдость, хвостовик шестигранный 1/4" C 6.3</v>
      </c>
      <c r="G2303" s="5"/>
      <c r="H2303" s="5"/>
      <c r="I2303" s="21"/>
      <c r="J2303" s="13"/>
      <c r="K2303" s="13" t="s">
        <v>9</v>
      </c>
      <c r="L2303" s="20"/>
      <c r="M2303" s="14" t="s">
        <v>9</v>
      </c>
    </row>
    <row r="2304" spans="1:13" ht="45" customHeight="1" x14ac:dyDescent="0.3">
      <c r="A2304" s="10" t="str">
        <f>IF($G:$G="",HYPERLINK("#ОГЛАВЛЕНИЕ!A"&amp;MATCH($F:$F,[1]ОГЛАВЛЕНИЕ!$F:$F,),CHAR(187)),"")</f>
        <v/>
      </c>
      <c r="F2304" s="11" t="str">
        <f>$B$7&amp;$B:$B&amp;$C:$C&amp;$D:$D&amp;$E:$E</f>
        <v>WERA</v>
      </c>
      <c r="G2304" t="s">
        <v>6150</v>
      </c>
      <c r="H2304" t="s">
        <v>12</v>
      </c>
      <c r="I2304" s="18" t="s">
        <v>6151</v>
      </c>
      <c r="J2304" t="s">
        <v>8</v>
      </c>
      <c r="K2304" s="13">
        <v>41.57</v>
      </c>
      <c r="L2304" s="13">
        <f>IFERROR($K:$K*Курс_€,"")</f>
        <v>3907.58</v>
      </c>
      <c r="M2304" s="14" t="s">
        <v>6152</v>
      </c>
    </row>
    <row r="2305" spans="1:13" ht="18.75" customHeight="1" x14ac:dyDescent="0.3">
      <c r="A2305" s="10" t="str">
        <f>IF($G:$G="",HYPERLINK("#ОГЛАВЛЕНИЕ!A"&amp;MATCH($F:$F,[1]ОГЛАВЛЕНИЕ!$F:$F,),CHAR(187)),"")</f>
        <v>»</v>
      </c>
      <c r="B2305" s="6"/>
      <c r="C2305" s="6"/>
      <c r="D2305" s="6"/>
      <c r="E2305" s="5" t="s">
        <v>6153</v>
      </c>
      <c r="F2305" s="11" t="str">
        <f>$B$7&amp;$B:$B&amp;$C:$C&amp;$D:$D&amp;$E:$E</f>
        <v>WERA851/1 ADC PH биты, алмазное покрытие, заострённые грани наконечника, хвостовик шестигранный 1/4" C 6.3</v>
      </c>
      <c r="G2305" s="5"/>
      <c r="H2305" s="5"/>
      <c r="I2305" s="21"/>
      <c r="J2305" s="13"/>
      <c r="K2305" s="13" t="s">
        <v>9</v>
      </c>
      <c r="L2305" s="20"/>
      <c r="M2305" s="14" t="s">
        <v>9</v>
      </c>
    </row>
    <row r="2306" spans="1:13" ht="45" customHeight="1" x14ac:dyDescent="0.3">
      <c r="A2306" s="10" t="str">
        <f>IF($G:$G="",HYPERLINK("#ОГЛАВЛЕНИЕ!A"&amp;MATCH($F:$F,[1]ОГЛАВЛЕНИЕ!$F:$F,),CHAR(187)),"")</f>
        <v/>
      </c>
      <c r="F2306" s="11" t="str">
        <f>$B$7&amp;$B:$B&amp;$C:$C&amp;$D:$D&amp;$E:$E</f>
        <v>WERA</v>
      </c>
      <c r="G2306" t="s">
        <v>6154</v>
      </c>
      <c r="H2306" t="s">
        <v>12</v>
      </c>
      <c r="I2306" s="18" t="s">
        <v>6155</v>
      </c>
      <c r="J2306" t="s">
        <v>8</v>
      </c>
      <c r="K2306" s="13">
        <v>4.51</v>
      </c>
      <c r="L2306" s="13">
        <f>IFERROR($K:$K*Курс_€,"")</f>
        <v>423.94</v>
      </c>
      <c r="M2306" s="14" t="s">
        <v>6156</v>
      </c>
    </row>
    <row r="2307" spans="1:13" ht="45" customHeight="1" x14ac:dyDescent="0.3">
      <c r="A2307" s="10" t="str">
        <f>IF($G:$G="",HYPERLINK("#ОГЛАВЛЕНИЕ!A"&amp;MATCH($F:$F,[1]ОГЛАВЛЕНИЕ!$F:$F,),CHAR(187)),"")</f>
        <v/>
      </c>
      <c r="F2307" s="11" t="str">
        <f>$B$7&amp;$B:$B&amp;$C:$C&amp;$D:$D&amp;$E:$E</f>
        <v>WERA</v>
      </c>
      <c r="G2307" t="s">
        <v>6157</v>
      </c>
      <c r="H2307" t="s">
        <v>12</v>
      </c>
      <c r="I2307" s="18" t="s">
        <v>6158</v>
      </c>
      <c r="J2307" t="s">
        <v>8</v>
      </c>
      <c r="K2307" s="13">
        <v>4.51</v>
      </c>
      <c r="L2307" s="13">
        <f>IFERROR($K:$K*Курс_€,"")</f>
        <v>423.94</v>
      </c>
      <c r="M2307" s="14" t="s">
        <v>6159</v>
      </c>
    </row>
    <row r="2308" spans="1:13" ht="45" customHeight="1" x14ac:dyDescent="0.3">
      <c r="A2308" s="10" t="str">
        <f>IF($G:$G="",HYPERLINK("#ОГЛАВЛЕНИЕ!A"&amp;MATCH($F:$F,[1]ОГЛАВЛЕНИЕ!$F:$F,),CHAR(187)),"")</f>
        <v/>
      </c>
      <c r="F2308" s="11" t="str">
        <f>$B$7&amp;$B:$B&amp;$C:$C&amp;$D:$D&amp;$E:$E</f>
        <v>WERA</v>
      </c>
      <c r="G2308" t="s">
        <v>6160</v>
      </c>
      <c r="H2308" t="s">
        <v>12</v>
      </c>
      <c r="I2308" s="18" t="s">
        <v>6161</v>
      </c>
      <c r="J2308" t="s">
        <v>8</v>
      </c>
      <c r="K2308" s="13">
        <v>4.51</v>
      </c>
      <c r="L2308" s="13">
        <f>IFERROR($K:$K*Курс_€,"")</f>
        <v>423.94</v>
      </c>
      <c r="M2308" s="14" t="s">
        <v>6162</v>
      </c>
    </row>
    <row r="2309" spans="1:13" ht="18.75" customHeight="1" x14ac:dyDescent="0.3">
      <c r="A2309" s="10" t="str">
        <f>IF($G:$G="",HYPERLINK("#ОГЛАВЛЕНИЕ!A"&amp;MATCH($F:$F,[1]ОГЛАВЛЕНИЕ!$F:$F,),CHAR(187)),"")</f>
        <v>»</v>
      </c>
      <c r="B2309" s="6"/>
      <c r="C2309" s="6"/>
      <c r="D2309" s="6"/>
      <c r="E2309" s="5" t="s">
        <v>6163</v>
      </c>
      <c r="F2309" s="11" t="str">
        <f>$B$7&amp;$B:$B&amp;$C:$C&amp;$D:$D&amp;$E:$E</f>
        <v>WERA851/1 A PH биты, сверхтвёрдые, заострённые грани наконечника, хвостовик шестигранный 1/4" C 6.3</v>
      </c>
      <c r="G2309" s="5"/>
      <c r="H2309" s="5"/>
      <c r="I2309" s="21"/>
      <c r="J2309" s="13"/>
      <c r="K2309" s="13" t="s">
        <v>9</v>
      </c>
      <c r="L2309" s="20"/>
      <c r="M2309" s="14" t="s">
        <v>9</v>
      </c>
    </row>
    <row r="2310" spans="1:13" ht="45" customHeight="1" x14ac:dyDescent="0.3">
      <c r="A2310" s="10" t="str">
        <f>IF($G:$G="",HYPERLINK("#ОГЛАВЛЕНИЕ!A"&amp;MATCH($F:$F,[1]ОГЛАВЛЕНИЕ!$F:$F,),CHAR(187)),"")</f>
        <v/>
      </c>
      <c r="F2310" s="11" t="str">
        <f>$B$7&amp;$B:$B&amp;$C:$C&amp;$D:$D&amp;$E:$E</f>
        <v>WERA</v>
      </c>
      <c r="G2310" t="s">
        <v>6164</v>
      </c>
      <c r="H2310" t="s">
        <v>12</v>
      </c>
      <c r="I2310" s="18" t="s">
        <v>6165</v>
      </c>
      <c r="J2310" t="s">
        <v>8</v>
      </c>
      <c r="K2310" s="13">
        <v>0.9</v>
      </c>
      <c r="L2310" s="13">
        <f>IFERROR($K:$K*Курс_€,"")</f>
        <v>84.600000000000009</v>
      </c>
      <c r="M2310" s="14" t="s">
        <v>6166</v>
      </c>
    </row>
    <row r="2311" spans="1:13" ht="45" customHeight="1" x14ac:dyDescent="0.3">
      <c r="A2311" s="10" t="str">
        <f>IF($G:$G="",HYPERLINK("#ОГЛАВЛЕНИЕ!A"&amp;MATCH($F:$F,[1]ОГЛАВЛЕНИЕ!$F:$F,),CHAR(187)),"")</f>
        <v/>
      </c>
      <c r="F2311" s="11" t="str">
        <f>$B$7&amp;$B:$B&amp;$C:$C&amp;$D:$D&amp;$E:$E</f>
        <v>WERA</v>
      </c>
      <c r="G2311" t="s">
        <v>6167</v>
      </c>
      <c r="H2311" t="s">
        <v>12</v>
      </c>
      <c r="I2311" s="18" t="s">
        <v>6168</v>
      </c>
      <c r="J2311" t="s">
        <v>8</v>
      </c>
      <c r="K2311" s="13">
        <v>0.9</v>
      </c>
      <c r="L2311" s="13">
        <f>IFERROR($K:$K*Курс_€,"")</f>
        <v>84.600000000000009</v>
      </c>
      <c r="M2311" s="14" t="s">
        <v>6169</v>
      </c>
    </row>
    <row r="2312" spans="1:13" ht="45" customHeight="1" x14ac:dyDescent="0.3">
      <c r="A2312" s="10" t="str">
        <f>IF($G:$G="",HYPERLINK("#ОГЛАВЛЕНИЕ!A"&amp;MATCH($F:$F,[1]ОГЛАВЛЕНИЕ!$F:$F,),CHAR(187)),"")</f>
        <v/>
      </c>
      <c r="F2312" s="11" t="str">
        <f>$B$7&amp;$B:$B&amp;$C:$C&amp;$D:$D&amp;$E:$E</f>
        <v>WERA</v>
      </c>
      <c r="G2312" t="s">
        <v>6170</v>
      </c>
      <c r="H2312" t="s">
        <v>12</v>
      </c>
      <c r="I2312" s="18" t="s">
        <v>6171</v>
      </c>
      <c r="J2312" t="s">
        <v>8</v>
      </c>
      <c r="K2312" s="13">
        <v>0.9</v>
      </c>
      <c r="L2312" s="13">
        <f>IFERROR($K:$K*Курс_€,"")</f>
        <v>84.600000000000009</v>
      </c>
      <c r="M2312" s="14" t="s">
        <v>6172</v>
      </c>
    </row>
    <row r="2313" spans="1:13" ht="18.75" customHeight="1" x14ac:dyDescent="0.3">
      <c r="A2313" s="10" t="str">
        <f>IF($G:$G="",HYPERLINK("#ОГЛАВЛЕНИЕ!A"&amp;MATCH($F:$F,[1]ОГЛАВЛЕНИЕ!$F:$F,),CHAR(187)),"")</f>
        <v>»</v>
      </c>
      <c r="B2313" s="6"/>
      <c r="C2313" s="6"/>
      <c r="D2313" s="6"/>
      <c r="E2313" s="5" t="s">
        <v>6173</v>
      </c>
      <c r="F2313" s="11" t="str">
        <f>$B$7&amp;$B:$B&amp;$C:$C&amp;$D:$D&amp;$E:$E</f>
        <v>WERA851/1 AH PH биты, сверхтвёрдые, заострённые грани наконечника, шестигранник по всей длине биты, хвостовик шестигранный 1/4" C 6.3</v>
      </c>
      <c r="G2313" s="5"/>
      <c r="H2313" s="5"/>
      <c r="I2313" s="21"/>
      <c r="J2313" s="13"/>
      <c r="K2313" s="13" t="s">
        <v>9</v>
      </c>
      <c r="L2313" s="20"/>
      <c r="M2313" s="14" t="s">
        <v>9</v>
      </c>
    </row>
    <row r="2314" spans="1:13" ht="45" customHeight="1" x14ac:dyDescent="0.3">
      <c r="A2314" s="10" t="str">
        <f>IF($G:$G="",HYPERLINK("#ОГЛАВЛЕНИЕ!A"&amp;MATCH($F:$F,[1]ОГЛАВЛЕНИЕ!$F:$F,),CHAR(187)),"")</f>
        <v/>
      </c>
      <c r="F2314" s="11" t="str">
        <f>$B$7&amp;$B:$B&amp;$C:$C&amp;$D:$D&amp;$E:$E</f>
        <v>WERA</v>
      </c>
      <c r="G2314" t="s">
        <v>6174</v>
      </c>
      <c r="H2314" t="s">
        <v>12</v>
      </c>
      <c r="I2314" s="18" t="s">
        <v>6175</v>
      </c>
      <c r="J2314" t="s">
        <v>8</v>
      </c>
      <c r="K2314" s="13">
        <v>1.37</v>
      </c>
      <c r="L2314" s="13">
        <f>IFERROR($K:$K*Курс_€,"")</f>
        <v>128.78</v>
      </c>
      <c r="M2314" s="14" t="s">
        <v>6176</v>
      </c>
    </row>
    <row r="2315" spans="1:13" ht="45" customHeight="1" x14ac:dyDescent="0.3">
      <c r="A2315" s="10" t="str">
        <f>IF($G:$G="",HYPERLINK("#ОГЛАВЛЕНИЕ!A"&amp;MATCH($F:$F,[1]ОГЛАВЛЕНИЕ!$F:$F,),CHAR(187)),"")</f>
        <v/>
      </c>
      <c r="F2315" s="11" t="str">
        <f>$B$7&amp;$B:$B&amp;$C:$C&amp;$D:$D&amp;$E:$E</f>
        <v>WERA</v>
      </c>
      <c r="G2315" t="s">
        <v>6177</v>
      </c>
      <c r="H2315" t="s">
        <v>12</v>
      </c>
      <c r="I2315" s="18" t="s">
        <v>6178</v>
      </c>
      <c r="J2315" t="s">
        <v>8</v>
      </c>
      <c r="K2315" s="13">
        <v>1.37</v>
      </c>
      <c r="L2315" s="13">
        <f>IFERROR($K:$K*Курс_€,"")</f>
        <v>128.78</v>
      </c>
      <c r="M2315" s="14" t="s">
        <v>6179</v>
      </c>
    </row>
    <row r="2316" spans="1:13" ht="45" customHeight="1" x14ac:dyDescent="0.3">
      <c r="A2316" s="10" t="str">
        <f>IF($G:$G="",HYPERLINK("#ОГЛАВЛЕНИЕ!A"&amp;MATCH($F:$F,[1]ОГЛАВЛЕНИЕ!$F:$F,),CHAR(187)),"")</f>
        <v/>
      </c>
      <c r="F2316" s="11" t="str">
        <f>$B$7&amp;$B:$B&amp;$C:$C&amp;$D:$D&amp;$E:$E</f>
        <v>WERA</v>
      </c>
      <c r="G2316" t="s">
        <v>6180</v>
      </c>
      <c r="H2316" t="s">
        <v>12</v>
      </c>
      <c r="I2316" s="18" t="s">
        <v>6181</v>
      </c>
      <c r="J2316" t="s">
        <v>8</v>
      </c>
      <c r="K2316" s="13">
        <v>1.37</v>
      </c>
      <c r="L2316" s="13">
        <f>IFERROR($K:$K*Курс_€,"")</f>
        <v>128.78</v>
      </c>
      <c r="M2316" s="14" t="s">
        <v>6182</v>
      </c>
    </row>
    <row r="2317" spans="1:13" ht="18.75" customHeight="1" x14ac:dyDescent="0.3">
      <c r="A2317" s="10" t="str">
        <f>IF($G:$G="",HYPERLINK("#ОГЛАВЛЕНИЕ!A"&amp;MATCH($F:$F,[1]ОГЛАВЛЕНИЕ!$F:$F,),CHAR(187)),"")</f>
        <v>»</v>
      </c>
      <c r="B2317" s="6"/>
      <c r="C2317" s="6"/>
      <c r="D2317" s="6"/>
      <c r="E2317" s="5" t="s">
        <v>6183</v>
      </c>
      <c r="F2317" s="11" t="str">
        <f>$B$7&amp;$B:$B&amp;$C:$C&amp;$D:$D&amp;$E:$E</f>
        <v>WERA851/1 RDC PH биты, алмазное покрытие, зауженный стержень, для саморезов, для работ по гипсокартону, хвостовик шестигранный 1/4" C 6.3</v>
      </c>
      <c r="G2317" s="5"/>
      <c r="H2317" s="5"/>
      <c r="I2317" s="21"/>
      <c r="J2317" s="13"/>
      <c r="K2317" s="13" t="s">
        <v>9</v>
      </c>
      <c r="L2317" s="20"/>
      <c r="M2317" s="14" t="s">
        <v>9</v>
      </c>
    </row>
    <row r="2318" spans="1:13" ht="45" customHeight="1" x14ac:dyDescent="0.3">
      <c r="A2318" s="10" t="str">
        <f>IF($G:$G="",HYPERLINK("#ОГЛАВЛЕНИЕ!A"&amp;MATCH($F:$F,[1]ОГЛАВЛЕНИЕ!$F:$F,),CHAR(187)),"")</f>
        <v/>
      </c>
      <c r="F2318" s="11" t="str">
        <f>$B$7&amp;$B:$B&amp;$C:$C&amp;$D:$D&amp;$E:$E</f>
        <v>WERA</v>
      </c>
      <c r="G2318" t="s">
        <v>6184</v>
      </c>
      <c r="H2318" t="s">
        <v>12</v>
      </c>
      <c r="I2318" s="18" t="s">
        <v>6185</v>
      </c>
      <c r="J2318" t="s">
        <v>8</v>
      </c>
      <c r="K2318" s="13">
        <v>5.57</v>
      </c>
      <c r="L2318" s="13">
        <f>IFERROR($K:$K*Курс_€,"")</f>
        <v>523.58000000000004</v>
      </c>
      <c r="M2318" s="14" t="s">
        <v>6186</v>
      </c>
    </row>
    <row r="2319" spans="1:13" ht="18.75" customHeight="1" x14ac:dyDescent="0.3">
      <c r="A2319" s="10" t="str">
        <f>IF($G:$G="",HYPERLINK("#ОГЛАВЛЕНИЕ!A"&amp;MATCH($F:$F,[1]ОГЛАВЛЕНИЕ!$F:$F,),CHAR(187)),"")</f>
        <v>»</v>
      </c>
      <c r="B2319" s="6"/>
      <c r="C2319" s="6"/>
      <c r="D2319" s="6"/>
      <c r="E2319" s="5" t="s">
        <v>6187</v>
      </c>
      <c r="F2319" s="11" t="str">
        <f>$B$7&amp;$B:$B&amp;$C:$C&amp;$D:$D&amp;$E:$E</f>
        <v>WERA851/1 RH PH биты, сверхтвёрдые, зауженный стержень, для саморезов, для работ по гипсокартону, хвостовик шестигранный 1/4" C 6.3</v>
      </c>
      <c r="G2319" s="5"/>
      <c r="H2319" s="5"/>
      <c r="I2319" s="21"/>
      <c r="J2319" s="13"/>
      <c r="K2319" s="13" t="s">
        <v>9</v>
      </c>
      <c r="L2319" s="20"/>
      <c r="M2319" s="14" t="s">
        <v>9</v>
      </c>
    </row>
    <row r="2320" spans="1:13" ht="45" customHeight="1" x14ac:dyDescent="0.3">
      <c r="A2320" s="10" t="str">
        <f>IF($G:$G="",HYPERLINK("#ОГЛАВЛЕНИЕ!A"&amp;MATCH($F:$F,[1]ОГЛАВЛЕНИЕ!$F:$F,),CHAR(187)),"")</f>
        <v/>
      </c>
      <c r="F2320" s="11" t="str">
        <f>$B$7&amp;$B:$B&amp;$C:$C&amp;$D:$D&amp;$E:$E</f>
        <v>WERA</v>
      </c>
      <c r="G2320" t="s">
        <v>6188</v>
      </c>
      <c r="H2320" t="s">
        <v>12</v>
      </c>
      <c r="I2320" s="18" t="s">
        <v>6189</v>
      </c>
      <c r="J2320" t="s">
        <v>8</v>
      </c>
      <c r="K2320" s="13">
        <v>2.95</v>
      </c>
      <c r="L2320" s="13">
        <f>IFERROR($K:$K*Курс_€,"")</f>
        <v>277.3</v>
      </c>
      <c r="M2320" s="14" t="s">
        <v>6190</v>
      </c>
    </row>
    <row r="2321" spans="1:13" ht="45" customHeight="1" x14ac:dyDescent="0.3">
      <c r="A2321" s="10" t="str">
        <f>IF($G:$G="",HYPERLINK("#ОГЛАВЛЕНИЕ!A"&amp;MATCH($F:$F,[1]ОГЛАВЛЕНИЕ!$F:$F,),CHAR(187)),"")</f>
        <v/>
      </c>
      <c r="F2321" s="11" t="str">
        <f>$B$7&amp;$B:$B&amp;$C:$C&amp;$D:$D&amp;$E:$E</f>
        <v>WERA</v>
      </c>
      <c r="G2321" t="s">
        <v>6191</v>
      </c>
      <c r="H2321" t="s">
        <v>12</v>
      </c>
      <c r="I2321" s="18" t="s">
        <v>6192</v>
      </c>
      <c r="J2321" t="s">
        <v>8</v>
      </c>
      <c r="K2321" s="13">
        <v>2.95</v>
      </c>
      <c r="L2321" s="13">
        <f>IFERROR($K:$K*Курс_€,"")</f>
        <v>277.3</v>
      </c>
      <c r="M2321" s="14" t="s">
        <v>6193</v>
      </c>
    </row>
    <row r="2322" spans="1:13" ht="18.75" customHeight="1" x14ac:dyDescent="0.3">
      <c r="A2322" s="10" t="str">
        <f>IF($G:$G="",HYPERLINK("#ОГЛАВЛЕНИЕ!A"&amp;MATCH($F:$F,[1]ОГЛАВЛЕНИЕ!$F:$F,),CHAR(187)),"")</f>
        <v>»</v>
      </c>
      <c r="B2322" s="6"/>
      <c r="C2322" s="6"/>
      <c r="D2322" s="6"/>
      <c r="E2322" s="5" t="s">
        <v>6194</v>
      </c>
      <c r="F2322" s="11" t="str">
        <f>$B$7&amp;$B:$B&amp;$C:$C&amp;$D:$D&amp;$E:$E</f>
        <v>WERA851/1 RZ PH биты, вязкая твёрдость, зауженный стержень, для саморезов, для работ по гипсокартону, хвостовик шестигранный 1/4" C 6.3</v>
      </c>
      <c r="G2322" s="5"/>
      <c r="H2322" s="5"/>
      <c r="I2322" s="21"/>
      <c r="J2322" s="13"/>
      <c r="K2322" s="13" t="s">
        <v>9</v>
      </c>
      <c r="L2322" s="20"/>
      <c r="M2322" s="14" t="s">
        <v>9</v>
      </c>
    </row>
    <row r="2323" spans="1:13" ht="45" customHeight="1" x14ac:dyDescent="0.3">
      <c r="A2323" s="10" t="str">
        <f>IF($G:$G="",HYPERLINK("#ОГЛАВЛЕНИЕ!A"&amp;MATCH($F:$F,[1]ОГЛАВЛЕНИЕ!$F:$F,),CHAR(187)),"")</f>
        <v/>
      </c>
      <c r="F2323" s="11" t="str">
        <f>$B$7&amp;$B:$B&amp;$C:$C&amp;$D:$D&amp;$E:$E</f>
        <v>WERA</v>
      </c>
      <c r="G2323" t="s">
        <v>6195</v>
      </c>
      <c r="H2323" t="s">
        <v>12</v>
      </c>
      <c r="I2323" s="18" t="s">
        <v>6196</v>
      </c>
      <c r="J2323" t="s">
        <v>8</v>
      </c>
      <c r="K2323" s="13">
        <v>2.95</v>
      </c>
      <c r="L2323" s="13">
        <f>IFERROR($K:$K*Курс_€,"")</f>
        <v>277.3</v>
      </c>
      <c r="M2323" s="14" t="s">
        <v>6197</v>
      </c>
    </row>
    <row r="2324" spans="1:13" ht="45" customHeight="1" x14ac:dyDescent="0.3">
      <c r="A2324" s="10" t="str">
        <f>IF($G:$G="",HYPERLINK("#ОГЛАВЛЕНИЕ!A"&amp;MATCH($F:$F,[1]ОГЛАВЛЕНИЕ!$F:$F,),CHAR(187)),"")</f>
        <v/>
      </c>
      <c r="F2324" s="11" t="str">
        <f>$B$7&amp;$B:$B&amp;$C:$C&amp;$D:$D&amp;$E:$E</f>
        <v>WERA</v>
      </c>
      <c r="G2324" t="s">
        <v>6198</v>
      </c>
      <c r="H2324" t="s">
        <v>12</v>
      </c>
      <c r="I2324" s="18" t="s">
        <v>6199</v>
      </c>
      <c r="J2324" t="s">
        <v>8</v>
      </c>
      <c r="K2324" s="13">
        <v>7.28</v>
      </c>
      <c r="L2324" s="13">
        <f>IFERROR($K:$K*Курс_€,"")</f>
        <v>684.32</v>
      </c>
      <c r="M2324" s="14" t="s">
        <v>6200</v>
      </c>
    </row>
    <row r="2325" spans="1:13" ht="18.75" customHeight="1" x14ac:dyDescent="0.3">
      <c r="A2325" s="10" t="str">
        <f>IF($G:$G="",HYPERLINK("#ОГЛАВЛЕНИЕ!A"&amp;MATCH($F:$F,[1]ОГЛАВЛЕНИЕ!$F:$F,),CHAR(187)),"")</f>
        <v>»</v>
      </c>
      <c r="B2325" s="6"/>
      <c r="C2325" s="6"/>
      <c r="D2325" s="6"/>
      <c r="E2325" s="5" t="s">
        <v>6201</v>
      </c>
      <c r="F2325" s="11" t="str">
        <f>$B$7&amp;$B:$B&amp;$C:$C&amp;$D:$D&amp;$E:$E</f>
        <v>WERA851/1 RZ Bit-Box 20 PH 2 набор бит, вязкая твёрдость, зауженный стержень, для саморезов, для работ по гипсокартону, хвостовик шестигранный 1/4" C 6.3</v>
      </c>
      <c r="G2325" s="5"/>
      <c r="H2325" s="5"/>
      <c r="I2325" s="21"/>
      <c r="J2325" s="13"/>
      <c r="K2325" s="13" t="s">
        <v>9</v>
      </c>
      <c r="L2325" s="20"/>
      <c r="M2325" s="14" t="s">
        <v>9</v>
      </c>
    </row>
    <row r="2326" spans="1:13" ht="45" customHeight="1" x14ac:dyDescent="0.3">
      <c r="A2326" s="10" t="str">
        <f>IF($G:$G="",HYPERLINK("#ОГЛАВЛЕНИЕ!A"&amp;MATCH($F:$F,[1]ОГЛАВЛЕНИЕ!$F:$F,),CHAR(187)),"")</f>
        <v/>
      </c>
      <c r="F2326" s="11" t="str">
        <f>$B$7&amp;$B:$B&amp;$C:$C&amp;$D:$D&amp;$E:$E</f>
        <v>WERA</v>
      </c>
      <c r="G2326" t="s">
        <v>6202</v>
      </c>
      <c r="H2326" t="s">
        <v>12</v>
      </c>
      <c r="I2326" s="18" t="s">
        <v>6203</v>
      </c>
      <c r="J2326" t="s">
        <v>8</v>
      </c>
      <c r="K2326" s="13">
        <v>41.57</v>
      </c>
      <c r="L2326" s="13">
        <f>IFERROR($K:$K*Курс_€,"")</f>
        <v>3907.58</v>
      </c>
      <c r="M2326" s="14" t="s">
        <v>6204</v>
      </c>
    </row>
    <row r="2327" spans="1:13" ht="18.75" customHeight="1" x14ac:dyDescent="0.3">
      <c r="A2327" s="10" t="str">
        <f>IF($G:$G="",HYPERLINK("#ОГЛАВЛЕНИЕ!A"&amp;MATCH($F:$F,[1]ОГЛАВЛЕНИЕ!$F:$F,),CHAR(187)),"")</f>
        <v>»</v>
      </c>
      <c r="B2327" s="6"/>
      <c r="C2327" s="6"/>
      <c r="D2327" s="6"/>
      <c r="E2327" s="5" t="s">
        <v>6205</v>
      </c>
      <c r="F2327" s="11" t="str">
        <f>$B$7&amp;$B:$B&amp;$C:$C&amp;$D:$D&amp;$E:$E</f>
        <v>WERA851/1 TH PH биты торсионные, сверхтвёрдые, хвостовик шестигранный 1/4" C 6.3</v>
      </c>
      <c r="G2327" s="5"/>
      <c r="H2327" s="5"/>
      <c r="I2327" s="21"/>
      <c r="J2327" s="13"/>
      <c r="K2327" s="13" t="s">
        <v>9</v>
      </c>
      <c r="L2327" s="20"/>
      <c r="M2327" s="14" t="s">
        <v>9</v>
      </c>
    </row>
    <row r="2328" spans="1:13" ht="45" customHeight="1" x14ac:dyDescent="0.3">
      <c r="A2328" s="10" t="str">
        <f>IF($G:$G="",HYPERLINK("#ОГЛАВЛЕНИЕ!A"&amp;MATCH($F:$F,[1]ОГЛАВЛЕНИЕ!$F:$F,),CHAR(187)),"")</f>
        <v/>
      </c>
      <c r="F2328" s="11" t="str">
        <f>$B$7&amp;$B:$B&amp;$C:$C&amp;$D:$D&amp;$E:$E</f>
        <v>WERA</v>
      </c>
      <c r="G2328" t="s">
        <v>6206</v>
      </c>
      <c r="H2328" t="s">
        <v>12</v>
      </c>
      <c r="I2328" s="18" t="s">
        <v>6207</v>
      </c>
      <c r="J2328" t="s">
        <v>8</v>
      </c>
      <c r="K2328" s="13">
        <v>1.31</v>
      </c>
      <c r="L2328" s="13">
        <f>IFERROR($K:$K*Курс_€,"")</f>
        <v>123.14</v>
      </c>
      <c r="M2328" s="14" t="s">
        <v>6208</v>
      </c>
    </row>
    <row r="2329" spans="1:13" ht="45" customHeight="1" x14ac:dyDescent="0.3">
      <c r="A2329" s="10" t="str">
        <f>IF($G:$G="",HYPERLINK("#ОГЛАВЛЕНИЕ!A"&amp;MATCH($F:$F,[1]ОГЛАВЛЕНИЕ!$F:$F,),CHAR(187)),"")</f>
        <v/>
      </c>
      <c r="F2329" s="11" t="str">
        <f>$B$7&amp;$B:$B&amp;$C:$C&amp;$D:$D&amp;$E:$E</f>
        <v>WERA</v>
      </c>
      <c r="G2329" t="s">
        <v>6209</v>
      </c>
      <c r="H2329" t="s">
        <v>9</v>
      </c>
      <c r="I2329" s="18" t="s">
        <v>6210</v>
      </c>
      <c r="J2329" t="s">
        <v>8</v>
      </c>
      <c r="K2329" s="13">
        <v>1.31</v>
      </c>
      <c r="L2329" s="13">
        <f>IFERROR($K:$K*Курс_€,"")</f>
        <v>123.14</v>
      </c>
      <c r="M2329" s="14" t="s">
        <v>6211</v>
      </c>
    </row>
    <row r="2330" spans="1:13" ht="45" customHeight="1" x14ac:dyDescent="0.3">
      <c r="A2330" s="10" t="str">
        <f>IF($G:$G="",HYPERLINK("#ОГЛАВЛЕНИЕ!A"&amp;MATCH($F:$F,[1]ОГЛАВЛЕНИЕ!$F:$F,),CHAR(187)),"")</f>
        <v/>
      </c>
      <c r="F2330" s="11" t="str">
        <f>$B$7&amp;$B:$B&amp;$C:$C&amp;$D:$D&amp;$E:$E</f>
        <v>WERA</v>
      </c>
      <c r="G2330" t="s">
        <v>6212</v>
      </c>
      <c r="H2330" t="s">
        <v>12</v>
      </c>
      <c r="I2330" s="18" t="s">
        <v>6213</v>
      </c>
      <c r="J2330" t="s">
        <v>8</v>
      </c>
      <c r="K2330" s="13">
        <v>1.31</v>
      </c>
      <c r="L2330" s="13">
        <f>IFERROR($K:$K*Курс_€,"")</f>
        <v>123.14</v>
      </c>
      <c r="M2330" s="14" t="s">
        <v>6214</v>
      </c>
    </row>
    <row r="2331" spans="1:13" ht="18.75" customHeight="1" x14ac:dyDescent="0.3">
      <c r="A2331" s="10" t="str">
        <f>IF($G:$G="",HYPERLINK("#ОГЛАВЛЕНИЕ!A"&amp;MATCH($F:$F,[1]ОГЛАВЛЕНИЕ!$F:$F,),CHAR(187)),"")</f>
        <v>»</v>
      </c>
      <c r="B2331" s="6"/>
      <c r="C2331" s="6"/>
      <c r="D2331" s="6"/>
      <c r="E2331" s="5" t="s">
        <v>6215</v>
      </c>
      <c r="F2331" s="11" t="str">
        <f>$B$7&amp;$B:$B&amp;$C:$C&amp;$D:$D&amp;$E:$E</f>
        <v>WERA851/1 TiN PH биты, сверхтвёрдое покрытие нитридом титана, хвостовик шестигранный 1/4" C 6.3</v>
      </c>
      <c r="G2331" s="5"/>
      <c r="H2331" s="5"/>
      <c r="I2331" s="21"/>
      <c r="J2331" s="13"/>
      <c r="K2331" s="13" t="s">
        <v>9</v>
      </c>
      <c r="L2331" s="20"/>
      <c r="M2331" s="14" t="s">
        <v>9</v>
      </c>
    </row>
    <row r="2332" spans="1:13" ht="45" customHeight="1" x14ac:dyDescent="0.3">
      <c r="A2332" s="10" t="str">
        <f>IF($G:$G="",HYPERLINK("#ОГЛАВЛЕНИЕ!A"&amp;MATCH($F:$F,[1]ОГЛАВЛЕНИЕ!$F:$F,),CHAR(187)),"")</f>
        <v/>
      </c>
      <c r="F2332" s="11" t="str">
        <f>$B$7&amp;$B:$B&amp;$C:$C&amp;$D:$D&amp;$E:$E</f>
        <v>WERA</v>
      </c>
      <c r="G2332" t="s">
        <v>6216</v>
      </c>
      <c r="H2332" t="s">
        <v>9</v>
      </c>
      <c r="I2332" s="18" t="s">
        <v>6217</v>
      </c>
      <c r="J2332" t="s">
        <v>8</v>
      </c>
      <c r="K2332" s="13">
        <v>1.46</v>
      </c>
      <c r="L2332" s="13">
        <f>IFERROR($K:$K*Курс_€,"")</f>
        <v>137.24</v>
      </c>
      <c r="M2332" s="14" t="s">
        <v>6218</v>
      </c>
    </row>
    <row r="2333" spans="1:13" ht="45" customHeight="1" x14ac:dyDescent="0.3">
      <c r="A2333" s="10" t="str">
        <f>IF($G:$G="",HYPERLINK("#ОГЛАВЛЕНИЕ!A"&amp;MATCH($F:$F,[1]ОГЛАВЛЕНИЕ!$F:$F,),CHAR(187)),"")</f>
        <v/>
      </c>
      <c r="F2333" s="11" t="str">
        <f>$B$7&amp;$B:$B&amp;$C:$C&amp;$D:$D&amp;$E:$E</f>
        <v>WERA</v>
      </c>
      <c r="G2333" t="s">
        <v>6219</v>
      </c>
      <c r="H2333" t="s">
        <v>9</v>
      </c>
      <c r="I2333" s="18" t="s">
        <v>6220</v>
      </c>
      <c r="J2333" t="s">
        <v>8</v>
      </c>
      <c r="K2333" s="13">
        <v>1.52</v>
      </c>
      <c r="L2333" s="13">
        <f>IFERROR($K:$K*Курс_€,"")</f>
        <v>142.88</v>
      </c>
      <c r="M2333" s="14" t="s">
        <v>6221</v>
      </c>
    </row>
    <row r="2334" spans="1:13" ht="18.75" customHeight="1" x14ac:dyDescent="0.3">
      <c r="A2334" s="10" t="str">
        <f>IF($G:$G="",HYPERLINK("#ОГЛАВЛЕНИЕ!A"&amp;MATCH($F:$F,[1]ОГЛАВЛЕНИЕ!$F:$F,),CHAR(187)),"")</f>
        <v>»</v>
      </c>
      <c r="B2334" s="6"/>
      <c r="C2334" s="6"/>
      <c r="D2334" s="6"/>
      <c r="E2334" s="5" t="s">
        <v>6222</v>
      </c>
      <c r="F2334" s="11" t="str">
        <f>$B$7&amp;$B:$B&amp;$C:$C&amp;$D:$D&amp;$E:$E</f>
        <v>WERA851/1 TZ PH биты торсионные, вязкая твёрдость, хвостовик шестигранный 1/4" C 6.3</v>
      </c>
      <c r="G2334" s="5"/>
      <c r="H2334" s="5"/>
      <c r="I2334" s="21"/>
      <c r="J2334" s="13"/>
      <c r="K2334" s="13" t="s">
        <v>9</v>
      </c>
      <c r="L2334" s="20"/>
      <c r="M2334" s="14" t="s">
        <v>9</v>
      </c>
    </row>
    <row r="2335" spans="1:13" ht="45" customHeight="1" x14ac:dyDescent="0.3">
      <c r="A2335" s="10" t="str">
        <f>IF($G:$G="",HYPERLINK("#ОГЛАВЛЕНИЕ!A"&amp;MATCH($F:$F,[1]ОГЛАВЛЕНИЕ!$F:$F,),CHAR(187)),"")</f>
        <v/>
      </c>
      <c r="F2335" s="11" t="str">
        <f>$B$7&amp;$B:$B&amp;$C:$C&amp;$D:$D&amp;$E:$E</f>
        <v>WERA</v>
      </c>
      <c r="G2335" t="s">
        <v>6223</v>
      </c>
      <c r="H2335" t="s">
        <v>9</v>
      </c>
      <c r="I2335" s="18" t="s">
        <v>6224</v>
      </c>
      <c r="J2335" t="s">
        <v>8</v>
      </c>
      <c r="K2335" s="13">
        <v>1.31</v>
      </c>
      <c r="L2335" s="13">
        <f>IFERROR($K:$K*Курс_€,"")</f>
        <v>123.14</v>
      </c>
      <c r="M2335" s="14" t="s">
        <v>6225</v>
      </c>
    </row>
    <row r="2336" spans="1:13" ht="45" customHeight="1" x14ac:dyDescent="0.3">
      <c r="A2336" s="10" t="str">
        <f>IF($G:$G="",HYPERLINK("#ОГЛАВЛЕНИЕ!A"&amp;MATCH($F:$F,[1]ОГЛАВЛЕНИЕ!$F:$F,),CHAR(187)),"")</f>
        <v/>
      </c>
      <c r="F2336" s="11" t="str">
        <f>$B$7&amp;$B:$B&amp;$C:$C&amp;$D:$D&amp;$E:$E</f>
        <v>WERA</v>
      </c>
      <c r="G2336" t="s">
        <v>6226</v>
      </c>
      <c r="H2336" t="s">
        <v>9</v>
      </c>
      <c r="I2336" s="18" t="s">
        <v>6227</v>
      </c>
      <c r="J2336" t="s">
        <v>8</v>
      </c>
      <c r="K2336" s="13">
        <v>1.31</v>
      </c>
      <c r="L2336" s="13">
        <f>IFERROR($K:$K*Курс_€,"")</f>
        <v>123.14</v>
      </c>
      <c r="M2336" s="14" t="s">
        <v>6228</v>
      </c>
    </row>
    <row r="2337" spans="1:13" ht="45" customHeight="1" x14ac:dyDescent="0.3">
      <c r="A2337" s="10" t="str">
        <f>IF($G:$G="",HYPERLINK("#ОГЛАВЛЕНИЕ!A"&amp;MATCH($F:$F,[1]ОГЛАВЛЕНИЕ!$F:$F,),CHAR(187)),"")</f>
        <v/>
      </c>
      <c r="F2337" s="11" t="str">
        <f>$B$7&amp;$B:$B&amp;$C:$C&amp;$D:$D&amp;$E:$E</f>
        <v>WERA</v>
      </c>
      <c r="G2337" t="s">
        <v>6229</v>
      </c>
      <c r="H2337" t="s">
        <v>12</v>
      </c>
      <c r="I2337" s="18" t="s">
        <v>6230</v>
      </c>
      <c r="J2337" t="s">
        <v>8</v>
      </c>
      <c r="K2337" s="13">
        <v>1.31</v>
      </c>
      <c r="L2337" s="13">
        <f>IFERROR($K:$K*Курс_€,"")</f>
        <v>123.14</v>
      </c>
      <c r="M2337" s="14" t="s">
        <v>6231</v>
      </c>
    </row>
    <row r="2338" spans="1:13" ht="45" customHeight="1" x14ac:dyDescent="0.3">
      <c r="A2338" s="10" t="str">
        <f>IF($G:$G="",HYPERLINK("#ОГЛАВЛЕНИЕ!A"&amp;MATCH($F:$F,[1]ОГЛАВЛЕНИЕ!$F:$F,),CHAR(187)),"")</f>
        <v/>
      </c>
      <c r="F2338" s="11" t="str">
        <f>$B$7&amp;$B:$B&amp;$C:$C&amp;$D:$D&amp;$E:$E</f>
        <v>WERA</v>
      </c>
      <c r="G2338" t="s">
        <v>6232</v>
      </c>
      <c r="H2338" t="s">
        <v>12</v>
      </c>
      <c r="I2338" s="18" t="s">
        <v>6233</v>
      </c>
      <c r="J2338" t="s">
        <v>8</v>
      </c>
      <c r="K2338" s="13">
        <v>3.89</v>
      </c>
      <c r="L2338" s="13">
        <f>IFERROR($K:$K*Курс_€,"")</f>
        <v>365.66</v>
      </c>
      <c r="M2338" s="14" t="s">
        <v>6234</v>
      </c>
    </row>
    <row r="2339" spans="1:13" ht="45" customHeight="1" x14ac:dyDescent="0.3">
      <c r="A2339" s="10" t="str">
        <f>IF($G:$G="",HYPERLINK("#ОГЛАВЛЕНИЕ!A"&amp;MATCH($F:$F,[1]ОГЛАВЛЕНИЕ!$F:$F,),CHAR(187)),"")</f>
        <v/>
      </c>
      <c r="F2339" s="11" t="str">
        <f>$B$7&amp;$B:$B&amp;$C:$C&amp;$D:$D&amp;$E:$E</f>
        <v>WERA</v>
      </c>
      <c r="G2339" t="s">
        <v>6235</v>
      </c>
      <c r="H2339" t="s">
        <v>12</v>
      </c>
      <c r="I2339" s="18" t="s">
        <v>6236</v>
      </c>
      <c r="J2339" t="s">
        <v>8</v>
      </c>
      <c r="K2339" s="13">
        <v>3.89</v>
      </c>
      <c r="L2339" s="13">
        <f>IFERROR($K:$K*Курс_€,"")</f>
        <v>365.66</v>
      </c>
      <c r="M2339" s="14" t="s">
        <v>6237</v>
      </c>
    </row>
    <row r="2340" spans="1:13" ht="45" customHeight="1" x14ac:dyDescent="0.3">
      <c r="A2340" s="10" t="str">
        <f>IF($G:$G="",HYPERLINK("#ОГЛАВЛЕНИЕ!A"&amp;MATCH($F:$F,[1]ОГЛАВЛЕНИЕ!$F:$F,),CHAR(187)),"")</f>
        <v/>
      </c>
      <c r="F2340" s="11" t="str">
        <f>$B$7&amp;$B:$B&amp;$C:$C&amp;$D:$D&amp;$E:$E</f>
        <v>WERA</v>
      </c>
      <c r="G2340" t="s">
        <v>6238</v>
      </c>
      <c r="H2340" t="s">
        <v>12</v>
      </c>
      <c r="I2340" s="18" t="s">
        <v>6239</v>
      </c>
      <c r="J2340" t="s">
        <v>8</v>
      </c>
      <c r="K2340" s="13">
        <v>3.89</v>
      </c>
      <c r="L2340" s="13">
        <f>IFERROR($K:$K*Курс_€,"")</f>
        <v>365.66</v>
      </c>
      <c r="M2340" s="14" t="s">
        <v>6240</v>
      </c>
    </row>
    <row r="2341" spans="1:13" ht="45" customHeight="1" x14ac:dyDescent="0.3">
      <c r="A2341" s="10" t="str">
        <f>IF($G:$G="",HYPERLINK("#ОГЛАВЛЕНИЕ!A"&amp;MATCH($F:$F,[1]ОГЛАВЛЕНИЕ!$F:$F,),CHAR(187)),"")</f>
        <v/>
      </c>
      <c r="F2341" s="11" t="str">
        <f>$B$7&amp;$B:$B&amp;$C:$C&amp;$D:$D&amp;$E:$E</f>
        <v>WERA</v>
      </c>
      <c r="G2341" t="s">
        <v>6241</v>
      </c>
      <c r="H2341" t="s">
        <v>12</v>
      </c>
      <c r="I2341" s="18" t="s">
        <v>6242</v>
      </c>
      <c r="J2341" t="s">
        <v>8</v>
      </c>
      <c r="K2341" s="13">
        <v>5.19</v>
      </c>
      <c r="L2341" s="13">
        <f>IFERROR($K:$K*Курс_€,"")</f>
        <v>487.86</v>
      </c>
      <c r="M2341" s="14" t="s">
        <v>6243</v>
      </c>
    </row>
    <row r="2342" spans="1:13" ht="18.75" customHeight="1" x14ac:dyDescent="0.3">
      <c r="A2342" s="10" t="str">
        <f>IF($G:$G="",HYPERLINK("#ОГЛАВЛЕНИЕ!A"&amp;MATCH($F:$F,[1]ОГЛАВЛЕНИЕ!$F:$F,),CHAR(187)),"")</f>
        <v>»</v>
      </c>
      <c r="B2342" s="6"/>
      <c r="C2342" s="6"/>
      <c r="D2342" s="6"/>
      <c r="E2342" s="5" t="s">
        <v>6244</v>
      </c>
      <c r="F2342" s="11" t="str">
        <f>$B$7&amp;$B:$B&amp;$C:$C&amp;$D:$D&amp;$E:$E</f>
        <v>WERA853/1 TZ ACR® PH биты торсионные, вязкая твёрдость, насечки Anti Cam-Out Ribs против выскальзывания, хвостовик шестигранный 1/4" C 6.3</v>
      </c>
      <c r="G2342" s="5"/>
      <c r="H2342" s="5"/>
      <c r="I2342" s="21"/>
      <c r="J2342" s="13"/>
      <c r="K2342" s="13" t="s">
        <v>9</v>
      </c>
      <c r="L2342" s="20"/>
      <c r="M2342" s="14" t="s">
        <v>9</v>
      </c>
    </row>
    <row r="2343" spans="1:13" ht="45" customHeight="1" x14ac:dyDescent="0.3">
      <c r="A2343" s="10" t="str">
        <f>IF($G:$G="",HYPERLINK("#ОГЛАВЛЕНИЕ!A"&amp;MATCH($F:$F,[1]ОГЛАВЛЕНИЕ!$F:$F,),CHAR(187)),"")</f>
        <v/>
      </c>
      <c r="F2343" s="11" t="str">
        <f>$B$7&amp;$B:$B&amp;$C:$C&amp;$D:$D&amp;$E:$E</f>
        <v>WERA</v>
      </c>
      <c r="G2343" t="s">
        <v>6245</v>
      </c>
      <c r="H2343" t="s">
        <v>12</v>
      </c>
      <c r="I2343" s="18" t="s">
        <v>6246</v>
      </c>
      <c r="J2343" t="s">
        <v>8</v>
      </c>
      <c r="K2343" s="13">
        <v>2.74</v>
      </c>
      <c r="L2343" s="13">
        <f>IFERROR($K:$K*Курс_€,"")</f>
        <v>257.56</v>
      </c>
      <c r="M2343" s="14" t="s">
        <v>6247</v>
      </c>
    </row>
    <row r="2344" spans="1:13" ht="45" customHeight="1" x14ac:dyDescent="0.3">
      <c r="A2344" s="10" t="str">
        <f>IF($G:$G="",HYPERLINK("#ОГЛАВЛЕНИЕ!A"&amp;MATCH($F:$F,[1]ОГЛАВЛЕНИЕ!$F:$F,),CHAR(187)),"")</f>
        <v/>
      </c>
      <c r="F2344" s="11" t="str">
        <f>$B$7&amp;$B:$B&amp;$C:$C&amp;$D:$D&amp;$E:$E</f>
        <v>WERA</v>
      </c>
      <c r="G2344" t="s">
        <v>6248</v>
      </c>
      <c r="H2344" t="s">
        <v>9</v>
      </c>
      <c r="I2344" s="18" t="s">
        <v>6249</v>
      </c>
      <c r="J2344" t="s">
        <v>8</v>
      </c>
      <c r="K2344" s="13">
        <v>2.74</v>
      </c>
      <c r="L2344" s="13">
        <f>IFERROR($K:$K*Курс_€,"")</f>
        <v>257.56</v>
      </c>
      <c r="M2344" s="14" t="s">
        <v>6250</v>
      </c>
    </row>
    <row r="2345" spans="1:13" ht="45" customHeight="1" x14ac:dyDescent="0.3">
      <c r="A2345" s="10" t="str">
        <f>IF($G:$G="",HYPERLINK("#ОГЛАВЛЕНИЕ!A"&amp;MATCH($F:$F,[1]ОГЛАВЛЕНИЕ!$F:$F,),CHAR(187)),"")</f>
        <v/>
      </c>
      <c r="F2345" s="11" t="str">
        <f>$B$7&amp;$B:$B&amp;$C:$C&amp;$D:$D&amp;$E:$E</f>
        <v>WERA</v>
      </c>
      <c r="G2345" t="s">
        <v>6251</v>
      </c>
      <c r="H2345" t="s">
        <v>12</v>
      </c>
      <c r="I2345" s="18" t="s">
        <v>6252</v>
      </c>
      <c r="J2345" t="s">
        <v>8</v>
      </c>
      <c r="K2345" s="13">
        <v>2.74</v>
      </c>
      <c r="L2345" s="13">
        <f>IFERROR($K:$K*Курс_€,"")</f>
        <v>257.56</v>
      </c>
      <c r="M2345" s="14" t="s">
        <v>6253</v>
      </c>
    </row>
    <row r="2346" spans="1:13" ht="18.75" customHeight="1" x14ac:dyDescent="0.3">
      <c r="A2346" s="10" t="str">
        <f>IF($G:$G="",HYPERLINK("#ОГЛАВЛЕНИЕ!A"&amp;MATCH($F:$F,[1]ОГЛАВЛЕНИЕ!$F:$F,),CHAR(187)),"")</f>
        <v>»</v>
      </c>
      <c r="B2346" s="6"/>
      <c r="C2346" s="6"/>
      <c r="D2346" s="6"/>
      <c r="E2346" s="5" t="s">
        <v>6254</v>
      </c>
      <c r="F2346" s="11" t="str">
        <f>$B$7&amp;$B:$B&amp;$C:$C&amp;$D:$D&amp;$E:$E</f>
        <v>WERA851/1 Z PH биты, вязкая твёрдость, хвостовик шестигранный 1/4" C 6.3</v>
      </c>
      <c r="G2346" s="5"/>
      <c r="H2346" s="5"/>
      <c r="I2346" s="21"/>
      <c r="J2346" s="13"/>
      <c r="K2346" s="13" t="s">
        <v>9</v>
      </c>
      <c r="L2346" s="20"/>
      <c r="M2346" s="14" t="s">
        <v>9</v>
      </c>
    </row>
    <row r="2347" spans="1:13" ht="45" customHeight="1" x14ac:dyDescent="0.3">
      <c r="A2347" s="10" t="str">
        <f>IF($G:$G="",HYPERLINK("#ОГЛАВЛЕНИЕ!A"&amp;MATCH($F:$F,[1]ОГЛАВЛЕНИЕ!$F:$F,),CHAR(187)),"")</f>
        <v/>
      </c>
      <c r="F2347" s="11" t="str">
        <f>$B$7&amp;$B:$B&amp;$C:$C&amp;$D:$D&amp;$E:$E</f>
        <v>WERA</v>
      </c>
      <c r="G2347" t="s">
        <v>6255</v>
      </c>
      <c r="H2347" t="s">
        <v>9</v>
      </c>
      <c r="I2347" s="18" t="s">
        <v>6256</v>
      </c>
      <c r="J2347" t="s">
        <v>8</v>
      </c>
      <c r="K2347" s="13">
        <v>1.31</v>
      </c>
      <c r="L2347" s="13">
        <f>IFERROR($K:$K*Курс_€,"")</f>
        <v>123.14</v>
      </c>
      <c r="M2347" s="14" t="s">
        <v>6257</v>
      </c>
    </row>
    <row r="2348" spans="1:13" ht="45" customHeight="1" x14ac:dyDescent="0.3">
      <c r="A2348" s="10" t="str">
        <f>IF($G:$G="",HYPERLINK("#ОГЛАВЛЕНИЕ!A"&amp;MATCH($F:$F,[1]ОГЛАВЛЕНИЕ!$F:$F,),CHAR(187)),"")</f>
        <v/>
      </c>
      <c r="F2348" s="11" t="str">
        <f>$B$7&amp;$B:$B&amp;$C:$C&amp;$D:$D&amp;$E:$E</f>
        <v>WERA</v>
      </c>
      <c r="G2348" t="s">
        <v>6258</v>
      </c>
      <c r="H2348" t="s">
        <v>9</v>
      </c>
      <c r="I2348" s="18" t="s">
        <v>6259</v>
      </c>
      <c r="J2348" t="s">
        <v>8</v>
      </c>
      <c r="K2348" s="13">
        <v>0.78</v>
      </c>
      <c r="L2348" s="13">
        <f>IFERROR($K:$K*Курс_€,"")</f>
        <v>73.320000000000007</v>
      </c>
      <c r="M2348" s="14" t="s">
        <v>6260</v>
      </c>
    </row>
    <row r="2349" spans="1:13" ht="45" customHeight="1" x14ac:dyDescent="0.3">
      <c r="A2349" s="10" t="str">
        <f>IF($G:$G="",HYPERLINK("#ОГЛАВЛЕНИЕ!A"&amp;MATCH($F:$F,[1]ОГЛАВЛЕНИЕ!$F:$F,),CHAR(187)),"")</f>
        <v/>
      </c>
      <c r="F2349" s="11" t="str">
        <f>$B$7&amp;$B:$B&amp;$C:$C&amp;$D:$D&amp;$E:$E</f>
        <v>WERA</v>
      </c>
      <c r="G2349" t="s">
        <v>6261</v>
      </c>
      <c r="H2349" t="s">
        <v>9</v>
      </c>
      <c r="I2349" s="18" t="s">
        <v>6262</v>
      </c>
      <c r="J2349" t="s">
        <v>8</v>
      </c>
      <c r="K2349" s="13">
        <v>2.02</v>
      </c>
      <c r="L2349" s="13">
        <f>IFERROR($K:$K*Курс_€,"")</f>
        <v>189.88</v>
      </c>
      <c r="M2349" s="14" t="s">
        <v>6263</v>
      </c>
    </row>
    <row r="2350" spans="1:13" ht="45" customHeight="1" x14ac:dyDescent="0.3">
      <c r="A2350" s="10" t="str">
        <f>IF($G:$G="",HYPERLINK("#ОГЛАВЛЕНИЕ!A"&amp;MATCH($F:$F,[1]ОГЛАВЛЕНИЕ!$F:$F,),CHAR(187)),"")</f>
        <v/>
      </c>
      <c r="F2350" s="11" t="str">
        <f>$B$7&amp;$B:$B&amp;$C:$C&amp;$D:$D&amp;$E:$E</f>
        <v>WERA</v>
      </c>
      <c r="G2350" t="s">
        <v>6264</v>
      </c>
      <c r="H2350" t="s">
        <v>9</v>
      </c>
      <c r="I2350" s="18" t="s">
        <v>6265</v>
      </c>
      <c r="J2350" t="s">
        <v>8</v>
      </c>
      <c r="K2350" s="13">
        <v>0.78</v>
      </c>
      <c r="L2350" s="13">
        <f>IFERROR($K:$K*Курс_€,"")</f>
        <v>73.320000000000007</v>
      </c>
      <c r="M2350" s="14" t="s">
        <v>6266</v>
      </c>
    </row>
    <row r="2351" spans="1:13" ht="45" customHeight="1" x14ac:dyDescent="0.3">
      <c r="A2351" s="10" t="str">
        <f>IF($G:$G="",HYPERLINK("#ОГЛАВЛЕНИЕ!A"&amp;MATCH($F:$F,[1]ОГЛАВЛЕНИЕ!$F:$F,),CHAR(187)),"")</f>
        <v/>
      </c>
      <c r="F2351" s="11" t="str">
        <f>$B$7&amp;$B:$B&amp;$C:$C&amp;$D:$D&amp;$E:$E</f>
        <v>WERA</v>
      </c>
      <c r="G2351" t="s">
        <v>6267</v>
      </c>
      <c r="H2351" t="s">
        <v>12</v>
      </c>
      <c r="I2351" s="18" t="s">
        <v>6268</v>
      </c>
      <c r="J2351" t="s">
        <v>8</v>
      </c>
      <c r="K2351" s="13">
        <v>2.27</v>
      </c>
      <c r="L2351" s="13">
        <f>IFERROR($K:$K*Курс_€,"")</f>
        <v>213.38</v>
      </c>
      <c r="M2351" s="14" t="s">
        <v>6269</v>
      </c>
    </row>
    <row r="2352" spans="1:13" ht="45" customHeight="1" x14ac:dyDescent="0.3">
      <c r="A2352" s="10" t="str">
        <f>IF($G:$G="",HYPERLINK("#ОГЛАВЛЕНИЕ!A"&amp;MATCH($F:$F,[1]ОГЛАВЛЕНИЕ!$F:$F,),CHAR(187)),"")</f>
        <v/>
      </c>
      <c r="F2352" s="11" t="str">
        <f>$B$7&amp;$B:$B&amp;$C:$C&amp;$D:$D&amp;$E:$E</f>
        <v>WERA</v>
      </c>
      <c r="G2352" t="s">
        <v>6270</v>
      </c>
      <c r="H2352" t="s">
        <v>9</v>
      </c>
      <c r="I2352" s="18" t="s">
        <v>6271</v>
      </c>
      <c r="J2352" t="s">
        <v>8</v>
      </c>
      <c r="K2352" s="13">
        <v>2.02</v>
      </c>
      <c r="L2352" s="13">
        <f>IFERROR($K:$K*Курс_€,"")</f>
        <v>189.88</v>
      </c>
      <c r="M2352" s="14" t="s">
        <v>6272</v>
      </c>
    </row>
    <row r="2353" spans="1:13" ht="45" customHeight="1" x14ac:dyDescent="0.3">
      <c r="A2353" s="10" t="str">
        <f>IF($G:$G="",HYPERLINK("#ОГЛАВЛЕНИЕ!A"&amp;MATCH($F:$F,[1]ОГЛАВЛЕНИЕ!$F:$F,),CHAR(187)),"")</f>
        <v/>
      </c>
      <c r="F2353" s="11" t="str">
        <f>$B$7&amp;$B:$B&amp;$C:$C&amp;$D:$D&amp;$E:$E</f>
        <v>WERA</v>
      </c>
      <c r="G2353" t="s">
        <v>6273</v>
      </c>
      <c r="H2353" t="s">
        <v>9</v>
      </c>
      <c r="I2353" s="18" t="s">
        <v>6274</v>
      </c>
      <c r="J2353" t="s">
        <v>8</v>
      </c>
      <c r="K2353" s="13">
        <v>0.78</v>
      </c>
      <c r="L2353" s="13">
        <f>IFERROR($K:$K*Курс_€,"")</f>
        <v>73.320000000000007</v>
      </c>
      <c r="M2353" s="14" t="s">
        <v>6275</v>
      </c>
    </row>
    <row r="2354" spans="1:13" ht="45" customHeight="1" x14ac:dyDescent="0.3">
      <c r="A2354" s="10" t="str">
        <f>IF($G:$G="",HYPERLINK("#ОГЛАВЛЕНИЕ!A"&amp;MATCH($F:$F,[1]ОГЛАВЛЕНИЕ!$F:$F,),CHAR(187)),"")</f>
        <v/>
      </c>
      <c r="F2354" s="11" t="str">
        <f>$B$7&amp;$B:$B&amp;$C:$C&amp;$D:$D&amp;$E:$E</f>
        <v>WERA</v>
      </c>
      <c r="G2354" t="s">
        <v>6276</v>
      </c>
      <c r="H2354" t="s">
        <v>12</v>
      </c>
      <c r="I2354" s="18" t="s">
        <v>6277</v>
      </c>
      <c r="J2354" t="s">
        <v>8</v>
      </c>
      <c r="K2354" s="13">
        <v>2.02</v>
      </c>
      <c r="L2354" s="13">
        <f>IFERROR($K:$K*Курс_€,"")</f>
        <v>189.88</v>
      </c>
      <c r="M2354" s="14" t="s">
        <v>6278</v>
      </c>
    </row>
    <row r="2355" spans="1:13" ht="45" customHeight="1" x14ac:dyDescent="0.3">
      <c r="A2355" s="10" t="str">
        <f>IF($G:$G="",HYPERLINK("#ОГЛАВЛЕНИЕ!A"&amp;MATCH($F:$F,[1]ОГЛАВЛЕНИЕ!$F:$F,),CHAR(187)),"")</f>
        <v/>
      </c>
      <c r="F2355" s="11" t="str">
        <f>$B$7&amp;$B:$B&amp;$C:$C&amp;$D:$D&amp;$E:$E</f>
        <v>WERA</v>
      </c>
      <c r="G2355" t="s">
        <v>6279</v>
      </c>
      <c r="H2355" t="s">
        <v>9</v>
      </c>
      <c r="I2355" s="18" t="s">
        <v>6280</v>
      </c>
      <c r="J2355" t="s">
        <v>8</v>
      </c>
      <c r="K2355" s="13">
        <v>4.6900000000000004</v>
      </c>
      <c r="L2355" s="13">
        <f>IFERROR($K:$K*Курс_€,"")</f>
        <v>440.86</v>
      </c>
      <c r="M2355" s="14" t="s">
        <v>6281</v>
      </c>
    </row>
    <row r="2356" spans="1:13" ht="45" customHeight="1" x14ac:dyDescent="0.3">
      <c r="A2356" s="10" t="str">
        <f>IF($G:$G="",HYPERLINK("#ОГЛАВЛЕНИЕ!A"&amp;MATCH($F:$F,[1]ОГЛАВЛЕНИЕ!$F:$F,),CHAR(187)),"")</f>
        <v/>
      </c>
      <c r="F2356" s="11" t="str">
        <f>$B$7&amp;$B:$B&amp;$C:$C&amp;$D:$D&amp;$E:$E</f>
        <v>WERA</v>
      </c>
      <c r="G2356" t="s">
        <v>6282</v>
      </c>
      <c r="H2356" t="s">
        <v>12</v>
      </c>
      <c r="I2356" s="18" t="s">
        <v>6283</v>
      </c>
      <c r="J2356" t="s">
        <v>8</v>
      </c>
      <c r="K2356" s="13">
        <v>2.52</v>
      </c>
      <c r="L2356" s="13">
        <f>IFERROR($K:$K*Курс_€,"")</f>
        <v>236.88</v>
      </c>
      <c r="M2356" s="14" t="s">
        <v>6284</v>
      </c>
    </row>
    <row r="2357" spans="1:13" ht="45" customHeight="1" x14ac:dyDescent="0.3">
      <c r="A2357" s="10" t="str">
        <f>IF($G:$G="",HYPERLINK("#ОГЛАВЛЕНИЕ!A"&amp;MATCH($F:$F,[1]ОГЛАВЛЕНИЕ!$F:$F,),CHAR(187)),"")</f>
        <v/>
      </c>
      <c r="F2357" s="11" t="str">
        <f>$B$7&amp;$B:$B&amp;$C:$C&amp;$D:$D&amp;$E:$E</f>
        <v>WERA</v>
      </c>
      <c r="G2357" t="s">
        <v>6285</v>
      </c>
      <c r="H2357" t="s">
        <v>12</v>
      </c>
      <c r="I2357" s="18" t="s">
        <v>6286</v>
      </c>
      <c r="J2357" t="s">
        <v>8</v>
      </c>
      <c r="K2357" s="13">
        <v>2.52</v>
      </c>
      <c r="L2357" s="13">
        <f>IFERROR($K:$K*Курс_€,"")</f>
        <v>236.88</v>
      </c>
      <c r="M2357" s="14" t="s">
        <v>6287</v>
      </c>
    </row>
    <row r="2358" spans="1:13" ht="45" customHeight="1" x14ac:dyDescent="0.3">
      <c r="A2358" s="10" t="str">
        <f>IF($G:$G="",HYPERLINK("#ОГЛАВЛЕНИЕ!A"&amp;MATCH($F:$F,[1]ОГЛАВЛЕНИЕ!$F:$F,),CHAR(187)),"")</f>
        <v/>
      </c>
      <c r="F2358" s="11" t="str">
        <f>$B$7&amp;$B:$B&amp;$C:$C&amp;$D:$D&amp;$E:$E</f>
        <v>WERA</v>
      </c>
      <c r="G2358" t="s">
        <v>6288</v>
      </c>
      <c r="H2358" t="s">
        <v>12</v>
      </c>
      <c r="I2358" s="18" t="s">
        <v>6289</v>
      </c>
      <c r="J2358" t="s">
        <v>8</v>
      </c>
      <c r="K2358" s="13">
        <v>2.52</v>
      </c>
      <c r="L2358" s="13">
        <f>IFERROR($K:$K*Курс_€,"")</f>
        <v>236.88</v>
      </c>
      <c r="M2358" s="14" t="s">
        <v>6290</v>
      </c>
    </row>
    <row r="2359" spans="1:13" ht="45" customHeight="1" x14ac:dyDescent="0.3">
      <c r="A2359" s="10" t="str">
        <f>IF($G:$G="",HYPERLINK("#ОГЛАВЛЕНИЕ!A"&amp;MATCH($F:$F,[1]ОГЛАВЛЕНИЕ!$F:$F,),CHAR(187)),"")</f>
        <v/>
      </c>
      <c r="F2359" s="11" t="str">
        <f>$B$7&amp;$B:$B&amp;$C:$C&amp;$D:$D&amp;$E:$E</f>
        <v>WERA</v>
      </c>
      <c r="G2359" t="s">
        <v>6291</v>
      </c>
      <c r="H2359" t="s">
        <v>12</v>
      </c>
      <c r="I2359" s="18" t="s">
        <v>6292</v>
      </c>
      <c r="J2359" t="s">
        <v>8</v>
      </c>
      <c r="K2359" s="13">
        <v>3.14</v>
      </c>
      <c r="L2359" s="13">
        <f>IFERROR($K:$K*Курс_€,"")</f>
        <v>295.16000000000003</v>
      </c>
      <c r="M2359" s="14" t="s">
        <v>6293</v>
      </c>
    </row>
    <row r="2360" spans="1:13" ht="18.75" customHeight="1" x14ac:dyDescent="0.3">
      <c r="A2360" s="10" t="str">
        <f>IF($G:$G="",HYPERLINK("#ОГЛАВЛЕНИЕ!A"&amp;MATCH($F:$F,[1]ОГЛАВЛЕНИЕ!$F:$F,),CHAR(187)),"")</f>
        <v>»</v>
      </c>
      <c r="B2360" s="6"/>
      <c r="C2360" s="6"/>
      <c r="D2360" s="6"/>
      <c r="E2360" s="5" t="s">
        <v>6294</v>
      </c>
      <c r="F2360" s="11" t="str">
        <f>$B$7&amp;$B:$B&amp;$C:$C&amp;$D:$D&amp;$E:$E</f>
        <v>WERA851/1 Z DIY PH набор бит, вязкая твёрдость, хвостовик шестигранный 1/4" C 6.3</v>
      </c>
      <c r="G2360" s="5"/>
      <c r="H2360" s="5"/>
      <c r="I2360" s="21"/>
      <c r="J2360" s="13"/>
      <c r="K2360" s="13" t="s">
        <v>9</v>
      </c>
      <c r="L2360" s="20"/>
      <c r="M2360" s="14" t="s">
        <v>9</v>
      </c>
    </row>
    <row r="2361" spans="1:13" ht="45" customHeight="1" x14ac:dyDescent="0.3">
      <c r="A2361" s="10" t="str">
        <f>IF($G:$G="",HYPERLINK("#ОГЛАВЛЕНИЕ!A"&amp;MATCH($F:$F,[1]ОГЛАВЛЕНИЕ!$F:$F,),CHAR(187)),"")</f>
        <v/>
      </c>
      <c r="F2361" s="11" t="str">
        <f>$B$7&amp;$B:$B&amp;$C:$C&amp;$D:$D&amp;$E:$E</f>
        <v>WERA</v>
      </c>
      <c r="G2361" t="s">
        <v>6295</v>
      </c>
      <c r="H2361" t="s">
        <v>12</v>
      </c>
      <c r="I2361" s="18" t="s">
        <v>6296</v>
      </c>
      <c r="J2361" t="s">
        <v>8</v>
      </c>
      <c r="K2361" s="13">
        <v>7.06</v>
      </c>
      <c r="L2361" s="13">
        <f>IFERROR($K:$K*Курс_€,"")</f>
        <v>663.64</v>
      </c>
      <c r="M2361" s="14" t="s">
        <v>6297</v>
      </c>
    </row>
    <row r="2362" spans="1:13" ht="45" customHeight="1" x14ac:dyDescent="0.3">
      <c r="A2362" s="10" t="str">
        <f>IF($G:$G="",HYPERLINK("#ОГЛАВЛЕНИЕ!A"&amp;MATCH($F:$F,[1]ОГЛАВЛЕНИЕ!$F:$F,),CHAR(187)),"")</f>
        <v/>
      </c>
      <c r="F2362" s="11" t="str">
        <f>$B$7&amp;$B:$B&amp;$C:$C&amp;$D:$D&amp;$E:$E</f>
        <v>WERA</v>
      </c>
      <c r="G2362" t="s">
        <v>6298</v>
      </c>
      <c r="H2362" t="s">
        <v>12</v>
      </c>
      <c r="I2362" s="18" t="s">
        <v>6299</v>
      </c>
      <c r="J2362" t="s">
        <v>8</v>
      </c>
      <c r="K2362" s="13">
        <v>7.06</v>
      </c>
      <c r="L2362" s="13">
        <f>IFERROR($K:$K*Курс_€,"")</f>
        <v>663.64</v>
      </c>
      <c r="M2362" s="14" t="s">
        <v>6300</v>
      </c>
    </row>
    <row r="2363" spans="1:13" ht="45" customHeight="1" x14ac:dyDescent="0.3">
      <c r="A2363" s="10" t="str">
        <f>IF($G:$G="",HYPERLINK("#ОГЛАВЛЕНИЕ!A"&amp;MATCH($F:$F,[1]ОГЛАВЛЕНИЕ!$F:$F,),CHAR(187)),"")</f>
        <v/>
      </c>
      <c r="F2363" s="11" t="str">
        <f>$B$7&amp;$B:$B&amp;$C:$C&amp;$D:$D&amp;$E:$E</f>
        <v>WERA</v>
      </c>
      <c r="G2363" t="s">
        <v>6301</v>
      </c>
      <c r="H2363" t="s">
        <v>12</v>
      </c>
      <c r="I2363" s="18" t="s">
        <v>6302</v>
      </c>
      <c r="J2363" t="s">
        <v>8</v>
      </c>
      <c r="K2363" s="13">
        <v>7.06</v>
      </c>
      <c r="L2363" s="13">
        <f>IFERROR($K:$K*Курс_€,"")</f>
        <v>663.64</v>
      </c>
      <c r="M2363" s="14" t="s">
        <v>6303</v>
      </c>
    </row>
    <row r="2364" spans="1:13" ht="45" customHeight="1" x14ac:dyDescent="0.3">
      <c r="A2364" s="10" t="str">
        <f>IF($G:$G="",HYPERLINK("#ОГЛАВЛЕНИЕ!A"&amp;MATCH($F:$F,[1]ОГЛАВЛЕНИЕ!$F:$F,),CHAR(187)),"")</f>
        <v/>
      </c>
      <c r="F2364" s="11" t="str">
        <f>$B$7&amp;$B:$B&amp;$C:$C&amp;$D:$D&amp;$E:$E</f>
        <v>WERA</v>
      </c>
      <c r="G2364" t="s">
        <v>6304</v>
      </c>
      <c r="I2364" s="18" t="s">
        <v>6305</v>
      </c>
      <c r="J2364" t="s">
        <v>8</v>
      </c>
      <c r="K2364" s="13">
        <v>59.29</v>
      </c>
      <c r="L2364" s="13">
        <f>IFERROR($K:$K*Курс_€,"")</f>
        <v>5573.26</v>
      </c>
      <c r="M2364" s="14" t="s">
        <v>6306</v>
      </c>
    </row>
    <row r="2365" spans="1:13" ht="45" customHeight="1" x14ac:dyDescent="0.3">
      <c r="A2365" s="10" t="str">
        <f>IF($G:$G="",HYPERLINK("#ОГЛАВЛЕНИЕ!A"&amp;MATCH($F:$F,[1]ОГЛАВЛЕНИЕ!$F:$F,),CHAR(187)),"")</f>
        <v/>
      </c>
      <c r="F2365" s="11" t="str">
        <f>$B$7&amp;$B:$B&amp;$C:$C&amp;$D:$D&amp;$E:$E</f>
        <v>WERA</v>
      </c>
      <c r="G2365" t="s">
        <v>6307</v>
      </c>
      <c r="H2365" t="s">
        <v>9</v>
      </c>
      <c r="I2365" s="18" t="s">
        <v>6308</v>
      </c>
      <c r="J2365" t="s">
        <v>8</v>
      </c>
      <c r="K2365" s="13">
        <v>59.29</v>
      </c>
      <c r="L2365" s="13">
        <f>IFERROR($K:$K*Курс_€,"")</f>
        <v>5573.26</v>
      </c>
      <c r="M2365" s="14" t="s">
        <v>6309</v>
      </c>
    </row>
    <row r="2366" spans="1:13" ht="18.75" customHeight="1" x14ac:dyDescent="0.3">
      <c r="A2366" s="10" t="str">
        <f>IF($G:$G="",HYPERLINK("#ОГЛАВЛЕНИЕ!A"&amp;MATCH($F:$F,[1]ОГЛАВЛЕНИЕ!$F:$F,),CHAR(187)),"")</f>
        <v>»</v>
      </c>
      <c r="B2366" s="6"/>
      <c r="C2366" s="6"/>
      <c r="D2366" s="6"/>
      <c r="E2366" s="5" t="s">
        <v>6310</v>
      </c>
      <c r="F2366" s="11" t="str">
        <f>$B$7&amp;$B:$B&amp;$C:$C&amp;$D:$D&amp;$E:$E</f>
        <v>WERA851/1 Z Bit-Box 20 PH 2 набор бит, вязкая твёрдость, хвостовик шестигранный 1/4" C 6.3</v>
      </c>
      <c r="G2366" s="5"/>
      <c r="H2366" s="5"/>
      <c r="I2366" s="21"/>
      <c r="J2366" s="13"/>
      <c r="K2366" s="13" t="s">
        <v>9</v>
      </c>
      <c r="L2366" s="20"/>
      <c r="M2366" s="14" t="s">
        <v>9</v>
      </c>
    </row>
    <row r="2367" spans="1:13" ht="45" customHeight="1" x14ac:dyDescent="0.3">
      <c r="A2367" s="10" t="str">
        <f>IF($G:$G="",HYPERLINK("#ОГЛАВЛЕНИЕ!A"&amp;MATCH($F:$F,[1]ОГЛАВЛЕНИЕ!$F:$F,),CHAR(187)),"")</f>
        <v/>
      </c>
      <c r="F2367" s="11" t="str">
        <f>$B$7&amp;$B:$B&amp;$C:$C&amp;$D:$D&amp;$E:$E</f>
        <v>WERA</v>
      </c>
      <c r="G2367" t="s">
        <v>6311</v>
      </c>
      <c r="I2367" s="18" t="s">
        <v>6312</v>
      </c>
      <c r="J2367" t="s">
        <v>8</v>
      </c>
      <c r="K2367" s="13">
        <v>17.54</v>
      </c>
      <c r="L2367" s="13">
        <f>IFERROR($K:$K*Курс_€,"")</f>
        <v>1648.76</v>
      </c>
      <c r="M2367" s="14" t="s">
        <v>6313</v>
      </c>
    </row>
    <row r="2368" spans="1:13" ht="18.75" customHeight="1" x14ac:dyDescent="0.3">
      <c r="A2368" s="10" t="str">
        <f>IF($G:$G="",HYPERLINK("#ОГЛАВЛЕНИЕ!A"&amp;MATCH($F:$F,[1]ОГЛАВЛЕНИЕ!$F:$F,),CHAR(187)),"")</f>
        <v>»</v>
      </c>
      <c r="B2368" s="6"/>
      <c r="C2368" s="6"/>
      <c r="D2368" s="6"/>
      <c r="E2368" s="5" t="s">
        <v>6314</v>
      </c>
      <c r="F2368" s="11" t="str">
        <f>$B$7&amp;$B:$B&amp;$C:$C&amp;$D:$D&amp;$E:$E</f>
        <v>WERA851/1 J PH биты, вязкая твёрдость, под азиатские винты, хвостовик шестигранный 1/4" C 6.3</v>
      </c>
      <c r="G2368" s="5"/>
      <c r="H2368" s="5"/>
      <c r="I2368" s="21"/>
      <c r="J2368" s="13"/>
      <c r="K2368" s="13" t="s">
        <v>9</v>
      </c>
      <c r="L2368" s="20"/>
      <c r="M2368" s="14" t="s">
        <v>9</v>
      </c>
    </row>
    <row r="2369" spans="1:13" ht="45" customHeight="1" x14ac:dyDescent="0.3">
      <c r="A2369" s="10" t="str">
        <f>IF($G:$G="",HYPERLINK("#ОГЛАВЛЕНИЕ!A"&amp;MATCH($F:$F,[1]ОГЛАВЛЕНИЕ!$F:$F,),CHAR(187)),"")</f>
        <v/>
      </c>
      <c r="F2369" s="11" t="str">
        <f>$B$7&amp;$B:$B&amp;$C:$C&amp;$D:$D&amp;$E:$E</f>
        <v>WERA</v>
      </c>
      <c r="G2369" t="s">
        <v>6315</v>
      </c>
      <c r="H2369" t="s">
        <v>9</v>
      </c>
      <c r="I2369" s="18" t="s">
        <v>6316</v>
      </c>
      <c r="J2369" t="s">
        <v>8</v>
      </c>
      <c r="K2369" s="13">
        <v>2.02</v>
      </c>
      <c r="L2369" s="13">
        <f>IFERROR($K:$K*Курс_€,"")</f>
        <v>189.88</v>
      </c>
      <c r="M2369" s="14" t="s">
        <v>6317</v>
      </c>
    </row>
    <row r="2370" spans="1:13" ht="45" customHeight="1" x14ac:dyDescent="0.3">
      <c r="A2370" s="10" t="str">
        <f>IF($G:$G="",HYPERLINK("#ОГЛАВЛЕНИЕ!A"&amp;MATCH($F:$F,[1]ОГЛАВЛЕНИЕ!$F:$F,),CHAR(187)),"")</f>
        <v/>
      </c>
      <c r="F2370" s="11" t="str">
        <f>$B$7&amp;$B:$B&amp;$C:$C&amp;$D:$D&amp;$E:$E</f>
        <v>WERA</v>
      </c>
      <c r="G2370" t="s">
        <v>6318</v>
      </c>
      <c r="H2370" t="s">
        <v>9</v>
      </c>
      <c r="I2370" s="18" t="s">
        <v>6319</v>
      </c>
      <c r="J2370" t="s">
        <v>8</v>
      </c>
      <c r="K2370" s="13">
        <v>2.02</v>
      </c>
      <c r="L2370" s="13">
        <f>IFERROR($K:$K*Курс_€,"")</f>
        <v>189.88</v>
      </c>
      <c r="M2370" s="14" t="s">
        <v>6320</v>
      </c>
    </row>
    <row r="2371" spans="1:13" ht="45" customHeight="1" x14ac:dyDescent="0.3">
      <c r="A2371" s="10" t="str">
        <f>IF($G:$G="",HYPERLINK("#ОГЛАВЛЕНИЕ!A"&amp;MATCH($F:$F,[1]ОГЛАВЛЕНИЕ!$F:$F,),CHAR(187)),"")</f>
        <v/>
      </c>
      <c r="F2371" s="11" t="str">
        <f>$B$7&amp;$B:$B&amp;$C:$C&amp;$D:$D&amp;$E:$E</f>
        <v>WERA</v>
      </c>
      <c r="G2371" t="s">
        <v>6321</v>
      </c>
      <c r="H2371" t="s">
        <v>12</v>
      </c>
      <c r="I2371" s="18" t="s">
        <v>6322</v>
      </c>
      <c r="J2371" t="s">
        <v>8</v>
      </c>
      <c r="K2371" s="13">
        <v>2.02</v>
      </c>
      <c r="L2371" s="13">
        <f>IFERROR($K:$K*Курс_€,"")</f>
        <v>189.88</v>
      </c>
      <c r="M2371" s="14" t="s">
        <v>6323</v>
      </c>
    </row>
    <row r="2372" spans="1:13" ht="18.75" customHeight="1" x14ac:dyDescent="0.3">
      <c r="A2372" s="10" t="str">
        <f>IF($G:$G="",HYPERLINK("#ОГЛАВЛЕНИЕ!A"&amp;MATCH($F:$F,[1]ОГЛАВЛЕНИЕ!$F:$F,),CHAR(187)),"")</f>
        <v>»</v>
      </c>
      <c r="B2372" s="6"/>
      <c r="C2372" s="6"/>
      <c r="D2372" s="6"/>
      <c r="E2372" s="5" t="s">
        <v>6324</v>
      </c>
      <c r="F2372" s="11" t="str">
        <f>$B$7&amp;$B:$B&amp;$C:$C&amp;$D:$D&amp;$E:$E</f>
        <v>WERA851/4 IMP DC Impaktor PH биты ударные, алмазное покрытие, хвостовик шестигранный 1/4" E 6.3</v>
      </c>
      <c r="G2372" s="5"/>
      <c r="H2372" s="5"/>
      <c r="I2372" s="21"/>
      <c r="J2372" s="13"/>
      <c r="K2372" s="13" t="s">
        <v>9</v>
      </c>
      <c r="L2372" s="20"/>
      <c r="M2372" s="14" t="s">
        <v>9</v>
      </c>
    </row>
    <row r="2373" spans="1:13" ht="45" customHeight="1" x14ac:dyDescent="0.3">
      <c r="A2373" s="10" t="str">
        <f>IF($G:$G="",HYPERLINK("#ОГЛАВЛЕНИЕ!A"&amp;MATCH($F:$F,[1]ОГЛАВЛЕНИЕ!$F:$F,),CHAR(187)),"")</f>
        <v/>
      </c>
      <c r="F2373" s="11" t="str">
        <f>$B$7&amp;$B:$B&amp;$C:$C&amp;$D:$D&amp;$E:$E</f>
        <v>WERA</v>
      </c>
      <c r="G2373" t="s">
        <v>6325</v>
      </c>
      <c r="H2373" t="s">
        <v>9</v>
      </c>
      <c r="I2373" s="18" t="s">
        <v>6326</v>
      </c>
      <c r="J2373" t="s">
        <v>8</v>
      </c>
      <c r="K2373" s="13">
        <v>7.15</v>
      </c>
      <c r="L2373" s="13">
        <f>IFERROR($K:$K*Курс_€,"")</f>
        <v>672.1</v>
      </c>
      <c r="M2373" s="14" t="s">
        <v>6327</v>
      </c>
    </row>
    <row r="2374" spans="1:13" ht="45" customHeight="1" x14ac:dyDescent="0.3">
      <c r="A2374" s="10" t="str">
        <f>IF($G:$G="",HYPERLINK("#ОГЛАВЛЕНИЕ!A"&amp;MATCH($F:$F,[1]ОГЛАВЛЕНИЕ!$F:$F,),CHAR(187)),"")</f>
        <v/>
      </c>
      <c r="F2374" s="11" t="str">
        <f>$B$7&amp;$B:$B&amp;$C:$C&amp;$D:$D&amp;$E:$E</f>
        <v>WERA</v>
      </c>
      <c r="G2374" t="s">
        <v>6328</v>
      </c>
      <c r="I2374" s="18" t="s">
        <v>6329</v>
      </c>
      <c r="J2374" t="s">
        <v>8</v>
      </c>
      <c r="K2374" s="13">
        <v>7.15</v>
      </c>
      <c r="L2374" s="13">
        <f>IFERROR($K:$K*Курс_€,"")</f>
        <v>672.1</v>
      </c>
      <c r="M2374" s="14" t="s">
        <v>6330</v>
      </c>
    </row>
    <row r="2375" spans="1:13" ht="45" customHeight="1" x14ac:dyDescent="0.3">
      <c r="A2375" s="10" t="str">
        <f>IF($G:$G="",HYPERLINK("#ОГЛАВЛЕНИЕ!A"&amp;MATCH($F:$F,[1]ОГЛАВЛЕНИЕ!$F:$F,),CHAR(187)),"")</f>
        <v/>
      </c>
      <c r="F2375" s="11" t="str">
        <f>$B$7&amp;$B:$B&amp;$C:$C&amp;$D:$D&amp;$E:$E</f>
        <v>WERA</v>
      </c>
      <c r="G2375" t="s">
        <v>6331</v>
      </c>
      <c r="H2375" t="s">
        <v>12</v>
      </c>
      <c r="I2375" s="18" t="s">
        <v>6332</v>
      </c>
      <c r="J2375" t="s">
        <v>8</v>
      </c>
      <c r="K2375" s="13">
        <v>8.92</v>
      </c>
      <c r="L2375" s="13">
        <f>IFERROR($K:$K*Курс_€,"")</f>
        <v>838.48</v>
      </c>
      <c r="M2375" s="14" t="s">
        <v>6333</v>
      </c>
    </row>
    <row r="2376" spans="1:13" ht="45" customHeight="1" x14ac:dyDescent="0.3">
      <c r="A2376" s="10" t="str">
        <f>IF($G:$G="",HYPERLINK("#ОГЛАВЛЕНИЕ!A"&amp;MATCH($F:$F,[1]ОГЛАВЛЕНИЕ!$F:$F,),CHAR(187)),"")</f>
        <v/>
      </c>
      <c r="F2376" s="11" t="str">
        <f>$B$7&amp;$B:$B&amp;$C:$C&amp;$D:$D&amp;$E:$E</f>
        <v>WERA</v>
      </c>
      <c r="G2376" t="s">
        <v>6334</v>
      </c>
      <c r="H2376" t="s">
        <v>12</v>
      </c>
      <c r="I2376" s="18" t="s">
        <v>6335</v>
      </c>
      <c r="J2376" t="s">
        <v>8</v>
      </c>
      <c r="K2376" s="13">
        <v>8.92</v>
      </c>
      <c r="L2376" s="13">
        <f>IFERROR($K:$K*Курс_€,"")</f>
        <v>838.48</v>
      </c>
      <c r="M2376" s="14" t="s">
        <v>6336</v>
      </c>
    </row>
    <row r="2377" spans="1:13" ht="18.75" customHeight="1" x14ac:dyDescent="0.3">
      <c r="A2377" s="10" t="str">
        <f>IF($G:$G="",HYPERLINK("#ОГЛАВЛЕНИЕ!A"&amp;MATCH($F:$F,[1]ОГЛАВЛЕНИЕ!$F:$F,),CHAR(187)),"")</f>
        <v>»</v>
      </c>
      <c r="B2377" s="6"/>
      <c r="C2377" s="6"/>
      <c r="D2377" s="6"/>
      <c r="E2377" s="5" t="s">
        <v>6337</v>
      </c>
      <c r="F2377" s="11" t="str">
        <f>$B$7&amp;$B:$B&amp;$C:$C&amp;$D:$D&amp;$E:$E</f>
        <v>WERA3851/4 TS PH биты, нержавеющая сталь, хвостовик шестигранный 1/4" E 6.3</v>
      </c>
      <c r="G2377" s="5"/>
      <c r="H2377" s="5"/>
      <c r="I2377" s="21"/>
      <c r="J2377" s="13"/>
      <c r="K2377" s="13" t="s">
        <v>9</v>
      </c>
      <c r="L2377" s="20"/>
      <c r="M2377" s="14" t="s">
        <v>9</v>
      </c>
    </row>
    <row r="2378" spans="1:13" ht="45" customHeight="1" x14ac:dyDescent="0.3">
      <c r="A2378" s="10" t="str">
        <f>IF($G:$G="",HYPERLINK("#ОГЛАВЛЕНИЕ!A"&amp;MATCH($F:$F,[1]ОГЛАВЛЕНИЕ!$F:$F,),CHAR(187)),"")</f>
        <v/>
      </c>
      <c r="F2378" s="11" t="str">
        <f>$B$7&amp;$B:$B&amp;$C:$C&amp;$D:$D&amp;$E:$E</f>
        <v>WERA</v>
      </c>
      <c r="G2378" t="s">
        <v>6338</v>
      </c>
      <c r="I2378" s="18" t="s">
        <v>6339</v>
      </c>
      <c r="J2378" t="s">
        <v>8</v>
      </c>
      <c r="K2378" s="13">
        <v>6.59</v>
      </c>
      <c r="L2378" s="13">
        <f>IFERROR($K:$K*Курс_€,"")</f>
        <v>619.46</v>
      </c>
      <c r="M2378" s="14" t="s">
        <v>6340</v>
      </c>
    </row>
    <row r="2379" spans="1:13" ht="45" customHeight="1" x14ac:dyDescent="0.3">
      <c r="A2379" s="10" t="str">
        <f>IF($G:$G="",HYPERLINK("#ОГЛАВЛЕНИЕ!A"&amp;MATCH($F:$F,[1]ОГЛАВЛЕНИЕ!$F:$F,),CHAR(187)),"")</f>
        <v/>
      </c>
      <c r="F2379" s="11" t="str">
        <f>$B$7&amp;$B:$B&amp;$C:$C&amp;$D:$D&amp;$E:$E</f>
        <v>WERA</v>
      </c>
      <c r="G2379" t="s">
        <v>6341</v>
      </c>
      <c r="I2379" s="18" t="s">
        <v>6342</v>
      </c>
      <c r="J2379" t="s">
        <v>8</v>
      </c>
      <c r="K2379" s="13">
        <v>6.59</v>
      </c>
      <c r="L2379" s="13">
        <f>IFERROR($K:$K*Курс_€,"")</f>
        <v>619.46</v>
      </c>
      <c r="M2379" s="14" t="s">
        <v>6343</v>
      </c>
    </row>
    <row r="2380" spans="1:13" ht="45" customHeight="1" x14ac:dyDescent="0.3">
      <c r="A2380" s="10" t="str">
        <f>IF($G:$G="",HYPERLINK("#ОГЛАВЛЕНИЕ!A"&amp;MATCH($F:$F,[1]ОГЛАВЛЕНИЕ!$F:$F,),CHAR(187)),"")</f>
        <v/>
      </c>
      <c r="F2380" s="11" t="str">
        <f>$B$7&amp;$B:$B&amp;$C:$C&amp;$D:$D&amp;$E:$E</f>
        <v>WERA</v>
      </c>
      <c r="G2380" t="s">
        <v>6344</v>
      </c>
      <c r="H2380" t="s">
        <v>12</v>
      </c>
      <c r="I2380" s="18" t="s">
        <v>6345</v>
      </c>
      <c r="J2380" t="s">
        <v>8</v>
      </c>
      <c r="K2380" s="13">
        <v>6.59</v>
      </c>
      <c r="L2380" s="13">
        <f>IFERROR($K:$K*Курс_€,"")</f>
        <v>619.46</v>
      </c>
      <c r="M2380" s="14" t="s">
        <v>6346</v>
      </c>
    </row>
    <row r="2381" spans="1:13" ht="18.75" customHeight="1" x14ac:dyDescent="0.3">
      <c r="A2381" s="10" t="str">
        <f>IF($G:$G="",HYPERLINK("#ОГЛАВЛЕНИЕ!A"&amp;MATCH($F:$F,[1]ОГЛАВЛЕНИЕ!$F:$F,),CHAR(187)),"")</f>
        <v>»</v>
      </c>
      <c r="B2381" s="6"/>
      <c r="C2381" s="6"/>
      <c r="D2381" s="6"/>
      <c r="E2381" s="5" t="s">
        <v>6347</v>
      </c>
      <c r="F2381" s="11" t="str">
        <f>$B$7&amp;$B:$B&amp;$C:$C&amp;$D:$D&amp;$E:$E</f>
        <v>WERA851/4 BDC PH биты торсионные, алмазное покрытие, хвостовик шестигранный 1/4" E 6.3</v>
      </c>
      <c r="G2381" s="5"/>
      <c r="H2381" s="5"/>
      <c r="I2381" s="21"/>
      <c r="J2381" s="13"/>
      <c r="K2381" s="13" t="s">
        <v>9</v>
      </c>
      <c r="L2381" s="20"/>
      <c r="M2381" s="14" t="s">
        <v>9</v>
      </c>
    </row>
    <row r="2382" spans="1:13" ht="45" customHeight="1" x14ac:dyDescent="0.3">
      <c r="A2382" s="10" t="str">
        <f>IF($G:$G="",HYPERLINK("#ОГЛАВЛЕНИЕ!A"&amp;MATCH($F:$F,[1]ОГЛАВЛЕНИЕ!$F:$F,),CHAR(187)),"")</f>
        <v/>
      </c>
      <c r="F2382" s="11" t="str">
        <f>$B$7&amp;$B:$B&amp;$C:$C&amp;$D:$D&amp;$E:$E</f>
        <v>WERA</v>
      </c>
      <c r="G2382" t="s">
        <v>6348</v>
      </c>
      <c r="H2382" t="s">
        <v>9</v>
      </c>
      <c r="I2382" s="18" t="s">
        <v>6349</v>
      </c>
      <c r="J2382" t="s">
        <v>8</v>
      </c>
      <c r="K2382" s="13">
        <v>6.93</v>
      </c>
      <c r="L2382" s="13">
        <f>IFERROR($K:$K*Курс_€,"")</f>
        <v>651.41999999999996</v>
      </c>
      <c r="M2382" s="14" t="s">
        <v>6350</v>
      </c>
    </row>
    <row r="2383" spans="1:13" ht="45" customHeight="1" x14ac:dyDescent="0.3">
      <c r="A2383" s="10" t="str">
        <f>IF($G:$G="",HYPERLINK("#ОГЛАВЛЕНИЕ!A"&amp;MATCH($F:$F,[1]ОГЛАВЛЕНИЕ!$F:$F,),CHAR(187)),"")</f>
        <v/>
      </c>
      <c r="F2383" s="11" t="str">
        <f>$B$7&amp;$B:$B&amp;$C:$C&amp;$D:$D&amp;$E:$E</f>
        <v>WERA</v>
      </c>
      <c r="G2383" t="s">
        <v>6351</v>
      </c>
      <c r="H2383" t="s">
        <v>9</v>
      </c>
      <c r="I2383" s="18" t="s">
        <v>6352</v>
      </c>
      <c r="J2383" t="s">
        <v>8</v>
      </c>
      <c r="K2383" s="13">
        <v>6.93</v>
      </c>
      <c r="L2383" s="13">
        <f>IFERROR($K:$K*Курс_€,"")</f>
        <v>651.41999999999996</v>
      </c>
      <c r="M2383" s="14" t="s">
        <v>6353</v>
      </c>
    </row>
    <row r="2384" spans="1:13" ht="45" customHeight="1" x14ac:dyDescent="0.3">
      <c r="A2384" s="10" t="str">
        <f>IF($G:$G="",HYPERLINK("#ОГЛАВЛЕНИЕ!A"&amp;MATCH($F:$F,[1]ОГЛАВЛЕНИЕ!$F:$F,),CHAR(187)),"")</f>
        <v/>
      </c>
      <c r="F2384" s="11" t="str">
        <f>$B$7&amp;$B:$B&amp;$C:$C&amp;$D:$D&amp;$E:$E</f>
        <v>WERA</v>
      </c>
      <c r="G2384" t="s">
        <v>6354</v>
      </c>
      <c r="H2384" t="s">
        <v>12</v>
      </c>
      <c r="I2384" s="18" t="s">
        <v>6355</v>
      </c>
      <c r="J2384" t="s">
        <v>8</v>
      </c>
      <c r="K2384" s="13">
        <v>6.93</v>
      </c>
      <c r="L2384" s="13">
        <f>IFERROR($K:$K*Курс_€,"")</f>
        <v>651.41999999999996</v>
      </c>
      <c r="M2384" s="14" t="s">
        <v>6356</v>
      </c>
    </row>
    <row r="2385" spans="1:13" ht="18.75" customHeight="1" x14ac:dyDescent="0.3">
      <c r="A2385" s="10" t="str">
        <f>IF($G:$G="",HYPERLINK("#ОГЛАВЛЕНИЕ!A"&amp;MATCH($F:$F,[1]ОГЛАВЛЕНИЕ!$F:$F,),CHAR(187)),"")</f>
        <v>»</v>
      </c>
      <c r="B2385" s="6"/>
      <c r="C2385" s="6"/>
      <c r="D2385" s="6"/>
      <c r="E2385" s="5" t="s">
        <v>6357</v>
      </c>
      <c r="F2385" s="11" t="str">
        <f>$B$7&amp;$B:$B&amp;$C:$C&amp;$D:$D&amp;$E:$E</f>
        <v>WERA851/4 BTH PH биты торсионные, сверхтвёрдые, хвостовик шестигранный 1/4" E 6.3</v>
      </c>
      <c r="G2385" s="5"/>
      <c r="H2385" s="5"/>
      <c r="I2385" s="21"/>
      <c r="J2385" s="13"/>
      <c r="K2385" s="13" t="s">
        <v>9</v>
      </c>
      <c r="L2385" s="20"/>
      <c r="M2385" s="14" t="s">
        <v>9</v>
      </c>
    </row>
    <row r="2386" spans="1:13" ht="45" customHeight="1" x14ac:dyDescent="0.3">
      <c r="A2386" s="10" t="str">
        <f>IF($G:$G="",HYPERLINK("#ОГЛАВЛЕНИЕ!A"&amp;MATCH($F:$F,[1]ОГЛАВЛЕНИЕ!$F:$F,),CHAR(187)),"")</f>
        <v/>
      </c>
      <c r="F2386" s="11" t="str">
        <f>$B$7&amp;$B:$B&amp;$C:$C&amp;$D:$D&amp;$E:$E</f>
        <v>WERA</v>
      </c>
      <c r="G2386" t="s">
        <v>6358</v>
      </c>
      <c r="H2386" t="s">
        <v>12</v>
      </c>
      <c r="I2386" s="18" t="s">
        <v>6359</v>
      </c>
      <c r="J2386" t="s">
        <v>8</v>
      </c>
      <c r="K2386" s="13">
        <v>3.82</v>
      </c>
      <c r="L2386" s="13">
        <f>IFERROR($K:$K*Курс_€,"")</f>
        <v>359.08</v>
      </c>
      <c r="M2386" s="14" t="s">
        <v>6360</v>
      </c>
    </row>
    <row r="2387" spans="1:13" ht="45" customHeight="1" x14ac:dyDescent="0.3">
      <c r="A2387" s="10" t="str">
        <f>IF($G:$G="",HYPERLINK("#ОГЛАВЛЕНИЕ!A"&amp;MATCH($F:$F,[1]ОГЛАВЛЕНИЕ!$F:$F,),CHAR(187)),"")</f>
        <v/>
      </c>
      <c r="F2387" s="11" t="str">
        <f>$B$7&amp;$B:$B&amp;$C:$C&amp;$D:$D&amp;$E:$E</f>
        <v>WERA</v>
      </c>
      <c r="G2387" t="s">
        <v>6361</v>
      </c>
      <c r="H2387" t="s">
        <v>9</v>
      </c>
      <c r="I2387" s="18" t="s">
        <v>6362</v>
      </c>
      <c r="J2387" t="s">
        <v>8</v>
      </c>
      <c r="K2387" s="13">
        <v>3.82</v>
      </c>
      <c r="L2387" s="13">
        <f>IFERROR($K:$K*Курс_€,"")</f>
        <v>359.08</v>
      </c>
      <c r="M2387" s="14" t="s">
        <v>6363</v>
      </c>
    </row>
    <row r="2388" spans="1:13" ht="45" customHeight="1" x14ac:dyDescent="0.3">
      <c r="A2388" s="10" t="str">
        <f>IF($G:$G="",HYPERLINK("#ОГЛАВЛЕНИЕ!A"&amp;MATCH($F:$F,[1]ОГЛАВЛЕНИЕ!$F:$F,),CHAR(187)),"")</f>
        <v/>
      </c>
      <c r="F2388" s="11" t="str">
        <f>$B$7&amp;$B:$B&amp;$C:$C&amp;$D:$D&amp;$E:$E</f>
        <v>WERA</v>
      </c>
      <c r="G2388" t="s">
        <v>6364</v>
      </c>
      <c r="H2388" t="s">
        <v>12</v>
      </c>
      <c r="I2388" s="18" t="s">
        <v>6365</v>
      </c>
      <c r="J2388" t="s">
        <v>8</v>
      </c>
      <c r="K2388" s="13">
        <v>3.82</v>
      </c>
      <c r="L2388" s="13">
        <f>IFERROR($K:$K*Курс_€,"")</f>
        <v>359.08</v>
      </c>
      <c r="M2388" s="14" t="s">
        <v>6366</v>
      </c>
    </row>
    <row r="2389" spans="1:13" ht="18.75" customHeight="1" x14ac:dyDescent="0.3">
      <c r="A2389" s="10" t="str">
        <f>IF($G:$G="",HYPERLINK("#ОГЛАВЛЕНИЕ!A"&amp;MATCH($F:$F,[1]ОГЛАВЛЕНИЕ!$F:$F,),CHAR(187)),"")</f>
        <v>»</v>
      </c>
      <c r="B2389" s="6"/>
      <c r="C2389" s="6"/>
      <c r="D2389" s="6"/>
      <c r="E2389" s="5" t="s">
        <v>6367</v>
      </c>
      <c r="F2389" s="11" t="str">
        <f>$B$7&amp;$B:$B&amp;$C:$C&amp;$D:$D&amp;$E:$E</f>
        <v>WERA851/4 BTZ PH биты торсионные, вязкая твёрдость, хвостовик шестигранный 1/4" E 6.3</v>
      </c>
      <c r="G2389" s="5"/>
      <c r="H2389" s="5"/>
      <c r="I2389" s="21"/>
      <c r="J2389" s="13"/>
      <c r="K2389" s="13" t="s">
        <v>9</v>
      </c>
      <c r="L2389" s="20"/>
      <c r="M2389" s="14" t="s">
        <v>9</v>
      </c>
    </row>
    <row r="2390" spans="1:13" ht="45" customHeight="1" x14ac:dyDescent="0.3">
      <c r="A2390" s="10" t="str">
        <f>IF($G:$G="",HYPERLINK("#ОГЛАВЛЕНИЕ!A"&amp;MATCH($F:$F,[1]ОГЛАВЛЕНИЕ!$F:$F,),CHAR(187)),"")</f>
        <v/>
      </c>
      <c r="F2390" s="11" t="str">
        <f>$B$7&amp;$B:$B&amp;$C:$C&amp;$D:$D&amp;$E:$E</f>
        <v>WERA</v>
      </c>
      <c r="G2390" t="s">
        <v>6368</v>
      </c>
      <c r="H2390" t="s">
        <v>9</v>
      </c>
      <c r="I2390" s="18" t="s">
        <v>6369</v>
      </c>
      <c r="J2390" t="s">
        <v>8</v>
      </c>
      <c r="K2390" s="13">
        <v>3.82</v>
      </c>
      <c r="L2390" s="13">
        <f>IFERROR($K:$K*Курс_€,"")</f>
        <v>359.08</v>
      </c>
      <c r="M2390" s="14" t="s">
        <v>6370</v>
      </c>
    </row>
    <row r="2391" spans="1:13" ht="45" customHeight="1" x14ac:dyDescent="0.3">
      <c r="A2391" s="10" t="str">
        <f>IF($G:$G="",HYPERLINK("#ОГЛАВЛЕНИЕ!A"&amp;MATCH($F:$F,[1]ОГЛАВЛЕНИЕ!$F:$F,),CHAR(187)),"")</f>
        <v/>
      </c>
      <c r="F2391" s="11" t="str">
        <f>$B$7&amp;$B:$B&amp;$C:$C&amp;$D:$D&amp;$E:$E</f>
        <v>WERA</v>
      </c>
      <c r="G2391" t="s">
        <v>6371</v>
      </c>
      <c r="H2391" t="s">
        <v>9</v>
      </c>
      <c r="I2391" s="18" t="s">
        <v>6372</v>
      </c>
      <c r="J2391" t="s">
        <v>8</v>
      </c>
      <c r="K2391" s="13">
        <v>3.82</v>
      </c>
      <c r="L2391" s="13">
        <f>IFERROR($K:$K*Курс_€,"")</f>
        <v>359.08</v>
      </c>
      <c r="M2391" s="14" t="s">
        <v>6373</v>
      </c>
    </row>
    <row r="2392" spans="1:13" ht="45" customHeight="1" x14ac:dyDescent="0.3">
      <c r="A2392" s="10" t="str">
        <f>IF($G:$G="",HYPERLINK("#ОГЛАВЛЕНИЕ!A"&amp;MATCH($F:$F,[1]ОГЛАВЛЕНИЕ!$F:$F,),CHAR(187)),"")</f>
        <v/>
      </c>
      <c r="F2392" s="11" t="str">
        <f>$B$7&amp;$B:$B&amp;$C:$C&amp;$D:$D&amp;$E:$E</f>
        <v>WERA</v>
      </c>
      <c r="G2392" t="s">
        <v>6374</v>
      </c>
      <c r="H2392" t="s">
        <v>12</v>
      </c>
      <c r="I2392" s="18" t="s">
        <v>6375</v>
      </c>
      <c r="J2392" t="s">
        <v>8</v>
      </c>
      <c r="K2392" s="13">
        <v>3.82</v>
      </c>
      <c r="L2392" s="13">
        <f>IFERROR($K:$K*Курс_€,"")</f>
        <v>359.08</v>
      </c>
      <c r="M2392" s="14" t="s">
        <v>6376</v>
      </c>
    </row>
    <row r="2393" spans="1:13" ht="18.75" customHeight="1" x14ac:dyDescent="0.3">
      <c r="A2393" s="10" t="str">
        <f>IF($G:$G="",HYPERLINK("#ОГЛАВЛЕНИЕ!A"&amp;MATCH($F:$F,[1]ОГЛАВЛЕНИЕ!$F:$F,),CHAR(187)),"")</f>
        <v>»</v>
      </c>
      <c r="B2393" s="6"/>
      <c r="C2393" s="6"/>
      <c r="D2393" s="6"/>
      <c r="E2393" s="5" t="s">
        <v>6377</v>
      </c>
      <c r="F2393" s="11" t="str">
        <f>$B$7&amp;$B:$B&amp;$C:$C&amp;$D:$D&amp;$E:$E</f>
        <v>WERA851/4 ADC PH биты, алмазное покрытие, заострённые грани наконечника, хвостовик шестигранный 1/4" E 6.3</v>
      </c>
      <c r="G2393" s="5"/>
      <c r="H2393" s="5"/>
      <c r="I2393" s="21"/>
      <c r="J2393" s="13"/>
      <c r="K2393" s="13" t="s">
        <v>9</v>
      </c>
      <c r="L2393" s="20"/>
      <c r="M2393" s="14" t="s">
        <v>9</v>
      </c>
    </row>
    <row r="2394" spans="1:13" ht="45" customHeight="1" x14ac:dyDescent="0.3">
      <c r="A2394" s="10" t="str">
        <f>IF($G:$G="",HYPERLINK("#ОГЛАВЛЕНИЕ!A"&amp;MATCH($F:$F,[1]ОГЛАВЛЕНИЕ!$F:$F,),CHAR(187)),"")</f>
        <v/>
      </c>
      <c r="F2394" s="11" t="str">
        <f>$B$7&amp;$B:$B&amp;$C:$C&amp;$D:$D&amp;$E:$E</f>
        <v>WERA</v>
      </c>
      <c r="G2394" t="s">
        <v>6378</v>
      </c>
      <c r="H2394" t="s">
        <v>12</v>
      </c>
      <c r="I2394" s="18" t="s">
        <v>6379</v>
      </c>
      <c r="J2394" t="s">
        <v>8</v>
      </c>
      <c r="K2394" s="13">
        <v>8.02</v>
      </c>
      <c r="L2394" s="13">
        <f>IFERROR($K:$K*Курс_€,"")</f>
        <v>753.88</v>
      </c>
      <c r="M2394" s="14" t="s">
        <v>6380</v>
      </c>
    </row>
    <row r="2395" spans="1:13" ht="45" customHeight="1" x14ac:dyDescent="0.3">
      <c r="A2395" s="10" t="str">
        <f>IF($G:$G="",HYPERLINK("#ОГЛАВЛЕНИЕ!A"&amp;MATCH($F:$F,[1]ОГЛАВЛЕНИЕ!$F:$F,),CHAR(187)),"")</f>
        <v/>
      </c>
      <c r="F2395" s="11" t="str">
        <f>$B$7&amp;$B:$B&amp;$C:$C&amp;$D:$D&amp;$E:$E</f>
        <v>WERA</v>
      </c>
      <c r="G2395" t="s">
        <v>6381</v>
      </c>
      <c r="H2395" t="s">
        <v>12</v>
      </c>
      <c r="I2395" s="18" t="s">
        <v>6382</v>
      </c>
      <c r="J2395" t="s">
        <v>8</v>
      </c>
      <c r="K2395" s="13">
        <v>11.5</v>
      </c>
      <c r="L2395" s="13">
        <f>IFERROR($K:$K*Курс_€,"")</f>
        <v>1081</v>
      </c>
      <c r="M2395" s="14" t="s">
        <v>6383</v>
      </c>
    </row>
    <row r="2396" spans="1:13" ht="45" customHeight="1" x14ac:dyDescent="0.3">
      <c r="A2396" s="10" t="str">
        <f>IF($G:$G="",HYPERLINK("#ОГЛАВЛЕНИЕ!A"&amp;MATCH($F:$F,[1]ОГЛАВЛЕНИЕ!$F:$F,),CHAR(187)),"")</f>
        <v/>
      </c>
      <c r="F2396" s="11" t="str">
        <f>$B$7&amp;$B:$B&amp;$C:$C&amp;$D:$D&amp;$E:$E</f>
        <v>WERA</v>
      </c>
      <c r="G2396" t="s">
        <v>6384</v>
      </c>
      <c r="H2396" t="s">
        <v>12</v>
      </c>
      <c r="I2396" s="18" t="s">
        <v>6385</v>
      </c>
      <c r="J2396" t="s">
        <v>8</v>
      </c>
      <c r="K2396" s="13">
        <v>14.83</v>
      </c>
      <c r="L2396" s="13">
        <f>IFERROR($K:$K*Курс_€,"")</f>
        <v>1394.02</v>
      </c>
      <c r="M2396" s="14" t="s">
        <v>6386</v>
      </c>
    </row>
    <row r="2397" spans="1:13" ht="45" customHeight="1" x14ac:dyDescent="0.3">
      <c r="A2397" s="10" t="str">
        <f>IF($G:$G="",HYPERLINK("#ОГЛАВЛЕНИЕ!A"&amp;MATCH($F:$F,[1]ОГЛАВЛЕНИЕ!$F:$F,),CHAR(187)),"")</f>
        <v/>
      </c>
      <c r="F2397" s="11" t="str">
        <f>$B$7&amp;$B:$B&amp;$C:$C&amp;$D:$D&amp;$E:$E</f>
        <v>WERA</v>
      </c>
      <c r="G2397" t="s">
        <v>6387</v>
      </c>
      <c r="H2397" t="s">
        <v>12</v>
      </c>
      <c r="I2397" s="18" t="s">
        <v>6388</v>
      </c>
      <c r="J2397" t="s">
        <v>8</v>
      </c>
      <c r="K2397" s="13">
        <v>6.93</v>
      </c>
      <c r="L2397" s="13">
        <f>IFERROR($K:$K*Курс_€,"")</f>
        <v>651.41999999999996</v>
      </c>
      <c r="M2397" s="14" t="s">
        <v>6389</v>
      </c>
    </row>
    <row r="2398" spans="1:13" ht="45" customHeight="1" x14ac:dyDescent="0.3">
      <c r="A2398" s="10" t="str">
        <f>IF($G:$G="",HYPERLINK("#ОГЛАВЛЕНИЕ!A"&amp;MATCH($F:$F,[1]ОГЛАВЛЕНИЕ!$F:$F,),CHAR(187)),"")</f>
        <v/>
      </c>
      <c r="F2398" s="11" t="str">
        <f>$B$7&amp;$B:$B&amp;$C:$C&amp;$D:$D&amp;$E:$E</f>
        <v>WERA</v>
      </c>
      <c r="G2398" t="s">
        <v>6390</v>
      </c>
      <c r="H2398" t="s">
        <v>12</v>
      </c>
      <c r="I2398" s="18" t="s">
        <v>6391</v>
      </c>
      <c r="J2398" t="s">
        <v>8</v>
      </c>
      <c r="K2398" s="13">
        <v>10.38</v>
      </c>
      <c r="L2398" s="13">
        <f>IFERROR($K:$K*Курс_€,"")</f>
        <v>975.72</v>
      </c>
      <c r="M2398" s="14" t="s">
        <v>6392</v>
      </c>
    </row>
    <row r="2399" spans="1:13" ht="45" customHeight="1" x14ac:dyDescent="0.3">
      <c r="A2399" s="10" t="str">
        <f>IF($G:$G="",HYPERLINK("#ОГЛАВЛЕНИЕ!A"&amp;MATCH($F:$F,[1]ОГЛАВЛЕНИЕ!$F:$F,),CHAR(187)),"")</f>
        <v/>
      </c>
      <c r="F2399" s="11" t="str">
        <f>$B$7&amp;$B:$B&amp;$C:$C&amp;$D:$D&amp;$E:$E</f>
        <v>WERA</v>
      </c>
      <c r="G2399" t="s">
        <v>6393</v>
      </c>
      <c r="H2399" t="s">
        <v>12</v>
      </c>
      <c r="I2399" s="18" t="s">
        <v>6394</v>
      </c>
      <c r="J2399" t="s">
        <v>8</v>
      </c>
      <c r="K2399" s="13">
        <v>13.65</v>
      </c>
      <c r="L2399" s="13">
        <f>IFERROR($K:$K*Курс_€,"")</f>
        <v>1283.1000000000001</v>
      </c>
      <c r="M2399" s="14" t="s">
        <v>6395</v>
      </c>
    </row>
    <row r="2400" spans="1:13" ht="45" customHeight="1" x14ac:dyDescent="0.3">
      <c r="A2400" s="10" t="str">
        <f>IF($G:$G="",HYPERLINK("#ОГЛАВЛЕНИЕ!A"&amp;MATCH($F:$F,[1]ОГЛАВЛЕНИЕ!$F:$F,),CHAR(187)),"")</f>
        <v/>
      </c>
      <c r="F2400" s="11" t="str">
        <f>$B$7&amp;$B:$B&amp;$C:$C&amp;$D:$D&amp;$E:$E</f>
        <v>WERA</v>
      </c>
      <c r="G2400" t="s">
        <v>6396</v>
      </c>
      <c r="I2400" s="18" t="s">
        <v>6397</v>
      </c>
      <c r="J2400" t="s">
        <v>8</v>
      </c>
      <c r="K2400" s="13">
        <v>6.93</v>
      </c>
      <c r="L2400" s="13">
        <f>IFERROR($K:$K*Курс_€,"")</f>
        <v>651.41999999999996</v>
      </c>
      <c r="M2400" s="14" t="s">
        <v>6398</v>
      </c>
    </row>
    <row r="2401" spans="1:13" ht="45" customHeight="1" x14ac:dyDescent="0.3">
      <c r="A2401" s="10" t="str">
        <f>IF($G:$G="",HYPERLINK("#ОГЛАВЛЕНИЕ!A"&amp;MATCH($F:$F,[1]ОГЛАВЛЕНИЕ!$F:$F,),CHAR(187)),"")</f>
        <v/>
      </c>
      <c r="F2401" s="11" t="str">
        <f>$B$7&amp;$B:$B&amp;$C:$C&amp;$D:$D&amp;$E:$E</f>
        <v>WERA</v>
      </c>
      <c r="G2401" t="s">
        <v>6399</v>
      </c>
      <c r="H2401" t="s">
        <v>12</v>
      </c>
      <c r="I2401" s="18" t="s">
        <v>6400</v>
      </c>
      <c r="J2401" t="s">
        <v>8</v>
      </c>
      <c r="K2401" s="13">
        <v>10.38</v>
      </c>
      <c r="L2401" s="13">
        <f>IFERROR($K:$K*Курс_€,"")</f>
        <v>975.72</v>
      </c>
      <c r="M2401" s="14" t="s">
        <v>6401</v>
      </c>
    </row>
    <row r="2402" spans="1:13" ht="45" customHeight="1" x14ac:dyDescent="0.3">
      <c r="A2402" s="10" t="str">
        <f>IF($G:$G="",HYPERLINK("#ОГЛАВЛЕНИЕ!A"&amp;MATCH($F:$F,[1]ОГЛАВЛЕНИЕ!$F:$F,),CHAR(187)),"")</f>
        <v/>
      </c>
      <c r="F2402" s="11" t="str">
        <f>$B$7&amp;$B:$B&amp;$C:$C&amp;$D:$D&amp;$E:$E</f>
        <v>WERA</v>
      </c>
      <c r="G2402" t="s">
        <v>6402</v>
      </c>
      <c r="H2402" t="s">
        <v>12</v>
      </c>
      <c r="I2402" s="18" t="s">
        <v>6403</v>
      </c>
      <c r="J2402" t="s">
        <v>8</v>
      </c>
      <c r="K2402" s="13">
        <v>13.65</v>
      </c>
      <c r="L2402" s="13">
        <f>IFERROR($K:$K*Курс_€,"")</f>
        <v>1283.1000000000001</v>
      </c>
      <c r="M2402" s="14" t="s">
        <v>6404</v>
      </c>
    </row>
    <row r="2403" spans="1:13" ht="45" customHeight="1" x14ac:dyDescent="0.3">
      <c r="A2403" s="10" t="str">
        <f>IF($G:$G="",HYPERLINK("#ОГЛАВЛЕНИЕ!A"&amp;MATCH($F:$F,[1]ОГЛАВЛЕНИЕ!$F:$F,),CHAR(187)),"")</f>
        <v/>
      </c>
      <c r="F2403" s="11" t="str">
        <f>$B$7&amp;$B:$B&amp;$C:$C&amp;$D:$D&amp;$E:$E</f>
        <v>WERA</v>
      </c>
      <c r="G2403" t="s">
        <v>6405</v>
      </c>
      <c r="H2403" t="s">
        <v>12</v>
      </c>
      <c r="I2403" s="18" t="s">
        <v>6406</v>
      </c>
      <c r="J2403" t="s">
        <v>8</v>
      </c>
      <c r="K2403" s="13">
        <v>6.93</v>
      </c>
      <c r="L2403" s="13">
        <f>IFERROR($K:$K*Курс_€,"")</f>
        <v>651.41999999999996</v>
      </c>
      <c r="M2403" s="14" t="s">
        <v>6407</v>
      </c>
    </row>
    <row r="2404" spans="1:13" ht="45" customHeight="1" x14ac:dyDescent="0.3">
      <c r="A2404" s="10" t="str">
        <f>IF($G:$G="",HYPERLINK("#ОГЛАВЛЕНИЕ!A"&amp;MATCH($F:$F,[1]ОГЛАВЛЕНИЕ!$F:$F,),CHAR(187)),"")</f>
        <v/>
      </c>
      <c r="F2404" s="11" t="str">
        <f>$B$7&amp;$B:$B&amp;$C:$C&amp;$D:$D&amp;$E:$E</f>
        <v>WERA</v>
      </c>
      <c r="G2404" t="s">
        <v>6408</v>
      </c>
      <c r="H2404" t="s">
        <v>12</v>
      </c>
      <c r="I2404" s="18" t="s">
        <v>6409</v>
      </c>
      <c r="J2404" t="s">
        <v>8</v>
      </c>
      <c r="K2404" s="13">
        <v>10.38</v>
      </c>
      <c r="L2404" s="13">
        <f>IFERROR($K:$K*Курс_€,"")</f>
        <v>975.72</v>
      </c>
      <c r="M2404" s="14" t="s">
        <v>6410</v>
      </c>
    </row>
    <row r="2405" spans="1:13" ht="45" customHeight="1" x14ac:dyDescent="0.3">
      <c r="A2405" s="10" t="str">
        <f>IF($G:$G="",HYPERLINK("#ОГЛАВЛЕНИЕ!A"&amp;MATCH($F:$F,[1]ОГЛАВЛЕНИЕ!$F:$F,),CHAR(187)),"")</f>
        <v/>
      </c>
      <c r="F2405" s="11" t="str">
        <f>$B$7&amp;$B:$B&amp;$C:$C&amp;$D:$D&amp;$E:$E</f>
        <v>WERA</v>
      </c>
      <c r="G2405" t="s">
        <v>6411</v>
      </c>
      <c r="H2405" t="s">
        <v>12</v>
      </c>
      <c r="I2405" s="18" t="s">
        <v>6412</v>
      </c>
      <c r="J2405" t="s">
        <v>8</v>
      </c>
      <c r="K2405" s="13">
        <v>13.65</v>
      </c>
      <c r="L2405" s="13">
        <f>IFERROR($K:$K*Курс_€,"")</f>
        <v>1283.1000000000001</v>
      </c>
      <c r="M2405" s="14" t="s">
        <v>6413</v>
      </c>
    </row>
    <row r="2406" spans="1:13" ht="18.75" customHeight="1" x14ac:dyDescent="0.3">
      <c r="A2406" s="10" t="str">
        <f>IF($G:$G="",HYPERLINK("#ОГЛАВЛЕНИЕ!A"&amp;MATCH($F:$F,[1]ОГЛАВЛЕНИЕ!$F:$F,),CHAR(187)),"")</f>
        <v>»</v>
      </c>
      <c r="B2406" s="6"/>
      <c r="C2406" s="6"/>
      <c r="D2406" s="6"/>
      <c r="E2406" s="5" t="s">
        <v>6414</v>
      </c>
      <c r="F2406" s="11" t="str">
        <f>$B$7&amp;$B:$B&amp;$C:$C&amp;$D:$D&amp;$E:$E</f>
        <v>WERA851/4 Harpoon DC PH биты, алмазное покрытие, зауженный стержень, хвостовик шестигранный 1/4" E 6.3</v>
      </c>
      <c r="G2406" s="5"/>
      <c r="H2406" s="5"/>
      <c r="I2406" s="21"/>
      <c r="J2406" s="13"/>
      <c r="K2406" s="13" t="s">
        <v>9</v>
      </c>
      <c r="L2406" s="20"/>
      <c r="M2406" s="14" t="s">
        <v>9</v>
      </c>
    </row>
    <row r="2407" spans="1:13" ht="45" customHeight="1" x14ac:dyDescent="0.3">
      <c r="A2407" s="10" t="str">
        <f>IF($G:$G="",HYPERLINK("#ОГЛАВЛЕНИЕ!A"&amp;MATCH($F:$F,[1]ОГЛАВЛЕНИЕ!$F:$F,),CHAR(187)),"")</f>
        <v/>
      </c>
      <c r="F2407" s="11" t="str">
        <f>$B$7&amp;$B:$B&amp;$C:$C&amp;$D:$D&amp;$E:$E</f>
        <v>WERA</v>
      </c>
      <c r="G2407" t="s">
        <v>6415</v>
      </c>
      <c r="H2407" t="s">
        <v>12</v>
      </c>
      <c r="I2407" s="18" t="s">
        <v>6416</v>
      </c>
      <c r="J2407" t="s">
        <v>8</v>
      </c>
      <c r="K2407" s="13">
        <v>10.38</v>
      </c>
      <c r="L2407" s="13">
        <f>IFERROR($K:$K*Курс_€,"")</f>
        <v>975.72</v>
      </c>
      <c r="M2407" s="14" t="s">
        <v>6417</v>
      </c>
    </row>
    <row r="2408" spans="1:13" ht="45" customHeight="1" x14ac:dyDescent="0.3">
      <c r="A2408" s="10" t="str">
        <f>IF($G:$G="",HYPERLINK("#ОГЛАВЛЕНИЕ!A"&amp;MATCH($F:$F,[1]ОГЛАВЛЕНИЕ!$F:$F,),CHAR(187)),"")</f>
        <v/>
      </c>
      <c r="F2408" s="11" t="str">
        <f>$B$7&amp;$B:$B&amp;$C:$C&amp;$D:$D&amp;$E:$E</f>
        <v>WERA</v>
      </c>
      <c r="G2408" t="s">
        <v>6418</v>
      </c>
      <c r="H2408" t="s">
        <v>12</v>
      </c>
      <c r="I2408" s="18" t="s">
        <v>6419</v>
      </c>
      <c r="J2408" t="s">
        <v>8</v>
      </c>
      <c r="K2408" s="13">
        <v>13.62</v>
      </c>
      <c r="L2408" s="13">
        <f>IFERROR($K:$K*Курс_€,"")</f>
        <v>1280.28</v>
      </c>
      <c r="M2408" s="14" t="s">
        <v>6420</v>
      </c>
    </row>
    <row r="2409" spans="1:13" ht="45" customHeight="1" x14ac:dyDescent="0.3">
      <c r="A2409" s="10" t="str">
        <f>IF($G:$G="",HYPERLINK("#ОГЛАВЛЕНИЕ!A"&amp;MATCH($F:$F,[1]ОГЛАВЛЕНИЕ!$F:$F,),CHAR(187)),"")</f>
        <v/>
      </c>
      <c r="F2409" s="11" t="str">
        <f>$B$7&amp;$B:$B&amp;$C:$C&amp;$D:$D&amp;$E:$E</f>
        <v>WERA</v>
      </c>
      <c r="G2409" t="s">
        <v>6421</v>
      </c>
      <c r="H2409" t="s">
        <v>12</v>
      </c>
      <c r="I2409" s="18" t="s">
        <v>6422</v>
      </c>
      <c r="J2409" t="s">
        <v>8</v>
      </c>
      <c r="K2409" s="13">
        <v>31.62</v>
      </c>
      <c r="L2409" s="13">
        <f>IFERROR($K:$K*Курс_€,"")</f>
        <v>2972.28</v>
      </c>
      <c r="M2409" s="14" t="s">
        <v>6423</v>
      </c>
    </row>
    <row r="2410" spans="1:13" ht="18.75" customHeight="1" x14ac:dyDescent="0.3">
      <c r="A2410" s="10" t="str">
        <f>IF($G:$G="",HYPERLINK("#ОГЛАВЛЕНИЕ!A"&amp;MATCH($F:$F,[1]ОГЛАВЛЕНИЕ!$F:$F,),CHAR(187)),"")</f>
        <v>»</v>
      </c>
      <c r="B2410" s="6"/>
      <c r="C2410" s="6"/>
      <c r="D2410" s="6"/>
      <c r="E2410" s="5" t="s">
        <v>6424</v>
      </c>
      <c r="F2410" s="11" t="str">
        <f>$B$7&amp;$B:$B&amp;$C:$C&amp;$D:$D&amp;$E:$E</f>
        <v>WERA851/4 RH PH биты, сверхтвёрдые, зауженный стержень, для саморезов, для работ по гипсокартону, хвостовик шестигранный 1/4" E 6.3</v>
      </c>
      <c r="G2410" s="5"/>
      <c r="H2410" s="5"/>
      <c r="I2410" s="21"/>
      <c r="J2410" s="13"/>
      <c r="K2410" s="13" t="s">
        <v>9</v>
      </c>
      <c r="L2410" s="20"/>
      <c r="M2410" s="14" t="s">
        <v>9</v>
      </c>
    </row>
    <row r="2411" spans="1:13" ht="45" customHeight="1" x14ac:dyDescent="0.3">
      <c r="A2411" s="10" t="str">
        <f>IF($G:$G="",HYPERLINK("#ОГЛАВЛЕНИЕ!A"&amp;MATCH($F:$F,[1]ОГЛАВЛЕНИЕ!$F:$F,),CHAR(187)),"")</f>
        <v/>
      </c>
      <c r="F2411" s="11" t="str">
        <f>$B$7&amp;$B:$B&amp;$C:$C&amp;$D:$D&amp;$E:$E</f>
        <v>WERA</v>
      </c>
      <c r="G2411" t="s">
        <v>6425</v>
      </c>
      <c r="H2411" t="s">
        <v>12</v>
      </c>
      <c r="I2411" s="18" t="s">
        <v>6426</v>
      </c>
      <c r="J2411" t="s">
        <v>8</v>
      </c>
      <c r="K2411" s="13">
        <v>6.93</v>
      </c>
      <c r="L2411" s="13">
        <f>IFERROR($K:$K*Курс_€,"")</f>
        <v>651.41999999999996</v>
      </c>
      <c r="M2411" s="14" t="s">
        <v>6427</v>
      </c>
    </row>
    <row r="2412" spans="1:13" ht="45" customHeight="1" x14ac:dyDescent="0.3">
      <c r="A2412" s="10" t="str">
        <f>IF($G:$G="",HYPERLINK("#ОГЛАВЛЕНИЕ!A"&amp;MATCH($F:$F,[1]ОГЛАВЛЕНИЕ!$F:$F,),CHAR(187)),"")</f>
        <v/>
      </c>
      <c r="F2412" s="11" t="str">
        <f>$B$7&amp;$B:$B&amp;$C:$C&amp;$D:$D&amp;$E:$E</f>
        <v>WERA</v>
      </c>
      <c r="G2412" t="s">
        <v>6428</v>
      </c>
      <c r="H2412" t="s">
        <v>12</v>
      </c>
      <c r="I2412" s="18" t="s">
        <v>6429</v>
      </c>
      <c r="J2412" t="s">
        <v>8</v>
      </c>
      <c r="K2412" s="13">
        <v>6.93</v>
      </c>
      <c r="L2412" s="13">
        <f>IFERROR($K:$K*Курс_€,"")</f>
        <v>651.41999999999996</v>
      </c>
      <c r="M2412" s="14" t="s">
        <v>6430</v>
      </c>
    </row>
    <row r="2413" spans="1:13" ht="18.75" customHeight="1" x14ac:dyDescent="0.3">
      <c r="A2413" s="10" t="str">
        <f>IF($G:$G="",HYPERLINK("#ОГЛАВЛЕНИЕ!A"&amp;MATCH($F:$F,[1]ОГЛАВЛЕНИЕ!$F:$F,),CHAR(187)),"")</f>
        <v>»</v>
      </c>
      <c r="B2413" s="6"/>
      <c r="C2413" s="6"/>
      <c r="D2413" s="6"/>
      <c r="E2413" s="5" t="s">
        <v>6431</v>
      </c>
      <c r="F2413" s="11" t="str">
        <f>$B$7&amp;$B:$B&amp;$C:$C&amp;$D:$D&amp;$E:$E</f>
        <v>WERA851/4 A PH биты, сверхтвёрдые, заострённые грани наконечника, хвостовик шестигранный 1/4" E 6.3</v>
      </c>
      <c r="G2413" s="5"/>
      <c r="H2413" s="5"/>
      <c r="I2413" s="21"/>
      <c r="J2413" s="13"/>
      <c r="K2413" s="13" t="s">
        <v>9</v>
      </c>
      <c r="L2413" s="20"/>
      <c r="M2413" s="14" t="s">
        <v>9</v>
      </c>
    </row>
    <row r="2414" spans="1:13" ht="45" customHeight="1" x14ac:dyDescent="0.3">
      <c r="A2414" s="10" t="str">
        <f>IF($G:$G="",HYPERLINK("#ОГЛАВЛЕНИЕ!A"&amp;MATCH($F:$F,[1]ОГЛАВЛЕНИЕ!$F:$F,),CHAR(187)),"")</f>
        <v/>
      </c>
      <c r="F2414" s="11" t="str">
        <f>$B$7&amp;$B:$B&amp;$C:$C&amp;$D:$D&amp;$E:$E</f>
        <v>WERA</v>
      </c>
      <c r="G2414" t="s">
        <v>6432</v>
      </c>
      <c r="H2414" t="s">
        <v>9</v>
      </c>
      <c r="I2414" s="18" t="s">
        <v>6433</v>
      </c>
      <c r="J2414" t="s">
        <v>8</v>
      </c>
      <c r="K2414" s="13">
        <v>4.79</v>
      </c>
      <c r="L2414" s="13">
        <f>IFERROR($K:$K*Курс_€,"")</f>
        <v>450.26</v>
      </c>
      <c r="M2414" s="14" t="s">
        <v>6434</v>
      </c>
    </row>
    <row r="2415" spans="1:13" ht="45" customHeight="1" x14ac:dyDescent="0.3">
      <c r="A2415" s="10" t="str">
        <f>IF($G:$G="",HYPERLINK("#ОГЛАВЛЕНИЕ!A"&amp;MATCH($F:$F,[1]ОГЛАВЛЕНИЕ!$F:$F,),CHAR(187)),"")</f>
        <v/>
      </c>
      <c r="F2415" s="11" t="str">
        <f>$B$7&amp;$B:$B&amp;$C:$C&amp;$D:$D&amp;$E:$E</f>
        <v>WERA</v>
      </c>
      <c r="G2415" t="s">
        <v>6435</v>
      </c>
      <c r="H2415" t="s">
        <v>12</v>
      </c>
      <c r="I2415" s="18" t="s">
        <v>6436</v>
      </c>
      <c r="J2415" t="s">
        <v>8</v>
      </c>
      <c r="K2415" s="13">
        <v>7.59</v>
      </c>
      <c r="L2415" s="13">
        <f>IFERROR($K:$K*Курс_€,"")</f>
        <v>713.46</v>
      </c>
      <c r="M2415" s="14" t="s">
        <v>6437</v>
      </c>
    </row>
    <row r="2416" spans="1:13" ht="45" customHeight="1" x14ac:dyDescent="0.3">
      <c r="A2416" s="10" t="str">
        <f>IF($G:$G="",HYPERLINK("#ОГЛАВЛЕНИЕ!A"&amp;MATCH($F:$F,[1]ОГЛАВЛЕНИЕ!$F:$F,),CHAR(187)),"")</f>
        <v/>
      </c>
      <c r="F2416" s="11" t="str">
        <f>$B$7&amp;$B:$B&amp;$C:$C&amp;$D:$D&amp;$E:$E</f>
        <v>WERA</v>
      </c>
      <c r="G2416" t="s">
        <v>6438</v>
      </c>
      <c r="I2416" s="18" t="s">
        <v>6439</v>
      </c>
      <c r="J2416" t="s">
        <v>8</v>
      </c>
      <c r="K2416" s="13">
        <v>8.77</v>
      </c>
      <c r="L2416" s="13">
        <f>IFERROR($K:$K*Курс_€,"")</f>
        <v>824.38</v>
      </c>
      <c r="M2416" s="14" t="s">
        <v>6440</v>
      </c>
    </row>
    <row r="2417" spans="1:13" ht="45" customHeight="1" x14ac:dyDescent="0.3">
      <c r="A2417" s="10" t="str">
        <f>IF($G:$G="",HYPERLINK("#ОГЛАВЛЕНИЕ!A"&amp;MATCH($F:$F,[1]ОГЛАВЛЕНИЕ!$F:$F,),CHAR(187)),"")</f>
        <v/>
      </c>
      <c r="F2417" s="11" t="str">
        <f>$B$7&amp;$B:$B&amp;$C:$C&amp;$D:$D&amp;$E:$E</f>
        <v>WERA</v>
      </c>
      <c r="G2417" t="s">
        <v>6441</v>
      </c>
      <c r="H2417" t="s">
        <v>12</v>
      </c>
      <c r="I2417" s="18" t="s">
        <v>6442</v>
      </c>
      <c r="J2417" t="s">
        <v>8</v>
      </c>
      <c r="K2417" s="13">
        <v>13.96</v>
      </c>
      <c r="L2417" s="13">
        <f>IFERROR($K:$K*Курс_€,"")</f>
        <v>1312.24</v>
      </c>
      <c r="M2417" s="14" t="s">
        <v>6443</v>
      </c>
    </row>
    <row r="2418" spans="1:13" ht="45" customHeight="1" x14ac:dyDescent="0.3">
      <c r="A2418" s="10" t="str">
        <f>IF($G:$G="",HYPERLINK("#ОГЛАВЛЕНИЕ!A"&amp;MATCH($F:$F,[1]ОГЛАВЛЕНИЕ!$F:$F,),CHAR(187)),"")</f>
        <v/>
      </c>
      <c r="F2418" s="11" t="str">
        <f>$B$7&amp;$B:$B&amp;$C:$C&amp;$D:$D&amp;$E:$E</f>
        <v>WERA</v>
      </c>
      <c r="G2418" t="s">
        <v>6444</v>
      </c>
      <c r="H2418" t="s">
        <v>12</v>
      </c>
      <c r="I2418" s="18" t="s">
        <v>6445</v>
      </c>
      <c r="J2418" t="s">
        <v>8</v>
      </c>
      <c r="K2418" s="13">
        <v>3.23</v>
      </c>
      <c r="L2418" s="13">
        <f>IFERROR($K:$K*Курс_€,"")</f>
        <v>303.62</v>
      </c>
      <c r="M2418" s="14" t="s">
        <v>6446</v>
      </c>
    </row>
    <row r="2419" spans="1:13" ht="45" customHeight="1" x14ac:dyDescent="0.3">
      <c r="A2419" s="10" t="str">
        <f>IF($G:$G="",HYPERLINK("#ОГЛАВЛЕНИЕ!A"&amp;MATCH($F:$F,[1]ОГЛАВЛЕНИЕ!$F:$F,),CHAR(187)),"")</f>
        <v/>
      </c>
      <c r="F2419" s="11" t="str">
        <f>$B$7&amp;$B:$B&amp;$C:$C&amp;$D:$D&amp;$E:$E</f>
        <v>WERA</v>
      </c>
      <c r="G2419" t="s">
        <v>6447</v>
      </c>
      <c r="H2419" t="s">
        <v>12</v>
      </c>
      <c r="I2419" s="18" t="s">
        <v>6448</v>
      </c>
      <c r="J2419" t="s">
        <v>8</v>
      </c>
      <c r="K2419" s="13">
        <v>5.41</v>
      </c>
      <c r="L2419" s="13">
        <f>IFERROR($K:$K*Курс_€,"")</f>
        <v>508.54</v>
      </c>
      <c r="M2419" s="14" t="s">
        <v>6449</v>
      </c>
    </row>
    <row r="2420" spans="1:13" ht="45" customHeight="1" x14ac:dyDescent="0.3">
      <c r="A2420" s="10" t="str">
        <f>IF($G:$G="",HYPERLINK("#ОГЛАВЛЕНИЕ!A"&amp;MATCH($F:$F,[1]ОГЛАВЛЕНИЕ!$F:$F,),CHAR(187)),"")</f>
        <v/>
      </c>
      <c r="F2420" s="11" t="str">
        <f>$B$7&amp;$B:$B&amp;$C:$C&amp;$D:$D&amp;$E:$E</f>
        <v>WERA</v>
      </c>
      <c r="G2420" t="s">
        <v>6450</v>
      </c>
      <c r="H2420" t="s">
        <v>12</v>
      </c>
      <c r="I2420" s="18" t="s">
        <v>6451</v>
      </c>
      <c r="J2420" t="s">
        <v>8</v>
      </c>
      <c r="K2420" s="13">
        <v>6.25</v>
      </c>
      <c r="L2420" s="13">
        <f>IFERROR($K:$K*Курс_€,"")</f>
        <v>587.5</v>
      </c>
      <c r="M2420" s="14" t="s">
        <v>6452</v>
      </c>
    </row>
    <row r="2421" spans="1:13" ht="45" customHeight="1" x14ac:dyDescent="0.3">
      <c r="A2421" s="10" t="str">
        <f>IF($G:$G="",HYPERLINK("#ОГЛАВЛЕНИЕ!A"&amp;MATCH($F:$F,[1]ОГЛАВЛЕНИЕ!$F:$F,),CHAR(187)),"")</f>
        <v/>
      </c>
      <c r="F2421" s="11" t="str">
        <f>$B$7&amp;$B:$B&amp;$C:$C&amp;$D:$D&amp;$E:$E</f>
        <v>WERA</v>
      </c>
      <c r="G2421" t="s">
        <v>6453</v>
      </c>
      <c r="H2421" t="s">
        <v>12</v>
      </c>
      <c r="I2421" s="18" t="s">
        <v>6454</v>
      </c>
      <c r="J2421" t="s">
        <v>8</v>
      </c>
      <c r="K2421" s="13">
        <v>9.9499999999999993</v>
      </c>
      <c r="L2421" s="13">
        <f>IFERROR($K:$K*Курс_€,"")</f>
        <v>935.3</v>
      </c>
      <c r="M2421" s="14" t="s">
        <v>6455</v>
      </c>
    </row>
    <row r="2422" spans="1:13" ht="45" customHeight="1" x14ac:dyDescent="0.3">
      <c r="A2422" s="10" t="str">
        <f>IF($G:$G="",HYPERLINK("#ОГЛАВЛЕНИЕ!A"&amp;MATCH($F:$F,[1]ОГЛАВЛЕНИЕ!$F:$F,),CHAR(187)),"")</f>
        <v/>
      </c>
      <c r="F2422" s="11" t="str">
        <f>$B$7&amp;$B:$B&amp;$C:$C&amp;$D:$D&amp;$E:$E</f>
        <v>WERA</v>
      </c>
      <c r="G2422" t="s">
        <v>6456</v>
      </c>
      <c r="I2422" s="18" t="s">
        <v>6457</v>
      </c>
      <c r="J2422" t="s">
        <v>8</v>
      </c>
      <c r="K2422" s="13">
        <v>3.23</v>
      </c>
      <c r="L2422" s="13">
        <f>IFERROR($K:$K*Курс_€,"")</f>
        <v>303.62</v>
      </c>
      <c r="M2422" s="14" t="s">
        <v>6458</v>
      </c>
    </row>
    <row r="2423" spans="1:13" ht="45" customHeight="1" x14ac:dyDescent="0.3">
      <c r="A2423" s="10" t="str">
        <f>IF($G:$G="",HYPERLINK("#ОГЛАВЛЕНИЕ!A"&amp;MATCH($F:$F,[1]ОГЛАВЛЕНИЕ!$F:$F,),CHAR(187)),"")</f>
        <v/>
      </c>
      <c r="F2423" s="11" t="str">
        <f>$B$7&amp;$B:$B&amp;$C:$C&amp;$D:$D&amp;$E:$E</f>
        <v>WERA</v>
      </c>
      <c r="G2423" t="s">
        <v>6459</v>
      </c>
      <c r="H2423" t="s">
        <v>12</v>
      </c>
      <c r="I2423" s="18" t="s">
        <v>6460</v>
      </c>
      <c r="J2423" t="s">
        <v>8</v>
      </c>
      <c r="K2423" s="13">
        <v>5.41</v>
      </c>
      <c r="L2423" s="13">
        <f>IFERROR($K:$K*Курс_€,"")</f>
        <v>508.54</v>
      </c>
      <c r="M2423" s="14" t="s">
        <v>6461</v>
      </c>
    </row>
    <row r="2424" spans="1:13" ht="45" customHeight="1" x14ac:dyDescent="0.3">
      <c r="A2424" s="10" t="str">
        <f>IF($G:$G="",HYPERLINK("#ОГЛАВЛЕНИЕ!A"&amp;MATCH($F:$F,[1]ОГЛАВЛЕНИЕ!$F:$F,),CHAR(187)),"")</f>
        <v/>
      </c>
      <c r="F2424" s="11" t="str">
        <f>$B$7&amp;$B:$B&amp;$C:$C&amp;$D:$D&amp;$E:$E</f>
        <v>WERA</v>
      </c>
      <c r="G2424" t="s">
        <v>6462</v>
      </c>
      <c r="H2424" t="s">
        <v>12</v>
      </c>
      <c r="I2424" s="18" t="s">
        <v>6463</v>
      </c>
      <c r="J2424" t="s">
        <v>8</v>
      </c>
      <c r="K2424" s="13">
        <v>6.25</v>
      </c>
      <c r="L2424" s="13">
        <f>IFERROR($K:$K*Курс_€,"")</f>
        <v>587.5</v>
      </c>
      <c r="M2424" s="14" t="s">
        <v>6464</v>
      </c>
    </row>
    <row r="2425" spans="1:13" ht="45" customHeight="1" x14ac:dyDescent="0.3">
      <c r="A2425" s="10" t="str">
        <f>IF($G:$G="",HYPERLINK("#ОГЛАВЛЕНИЕ!A"&amp;MATCH($F:$F,[1]ОГЛАВЛЕНИЕ!$F:$F,),CHAR(187)),"")</f>
        <v/>
      </c>
      <c r="F2425" s="11" t="str">
        <f>$B$7&amp;$B:$B&amp;$C:$C&amp;$D:$D&amp;$E:$E</f>
        <v>WERA</v>
      </c>
      <c r="G2425" t="s">
        <v>6465</v>
      </c>
      <c r="H2425" t="s">
        <v>12</v>
      </c>
      <c r="I2425" s="18" t="s">
        <v>6466</v>
      </c>
      <c r="J2425" t="s">
        <v>8</v>
      </c>
      <c r="K2425" s="13">
        <v>7.83</v>
      </c>
      <c r="L2425" s="13">
        <f>IFERROR($K:$K*Курс_€,"")</f>
        <v>736.02</v>
      </c>
      <c r="M2425" s="14" t="s">
        <v>6467</v>
      </c>
    </row>
    <row r="2426" spans="1:13" ht="45" customHeight="1" x14ac:dyDescent="0.3">
      <c r="A2426" s="10" t="str">
        <f>IF($G:$G="",HYPERLINK("#ОГЛАВЛЕНИЕ!A"&amp;MATCH($F:$F,[1]ОГЛАВЛЕНИЕ!$F:$F,),CHAR(187)),"")</f>
        <v/>
      </c>
      <c r="F2426" s="11" t="str">
        <f>$B$7&amp;$B:$B&amp;$C:$C&amp;$D:$D&amp;$E:$E</f>
        <v>WERA</v>
      </c>
      <c r="G2426" t="s">
        <v>6468</v>
      </c>
      <c r="I2426" s="18" t="s">
        <v>6466</v>
      </c>
      <c r="J2426" t="s">
        <v>8</v>
      </c>
      <c r="K2426" s="13">
        <v>9.9499999999999993</v>
      </c>
      <c r="L2426" s="13">
        <f>IFERROR($K:$K*Курс_€,"")</f>
        <v>935.3</v>
      </c>
      <c r="M2426" s="14" t="s">
        <v>6469</v>
      </c>
    </row>
    <row r="2427" spans="1:13" ht="45" customHeight="1" x14ac:dyDescent="0.3">
      <c r="A2427" s="10" t="str">
        <f>IF($G:$G="",HYPERLINK("#ОГЛАВЛЕНИЕ!A"&amp;MATCH($F:$F,[1]ОГЛАВЛЕНИЕ!$F:$F,),CHAR(187)),"")</f>
        <v/>
      </c>
      <c r="F2427" s="11" t="str">
        <f>$B$7&amp;$B:$B&amp;$C:$C&amp;$D:$D&amp;$E:$E</f>
        <v>WERA</v>
      </c>
      <c r="G2427" t="s">
        <v>6470</v>
      </c>
      <c r="H2427" t="s">
        <v>12</v>
      </c>
      <c r="I2427" s="18" t="s">
        <v>6471</v>
      </c>
      <c r="J2427" t="s">
        <v>8</v>
      </c>
      <c r="K2427" s="13">
        <v>3.23</v>
      </c>
      <c r="L2427" s="13">
        <f>IFERROR($K:$K*Курс_€,"")</f>
        <v>303.62</v>
      </c>
      <c r="M2427" s="14" t="s">
        <v>6472</v>
      </c>
    </row>
    <row r="2428" spans="1:13" ht="45" customHeight="1" x14ac:dyDescent="0.3">
      <c r="A2428" s="10" t="str">
        <f>IF($G:$G="",HYPERLINK("#ОГЛАВЛЕНИЕ!A"&amp;MATCH($F:$F,[1]ОГЛАВЛЕНИЕ!$F:$F,),CHAR(187)),"")</f>
        <v/>
      </c>
      <c r="F2428" s="11" t="str">
        <f>$B$7&amp;$B:$B&amp;$C:$C&amp;$D:$D&amp;$E:$E</f>
        <v>WERA</v>
      </c>
      <c r="G2428" t="s">
        <v>6473</v>
      </c>
      <c r="H2428" t="s">
        <v>12</v>
      </c>
      <c r="I2428" s="18" t="s">
        <v>6471</v>
      </c>
      <c r="J2428" t="s">
        <v>8</v>
      </c>
      <c r="K2428" s="13">
        <v>4.79</v>
      </c>
      <c r="L2428" s="13">
        <f>IFERROR($K:$K*Курс_€,"")</f>
        <v>450.26</v>
      </c>
      <c r="M2428" s="14" t="s">
        <v>6474</v>
      </c>
    </row>
    <row r="2429" spans="1:13" ht="45" customHeight="1" x14ac:dyDescent="0.3">
      <c r="A2429" s="10" t="str">
        <f>IF($G:$G="",HYPERLINK("#ОГЛАВЛЕНИЕ!A"&amp;MATCH($F:$F,[1]ОГЛАВЛЕНИЕ!$F:$F,),CHAR(187)),"")</f>
        <v/>
      </c>
      <c r="F2429" s="11" t="str">
        <f>$B$7&amp;$B:$B&amp;$C:$C&amp;$D:$D&amp;$E:$E</f>
        <v>WERA</v>
      </c>
      <c r="G2429" t="s">
        <v>6475</v>
      </c>
      <c r="H2429" t="s">
        <v>12</v>
      </c>
      <c r="I2429" s="18" t="s">
        <v>6476</v>
      </c>
      <c r="J2429" t="s">
        <v>8</v>
      </c>
      <c r="K2429" s="13">
        <v>7.59</v>
      </c>
      <c r="L2429" s="13">
        <f>IFERROR($K:$K*Курс_€,"")</f>
        <v>713.46</v>
      </c>
      <c r="M2429" s="14" t="s">
        <v>6477</v>
      </c>
    </row>
    <row r="2430" spans="1:13" ht="45" customHeight="1" x14ac:dyDescent="0.3">
      <c r="A2430" s="10" t="str">
        <f>IF($G:$G="",HYPERLINK("#ОГЛАВЛЕНИЕ!A"&amp;MATCH($F:$F,[1]ОГЛАВЛЕНИЕ!$F:$F,),CHAR(187)),"")</f>
        <v/>
      </c>
      <c r="F2430" s="11" t="str">
        <f>$B$7&amp;$B:$B&amp;$C:$C&amp;$D:$D&amp;$E:$E</f>
        <v>WERA</v>
      </c>
      <c r="G2430" t="s">
        <v>6478</v>
      </c>
      <c r="H2430" t="s">
        <v>12</v>
      </c>
      <c r="I2430" s="18" t="s">
        <v>6479</v>
      </c>
      <c r="J2430" t="s">
        <v>8</v>
      </c>
      <c r="K2430" s="13">
        <v>13.96</v>
      </c>
      <c r="L2430" s="13">
        <f>IFERROR($K:$K*Курс_€,"")</f>
        <v>1312.24</v>
      </c>
      <c r="M2430" s="14" t="s">
        <v>6480</v>
      </c>
    </row>
    <row r="2431" spans="1:13" ht="45" customHeight="1" x14ac:dyDescent="0.3">
      <c r="A2431" s="10" t="str">
        <f>IF($G:$G="",HYPERLINK("#ОГЛАВЛЕНИЕ!A"&amp;MATCH($F:$F,[1]ОГЛАВЛЕНИЕ!$F:$F,),CHAR(187)),"")</f>
        <v/>
      </c>
      <c r="F2431" s="11" t="str">
        <f>$B$7&amp;$B:$B&amp;$C:$C&amp;$D:$D&amp;$E:$E</f>
        <v>WERA</v>
      </c>
      <c r="G2431" t="s">
        <v>6481</v>
      </c>
      <c r="H2431" t="s">
        <v>12</v>
      </c>
      <c r="I2431" s="18" t="s">
        <v>6482</v>
      </c>
      <c r="J2431" t="s">
        <v>8</v>
      </c>
      <c r="K2431" s="13">
        <v>9.9499999999999993</v>
      </c>
      <c r="L2431" s="13">
        <f>IFERROR($K:$K*Курс_€,"")</f>
        <v>935.3</v>
      </c>
      <c r="M2431" s="14" t="s">
        <v>6483</v>
      </c>
    </row>
    <row r="2432" spans="1:13" ht="18.75" customHeight="1" x14ac:dyDescent="0.3">
      <c r="A2432" s="10" t="str">
        <f>IF($G:$G="",HYPERLINK("#ОГЛАВЛЕНИЕ!A"&amp;MATCH($F:$F,[1]ОГЛАВЛЕНИЕ!$F:$F,),CHAR(187)),"")</f>
        <v>»</v>
      </c>
      <c r="B2432" s="6"/>
      <c r="C2432" s="6"/>
      <c r="D2432" s="6"/>
      <c r="E2432" s="5" t="s">
        <v>6484</v>
      </c>
      <c r="F2432" s="11" t="str">
        <f>$B$7&amp;$B:$B&amp;$C:$C&amp;$D:$D&amp;$E:$E</f>
        <v>WERA851/4 R PH биты, вязкая твёрдость, удлинённый зауженный стержень, для саморезов, для работ по гипсокартону, хвостовик шестигранный 1/4" E 6.3</v>
      </c>
      <c r="G2432" s="5"/>
      <c r="H2432" s="5"/>
      <c r="I2432" s="21"/>
      <c r="J2432" s="13"/>
      <c r="K2432" s="13" t="s">
        <v>9</v>
      </c>
      <c r="L2432" s="20"/>
      <c r="M2432" s="14" t="s">
        <v>9</v>
      </c>
    </row>
    <row r="2433" spans="1:13" ht="45" customHeight="1" x14ac:dyDescent="0.3">
      <c r="A2433" s="10" t="str">
        <f>IF($G:$G="",HYPERLINK("#ОГЛАВЛЕНИЕ!A"&amp;MATCH($F:$F,[1]ОГЛАВЛЕНИЕ!$F:$F,),CHAR(187)),"")</f>
        <v/>
      </c>
      <c r="F2433" s="11" t="str">
        <f>$B$7&amp;$B:$B&amp;$C:$C&amp;$D:$D&amp;$E:$E</f>
        <v>WERA</v>
      </c>
      <c r="G2433" t="s">
        <v>6485</v>
      </c>
      <c r="I2433" s="18" t="s">
        <v>6486</v>
      </c>
      <c r="J2433" t="s">
        <v>8</v>
      </c>
      <c r="K2433" s="13">
        <v>6.93</v>
      </c>
      <c r="L2433" s="13">
        <f>IFERROR($K:$K*Курс_€,"")</f>
        <v>651.41999999999996</v>
      </c>
      <c r="M2433" s="14" t="s">
        <v>6487</v>
      </c>
    </row>
    <row r="2434" spans="1:13" ht="45" customHeight="1" x14ac:dyDescent="0.3">
      <c r="A2434" s="10" t="str">
        <f>IF($G:$G="",HYPERLINK("#ОГЛАВЛЕНИЕ!A"&amp;MATCH($F:$F,[1]ОГЛАВЛЕНИЕ!$F:$F,),CHAR(187)),"")</f>
        <v/>
      </c>
      <c r="F2434" s="11" t="str">
        <f>$B$7&amp;$B:$B&amp;$C:$C&amp;$D:$D&amp;$E:$E</f>
        <v>WERA</v>
      </c>
      <c r="G2434" t="s">
        <v>6488</v>
      </c>
      <c r="H2434" t="s">
        <v>9</v>
      </c>
      <c r="I2434" s="18" t="s">
        <v>6489</v>
      </c>
      <c r="J2434" t="s">
        <v>8</v>
      </c>
      <c r="K2434" s="13">
        <v>24.22</v>
      </c>
      <c r="L2434" s="13">
        <f>IFERROR($K:$K*Курс_€,"")</f>
        <v>2276.6799999999998</v>
      </c>
      <c r="M2434" s="14" t="s">
        <v>6490</v>
      </c>
    </row>
    <row r="2435" spans="1:13" ht="18.75" customHeight="1" x14ac:dyDescent="0.3">
      <c r="A2435" s="10" t="str">
        <f>IF($G:$G="",HYPERLINK("#ОГЛАВЛЕНИЕ!A"&amp;MATCH($F:$F,[1]ОГЛАВЛЕНИЕ!$F:$F,),CHAR(187)),"")</f>
        <v>»</v>
      </c>
      <c r="B2435" s="6"/>
      <c r="C2435" s="6"/>
      <c r="D2435" s="6"/>
      <c r="E2435" s="5" t="s">
        <v>6491</v>
      </c>
      <c r="F2435" s="11" t="str">
        <f>$B$7&amp;$B:$B&amp;$C:$C&amp;$D:$D&amp;$E:$E</f>
        <v>WERA851/4 TH PH биты торсионные, сверхтвёрдые, хвостовик шестигранный 1/4" E 6.3</v>
      </c>
      <c r="G2435" s="5"/>
      <c r="H2435" s="5"/>
      <c r="I2435" s="21"/>
      <c r="J2435" s="13"/>
      <c r="K2435" s="13" t="s">
        <v>9</v>
      </c>
      <c r="L2435" s="20"/>
      <c r="M2435" s="14" t="s">
        <v>9</v>
      </c>
    </row>
    <row r="2436" spans="1:13" ht="45" customHeight="1" x14ac:dyDescent="0.3">
      <c r="A2436" s="10" t="str">
        <f>IF($G:$G="",HYPERLINK("#ОГЛАВЛЕНИЕ!A"&amp;MATCH($F:$F,[1]ОГЛАВЛЕНИЕ!$F:$F,),CHAR(187)),"")</f>
        <v/>
      </c>
      <c r="F2436" s="11" t="str">
        <f>$B$7&amp;$B:$B&amp;$C:$C&amp;$D:$D&amp;$E:$E</f>
        <v>WERA</v>
      </c>
      <c r="G2436" t="s">
        <v>6492</v>
      </c>
      <c r="H2436" t="s">
        <v>12</v>
      </c>
      <c r="I2436" s="18" t="s">
        <v>6493</v>
      </c>
      <c r="J2436" t="s">
        <v>8</v>
      </c>
      <c r="K2436" s="13">
        <v>2.86</v>
      </c>
      <c r="L2436" s="13">
        <f>IFERROR($K:$K*Курс_€,"")</f>
        <v>268.83999999999997</v>
      </c>
      <c r="M2436" s="14" t="s">
        <v>6494</v>
      </c>
    </row>
    <row r="2437" spans="1:13" ht="45" customHeight="1" x14ac:dyDescent="0.3">
      <c r="A2437" s="10" t="str">
        <f>IF($G:$G="",HYPERLINK("#ОГЛАВЛЕНИЕ!A"&amp;MATCH($F:$F,[1]ОГЛАВЛЕНИЕ!$F:$F,),CHAR(187)),"")</f>
        <v/>
      </c>
      <c r="F2437" s="11" t="str">
        <f>$B$7&amp;$B:$B&amp;$C:$C&amp;$D:$D&amp;$E:$E</f>
        <v>WERA</v>
      </c>
      <c r="G2437" t="s">
        <v>6495</v>
      </c>
      <c r="H2437" t="s">
        <v>9</v>
      </c>
      <c r="I2437" s="18" t="s">
        <v>6496</v>
      </c>
      <c r="J2437" t="s">
        <v>8</v>
      </c>
      <c r="K2437" s="13">
        <v>2.86</v>
      </c>
      <c r="L2437" s="13">
        <f>IFERROR($K:$K*Курс_€,"")</f>
        <v>268.83999999999997</v>
      </c>
      <c r="M2437" s="14" t="s">
        <v>6497</v>
      </c>
    </row>
    <row r="2438" spans="1:13" ht="45" customHeight="1" x14ac:dyDescent="0.3">
      <c r="A2438" s="10" t="str">
        <f>IF($G:$G="",HYPERLINK("#ОГЛАВЛЕНИЕ!A"&amp;MATCH($F:$F,[1]ОГЛАВЛЕНИЕ!$F:$F,),CHAR(187)),"")</f>
        <v/>
      </c>
      <c r="F2438" s="11" t="str">
        <f>$B$7&amp;$B:$B&amp;$C:$C&amp;$D:$D&amp;$E:$E</f>
        <v>WERA</v>
      </c>
      <c r="G2438" t="s">
        <v>6498</v>
      </c>
      <c r="H2438" t="s">
        <v>12</v>
      </c>
      <c r="I2438" s="18" t="s">
        <v>6499</v>
      </c>
      <c r="J2438" t="s">
        <v>8</v>
      </c>
      <c r="K2438" s="13">
        <v>2.86</v>
      </c>
      <c r="L2438" s="13">
        <f>IFERROR($K:$K*Курс_€,"")</f>
        <v>268.83999999999997</v>
      </c>
      <c r="M2438" s="14" t="s">
        <v>6500</v>
      </c>
    </row>
    <row r="2439" spans="1:13" ht="18.75" customHeight="1" x14ac:dyDescent="0.3">
      <c r="A2439" s="10" t="str">
        <f>IF($G:$G="",HYPERLINK("#ОГЛАВЛЕНИЕ!A"&amp;MATCH($F:$F,[1]ОГЛАВЛЕНИЕ!$F:$F,),CHAR(187)),"")</f>
        <v>»</v>
      </c>
      <c r="B2439" s="6"/>
      <c r="C2439" s="6"/>
      <c r="D2439" s="6"/>
      <c r="E2439" s="5" t="s">
        <v>6501</v>
      </c>
      <c r="F2439" s="11" t="str">
        <f>$B$7&amp;$B:$B&amp;$C:$C&amp;$D:$D&amp;$E:$E</f>
        <v>WERA851/4 TZ PH биты торсионные, вязкая твёрдость, хвостовик шестигранный 1/4" E 6.3</v>
      </c>
      <c r="G2439" s="5"/>
      <c r="H2439" s="5"/>
      <c r="I2439" s="21"/>
      <c r="J2439" s="13"/>
      <c r="K2439" s="13" t="s">
        <v>9</v>
      </c>
      <c r="L2439" s="20"/>
      <c r="M2439" s="14" t="s">
        <v>9</v>
      </c>
    </row>
    <row r="2440" spans="1:13" ht="45" customHeight="1" x14ac:dyDescent="0.3">
      <c r="A2440" s="10" t="str">
        <f>IF($G:$G="",HYPERLINK("#ОГЛАВЛЕНИЕ!A"&amp;MATCH($F:$F,[1]ОГЛАВЛЕНИЕ!$F:$F,),CHAR(187)),"")</f>
        <v/>
      </c>
      <c r="F2440" s="11" t="str">
        <f>$B$7&amp;$B:$B&amp;$C:$C&amp;$D:$D&amp;$E:$E</f>
        <v>WERA</v>
      </c>
      <c r="G2440" t="s">
        <v>6502</v>
      </c>
      <c r="H2440" t="s">
        <v>9</v>
      </c>
      <c r="I2440" s="18" t="s">
        <v>6503</v>
      </c>
      <c r="J2440" t="s">
        <v>8</v>
      </c>
      <c r="K2440" s="13">
        <v>2.86</v>
      </c>
      <c r="L2440" s="13">
        <f>IFERROR($K:$K*Курс_€,"")</f>
        <v>268.83999999999997</v>
      </c>
      <c r="M2440" s="14" t="s">
        <v>6504</v>
      </c>
    </row>
    <row r="2441" spans="1:13" ht="45" customHeight="1" x14ac:dyDescent="0.3">
      <c r="A2441" s="10" t="str">
        <f>IF($G:$G="",HYPERLINK("#ОГЛАВЛЕНИЕ!A"&amp;MATCH($F:$F,[1]ОГЛАВЛЕНИЕ!$F:$F,),CHAR(187)),"")</f>
        <v/>
      </c>
      <c r="F2441" s="11" t="str">
        <f>$B$7&amp;$B:$B&amp;$C:$C&amp;$D:$D&amp;$E:$E</f>
        <v>WERA</v>
      </c>
      <c r="G2441" t="s">
        <v>6505</v>
      </c>
      <c r="H2441" t="s">
        <v>9</v>
      </c>
      <c r="I2441" s="18" t="s">
        <v>6506</v>
      </c>
      <c r="J2441" t="s">
        <v>8</v>
      </c>
      <c r="K2441" s="13">
        <v>2.86</v>
      </c>
      <c r="L2441" s="13">
        <f>IFERROR($K:$K*Курс_€,"")</f>
        <v>268.83999999999997</v>
      </c>
      <c r="M2441" s="14" t="s">
        <v>6507</v>
      </c>
    </row>
    <row r="2442" spans="1:13" ht="45" customHeight="1" x14ac:dyDescent="0.3">
      <c r="A2442" s="10" t="str">
        <f>IF($G:$G="",HYPERLINK("#ОГЛАВЛЕНИЕ!A"&amp;MATCH($F:$F,[1]ОГЛАВЛЕНИЕ!$F:$F,),CHAR(187)),"")</f>
        <v/>
      </c>
      <c r="F2442" s="11" t="str">
        <f>$B$7&amp;$B:$B&amp;$C:$C&amp;$D:$D&amp;$E:$E</f>
        <v>WERA</v>
      </c>
      <c r="G2442" t="s">
        <v>6508</v>
      </c>
      <c r="H2442" t="s">
        <v>9</v>
      </c>
      <c r="I2442" s="18" t="s">
        <v>6509</v>
      </c>
      <c r="J2442" t="s">
        <v>8</v>
      </c>
      <c r="K2442" s="13">
        <v>2.86</v>
      </c>
      <c r="L2442" s="13">
        <f>IFERROR($K:$K*Курс_€,"")</f>
        <v>268.83999999999997</v>
      </c>
      <c r="M2442" s="14" t="s">
        <v>6510</v>
      </c>
    </row>
    <row r="2443" spans="1:13" ht="45" customHeight="1" x14ac:dyDescent="0.3">
      <c r="A2443" s="10" t="str">
        <f>IF($G:$G="",HYPERLINK("#ОГЛАВЛЕНИЕ!A"&amp;MATCH($F:$F,[1]ОГЛАВЛЕНИЕ!$F:$F,),CHAR(187)),"")</f>
        <v/>
      </c>
      <c r="F2443" s="11" t="str">
        <f>$B$7&amp;$B:$B&amp;$C:$C&amp;$D:$D&amp;$E:$E</f>
        <v>WERA</v>
      </c>
      <c r="G2443" t="s">
        <v>6511</v>
      </c>
      <c r="I2443" s="18" t="s">
        <v>6512</v>
      </c>
      <c r="J2443" t="s">
        <v>8</v>
      </c>
      <c r="K2443" s="13">
        <v>7.46</v>
      </c>
      <c r="L2443" s="13">
        <f>IFERROR($K:$K*Курс_€,"")</f>
        <v>701.24</v>
      </c>
      <c r="M2443" s="14" t="s">
        <v>6513</v>
      </c>
    </row>
    <row r="2444" spans="1:13" ht="45" customHeight="1" x14ac:dyDescent="0.3">
      <c r="A2444" s="10" t="str">
        <f>IF($G:$G="",HYPERLINK("#ОГЛАВЛЕНИЕ!A"&amp;MATCH($F:$F,[1]ОГЛАВЛЕНИЕ!$F:$F,),CHAR(187)),"")</f>
        <v/>
      </c>
      <c r="F2444" s="11" t="str">
        <f>$B$7&amp;$B:$B&amp;$C:$C&amp;$D:$D&amp;$E:$E</f>
        <v>WERA</v>
      </c>
      <c r="G2444" t="s">
        <v>6514</v>
      </c>
      <c r="I2444" s="18" t="s">
        <v>6515</v>
      </c>
      <c r="J2444" t="s">
        <v>8</v>
      </c>
      <c r="K2444" s="13">
        <v>7.46</v>
      </c>
      <c r="L2444" s="13">
        <f>IFERROR($K:$K*Курс_€,"")</f>
        <v>701.24</v>
      </c>
      <c r="M2444" s="14" t="s">
        <v>6516</v>
      </c>
    </row>
    <row r="2445" spans="1:13" ht="45" customHeight="1" x14ac:dyDescent="0.3">
      <c r="A2445" s="10" t="str">
        <f>IF($G:$G="",HYPERLINK("#ОГЛАВЛЕНИЕ!A"&amp;MATCH($F:$F,[1]ОГЛАВЛЕНИЕ!$F:$F,),CHAR(187)),"")</f>
        <v/>
      </c>
      <c r="F2445" s="11" t="str">
        <f>$B$7&amp;$B:$B&amp;$C:$C&amp;$D:$D&amp;$E:$E</f>
        <v>WERA</v>
      </c>
      <c r="G2445" t="s">
        <v>6517</v>
      </c>
      <c r="I2445" s="18" t="s">
        <v>6518</v>
      </c>
      <c r="J2445" t="s">
        <v>8</v>
      </c>
      <c r="K2445" s="13">
        <v>7.46</v>
      </c>
      <c r="L2445" s="13">
        <f>IFERROR($K:$K*Курс_€,"")</f>
        <v>701.24</v>
      </c>
      <c r="M2445" s="14" t="s">
        <v>6519</v>
      </c>
    </row>
    <row r="2446" spans="1:13" ht="18.75" customHeight="1" x14ac:dyDescent="0.3">
      <c r="A2446" s="10" t="str">
        <f>IF($G:$G="",HYPERLINK("#ОГЛАВЛЕНИЕ!A"&amp;MATCH($F:$F,[1]ОГЛАВЛЕНИЕ!$F:$F,),CHAR(187)),"")</f>
        <v>»</v>
      </c>
      <c r="B2446" s="6"/>
      <c r="C2446" s="6"/>
      <c r="D2446" s="6"/>
      <c r="E2446" s="5" t="s">
        <v>6520</v>
      </c>
      <c r="F2446" s="11" t="str">
        <f>$B$7&amp;$B:$B&amp;$C:$C&amp;$D:$D&amp;$E:$E</f>
        <v>WERA851/4 J PH биты, вязкая твёрдость, под азиатские винты, хвостовик шестигранный 1/4" E 6.3</v>
      </c>
      <c r="G2446" s="5"/>
      <c r="H2446" s="5"/>
      <c r="I2446" s="21"/>
      <c r="J2446" s="13"/>
      <c r="K2446" s="13" t="s">
        <v>9</v>
      </c>
      <c r="L2446" s="20"/>
      <c r="M2446" s="14" t="s">
        <v>9</v>
      </c>
    </row>
    <row r="2447" spans="1:13" ht="45" customHeight="1" x14ac:dyDescent="0.3">
      <c r="A2447" s="10" t="str">
        <f>IF($G:$G="",HYPERLINK("#ОГЛАВЛЕНИЕ!A"&amp;MATCH($F:$F,[1]ОГЛАВЛЕНИЕ!$F:$F,),CHAR(187)),"")</f>
        <v/>
      </c>
      <c r="F2447" s="11" t="str">
        <f>$B$7&amp;$B:$B&amp;$C:$C&amp;$D:$D&amp;$E:$E</f>
        <v>WERA</v>
      </c>
      <c r="G2447" t="s">
        <v>6521</v>
      </c>
      <c r="H2447" t="s">
        <v>9</v>
      </c>
      <c r="I2447" s="18" t="s">
        <v>6522</v>
      </c>
      <c r="J2447" t="s">
        <v>8</v>
      </c>
      <c r="K2447" s="13">
        <v>4.01</v>
      </c>
      <c r="L2447" s="13">
        <f>IFERROR($K:$K*Курс_€,"")</f>
        <v>376.94</v>
      </c>
      <c r="M2447" s="14" t="s">
        <v>6523</v>
      </c>
    </row>
    <row r="2448" spans="1:13" ht="45" customHeight="1" x14ac:dyDescent="0.3">
      <c r="A2448" s="10" t="str">
        <f>IF($G:$G="",HYPERLINK("#ОГЛАВЛЕНИЕ!A"&amp;MATCH($F:$F,[1]ОГЛАВЛЕНИЕ!$F:$F,),CHAR(187)),"")</f>
        <v/>
      </c>
      <c r="F2448" s="11" t="str">
        <f>$B$7&amp;$B:$B&amp;$C:$C&amp;$D:$D&amp;$E:$E</f>
        <v>WERA</v>
      </c>
      <c r="G2448" t="s">
        <v>6524</v>
      </c>
      <c r="H2448" t="s">
        <v>9</v>
      </c>
      <c r="I2448" s="18" t="s">
        <v>6525</v>
      </c>
      <c r="J2448" t="s">
        <v>8</v>
      </c>
      <c r="K2448" s="13">
        <v>5.94</v>
      </c>
      <c r="L2448" s="13">
        <f>IFERROR($K:$K*Курс_€,"")</f>
        <v>558.36</v>
      </c>
      <c r="M2448" s="14" t="s">
        <v>6526</v>
      </c>
    </row>
    <row r="2449" spans="1:13" ht="45" customHeight="1" x14ac:dyDescent="0.3">
      <c r="A2449" s="10" t="str">
        <f>IF($G:$G="",HYPERLINK("#ОГЛАВЛЕНИЕ!A"&amp;MATCH($F:$F,[1]ОГЛАВЛЕНИЕ!$F:$F,),CHAR(187)),"")</f>
        <v/>
      </c>
      <c r="F2449" s="11" t="str">
        <f>$B$7&amp;$B:$B&amp;$C:$C&amp;$D:$D&amp;$E:$E</f>
        <v>WERA</v>
      </c>
      <c r="G2449" t="s">
        <v>6527</v>
      </c>
      <c r="H2449" t="s">
        <v>9</v>
      </c>
      <c r="I2449" s="18" t="s">
        <v>6528</v>
      </c>
      <c r="J2449" t="s">
        <v>8</v>
      </c>
      <c r="K2449" s="13">
        <v>4.01</v>
      </c>
      <c r="L2449" s="13">
        <f>IFERROR($K:$K*Курс_€,"")</f>
        <v>376.94</v>
      </c>
      <c r="M2449" s="14" t="s">
        <v>6529</v>
      </c>
    </row>
    <row r="2450" spans="1:13" ht="45" customHeight="1" x14ac:dyDescent="0.3">
      <c r="A2450" s="10" t="str">
        <f>IF($G:$G="",HYPERLINK("#ОГЛАВЛЕНИЕ!A"&amp;MATCH($F:$F,[1]ОГЛАВЛЕНИЕ!$F:$F,),CHAR(187)),"")</f>
        <v/>
      </c>
      <c r="F2450" s="11" t="str">
        <f>$B$7&amp;$B:$B&amp;$C:$C&amp;$D:$D&amp;$E:$E</f>
        <v>WERA</v>
      </c>
      <c r="G2450" t="s">
        <v>6530</v>
      </c>
      <c r="H2450" t="s">
        <v>9</v>
      </c>
      <c r="I2450" s="18" t="s">
        <v>6531</v>
      </c>
      <c r="J2450" t="s">
        <v>8</v>
      </c>
      <c r="K2450" s="13">
        <v>5.94</v>
      </c>
      <c r="L2450" s="13">
        <f>IFERROR($K:$K*Курс_€,"")</f>
        <v>558.36</v>
      </c>
      <c r="M2450" s="14" t="s">
        <v>6532</v>
      </c>
    </row>
    <row r="2451" spans="1:13" ht="45" customHeight="1" x14ac:dyDescent="0.3">
      <c r="A2451" s="10" t="str">
        <f>IF($G:$G="",HYPERLINK("#ОГЛАВЛЕНИЕ!A"&amp;MATCH($F:$F,[1]ОГЛАВЛЕНИЕ!$F:$F,),CHAR(187)),"")</f>
        <v/>
      </c>
      <c r="F2451" s="11" t="str">
        <f>$B$7&amp;$B:$B&amp;$C:$C&amp;$D:$D&amp;$E:$E</f>
        <v>WERA</v>
      </c>
      <c r="G2451" t="s">
        <v>6533</v>
      </c>
      <c r="H2451" t="s">
        <v>9</v>
      </c>
      <c r="I2451" s="18" t="s">
        <v>6534</v>
      </c>
      <c r="J2451" t="s">
        <v>8</v>
      </c>
      <c r="K2451" s="13">
        <v>4.01</v>
      </c>
      <c r="L2451" s="13">
        <f>IFERROR($K:$K*Курс_€,"")</f>
        <v>376.94</v>
      </c>
      <c r="M2451" s="14" t="s">
        <v>6535</v>
      </c>
    </row>
    <row r="2452" spans="1:13" ht="45" customHeight="1" x14ac:dyDescent="0.3">
      <c r="A2452" s="10" t="str">
        <f>IF($G:$G="",HYPERLINK("#ОГЛАВЛЕНИЕ!A"&amp;MATCH($F:$F,[1]ОГЛАВЛЕНИЕ!$F:$F,),CHAR(187)),"")</f>
        <v/>
      </c>
      <c r="F2452" s="11" t="str">
        <f>$B$7&amp;$B:$B&amp;$C:$C&amp;$D:$D&amp;$E:$E</f>
        <v>WERA</v>
      </c>
      <c r="G2452" t="s">
        <v>6536</v>
      </c>
      <c r="H2452" t="s">
        <v>12</v>
      </c>
      <c r="I2452" s="18" t="s">
        <v>6537</v>
      </c>
      <c r="J2452" t="s">
        <v>8</v>
      </c>
      <c r="K2452" s="13">
        <v>5.94</v>
      </c>
      <c r="L2452" s="13">
        <f>IFERROR($K:$K*Курс_€,"")</f>
        <v>558.36</v>
      </c>
      <c r="M2452" s="14" t="s">
        <v>6538</v>
      </c>
    </row>
    <row r="2453" spans="1:13" ht="18.75" customHeight="1" x14ac:dyDescent="0.3">
      <c r="A2453" s="10" t="str">
        <f>IF($G:$G="",HYPERLINK("#ОГЛАВЛЕНИЕ!A"&amp;MATCH($F:$F,[1]ОГЛАВЛЕНИЕ!$F:$F,),CHAR(187)),"")</f>
        <v>»</v>
      </c>
      <c r="B2453" s="6"/>
      <c r="C2453" s="6"/>
      <c r="D2453" s="6"/>
      <c r="E2453" s="5" t="s">
        <v>6539</v>
      </c>
      <c r="F2453" s="11" t="str">
        <f>$B$7&amp;$B:$B&amp;$C:$C&amp;$D:$D&amp;$E:$E</f>
        <v>WERA851/4 Z PH биты, вязкая твёрдость, хвостовик шестигранный 1/4" E 6.3</v>
      </c>
      <c r="G2453" s="5"/>
      <c r="H2453" s="5"/>
      <c r="I2453" s="21"/>
      <c r="J2453" s="13"/>
      <c r="K2453" s="13" t="s">
        <v>9</v>
      </c>
      <c r="L2453" s="20"/>
      <c r="M2453" s="14" t="s">
        <v>9</v>
      </c>
    </row>
    <row r="2454" spans="1:13" ht="45" customHeight="1" x14ac:dyDescent="0.3">
      <c r="A2454" s="10" t="str">
        <f>IF($G:$G="",HYPERLINK("#ОГЛАВЛЕНИЕ!A"&amp;MATCH($F:$F,[1]ОГЛАВЛЕНИЕ!$F:$F,),CHAR(187)),"")</f>
        <v/>
      </c>
      <c r="F2454" s="11" t="str">
        <f>$B$7&amp;$B:$B&amp;$C:$C&amp;$D:$D&amp;$E:$E</f>
        <v>WERA</v>
      </c>
      <c r="G2454" t="s">
        <v>6540</v>
      </c>
      <c r="H2454" t="s">
        <v>9</v>
      </c>
      <c r="I2454" s="18" t="s">
        <v>6541</v>
      </c>
      <c r="J2454" t="s">
        <v>8</v>
      </c>
      <c r="K2454" s="13">
        <v>5.38</v>
      </c>
      <c r="L2454" s="13">
        <f>IFERROR($K:$K*Курс_€,"")</f>
        <v>505.71999999999997</v>
      </c>
      <c r="M2454" s="14" t="s">
        <v>6542</v>
      </c>
    </row>
    <row r="2455" spans="1:13" ht="45" customHeight="1" x14ac:dyDescent="0.3">
      <c r="A2455" s="10" t="str">
        <f>IF($G:$G="",HYPERLINK("#ОГЛАВЛЕНИЕ!A"&amp;MATCH($F:$F,[1]ОГЛАВЛЕНИЕ!$F:$F,),CHAR(187)),"")</f>
        <v/>
      </c>
      <c r="F2455" s="11" t="str">
        <f>$B$7&amp;$B:$B&amp;$C:$C&amp;$D:$D&amp;$E:$E</f>
        <v>WERA</v>
      </c>
      <c r="G2455" t="s">
        <v>6543</v>
      </c>
      <c r="H2455" t="s">
        <v>9</v>
      </c>
      <c r="I2455" s="18" t="s">
        <v>6544</v>
      </c>
      <c r="J2455" t="s">
        <v>8</v>
      </c>
      <c r="K2455" s="13">
        <v>6.25</v>
      </c>
      <c r="L2455" s="13">
        <f>IFERROR($K:$K*Курс_€,"")</f>
        <v>587.5</v>
      </c>
      <c r="M2455" s="14" t="s">
        <v>6545</v>
      </c>
    </row>
    <row r="2456" spans="1:13" ht="45" customHeight="1" x14ac:dyDescent="0.3">
      <c r="A2456" s="10" t="str">
        <f>IF($G:$G="",HYPERLINK("#ОГЛАВЛЕНИЕ!A"&amp;MATCH($F:$F,[1]ОГЛАВЛЕНИЕ!$F:$F,),CHAR(187)),"")</f>
        <v/>
      </c>
      <c r="F2456" s="11" t="str">
        <f>$B$7&amp;$B:$B&amp;$C:$C&amp;$D:$D&amp;$E:$E</f>
        <v>WERA</v>
      </c>
      <c r="G2456" t="s">
        <v>6546</v>
      </c>
      <c r="H2456" t="s">
        <v>12</v>
      </c>
      <c r="I2456" s="18" t="s">
        <v>6547</v>
      </c>
      <c r="J2456" t="s">
        <v>8</v>
      </c>
      <c r="K2456" s="13">
        <v>8.36</v>
      </c>
      <c r="L2456" s="13">
        <f>IFERROR($K:$K*Курс_€,"")</f>
        <v>785.83999999999992</v>
      </c>
      <c r="M2456" s="14" t="s">
        <v>6548</v>
      </c>
    </row>
    <row r="2457" spans="1:13" ht="45" customHeight="1" x14ac:dyDescent="0.3">
      <c r="A2457" s="10" t="str">
        <f>IF($G:$G="",HYPERLINK("#ОГЛАВЛЕНИЕ!A"&amp;MATCH($F:$F,[1]ОГЛАВЛЕНИЕ!$F:$F,),CHAR(187)),"")</f>
        <v/>
      </c>
      <c r="F2457" s="11" t="str">
        <f>$B$7&amp;$B:$B&amp;$C:$C&amp;$D:$D&amp;$E:$E</f>
        <v>WERA</v>
      </c>
      <c r="G2457" t="s">
        <v>6549</v>
      </c>
      <c r="H2457" t="s">
        <v>9</v>
      </c>
      <c r="I2457" s="18" t="s">
        <v>6550</v>
      </c>
      <c r="J2457" t="s">
        <v>8</v>
      </c>
      <c r="K2457" s="13">
        <v>9.48</v>
      </c>
      <c r="L2457" s="13">
        <f>IFERROR($K:$K*Курс_€,"")</f>
        <v>891.12</v>
      </c>
      <c r="M2457" s="14" t="s">
        <v>6551</v>
      </c>
    </row>
    <row r="2458" spans="1:13" ht="45" customHeight="1" x14ac:dyDescent="0.3">
      <c r="A2458" s="10" t="str">
        <f>IF($G:$G="",HYPERLINK("#ОГЛАВЛЕНИЕ!A"&amp;MATCH($F:$F,[1]ОГЛАВЛЕНИЕ!$F:$F,),CHAR(187)),"")</f>
        <v/>
      </c>
      <c r="F2458" s="11" t="str">
        <f>$B$7&amp;$B:$B&amp;$C:$C&amp;$D:$D&amp;$E:$E</f>
        <v>WERA</v>
      </c>
      <c r="G2458" t="s">
        <v>6552</v>
      </c>
      <c r="H2458" t="s">
        <v>9</v>
      </c>
      <c r="I2458" s="18" t="s">
        <v>6553</v>
      </c>
      <c r="J2458" t="s">
        <v>8</v>
      </c>
      <c r="K2458" s="13">
        <v>5.38</v>
      </c>
      <c r="L2458" s="13">
        <f>IFERROR($K:$K*Курс_€,"")</f>
        <v>505.71999999999997</v>
      </c>
      <c r="M2458" s="14" t="s">
        <v>6554</v>
      </c>
    </row>
    <row r="2459" spans="1:13" ht="45" customHeight="1" x14ac:dyDescent="0.3">
      <c r="A2459" s="10" t="str">
        <f>IF($G:$G="",HYPERLINK("#ОГЛАВЛЕНИЕ!A"&amp;MATCH($F:$F,[1]ОГЛАВЛЕНИЕ!$F:$F,),CHAR(187)),"")</f>
        <v/>
      </c>
      <c r="F2459" s="11" t="str">
        <f>$B$7&amp;$B:$B&amp;$C:$C&amp;$D:$D&amp;$E:$E</f>
        <v>WERA</v>
      </c>
      <c r="G2459" t="s">
        <v>6555</v>
      </c>
      <c r="H2459" t="s">
        <v>9</v>
      </c>
      <c r="I2459" s="18" t="s">
        <v>6556</v>
      </c>
      <c r="J2459" t="s">
        <v>8</v>
      </c>
      <c r="K2459" s="13">
        <v>6.25</v>
      </c>
      <c r="L2459" s="13">
        <f>IFERROR($K:$K*Курс_€,"")</f>
        <v>587.5</v>
      </c>
      <c r="M2459" s="14" t="s">
        <v>6557</v>
      </c>
    </row>
    <row r="2460" spans="1:13" ht="45" customHeight="1" x14ac:dyDescent="0.3">
      <c r="A2460" s="10" t="str">
        <f>IF($G:$G="",HYPERLINK("#ОГЛАВЛЕНИЕ!A"&amp;MATCH($F:$F,[1]ОГЛАВЛЕНИЕ!$F:$F,),CHAR(187)),"")</f>
        <v/>
      </c>
      <c r="F2460" s="11" t="str">
        <f>$B$7&amp;$B:$B&amp;$C:$C&amp;$D:$D&amp;$E:$E</f>
        <v>WERA</v>
      </c>
      <c r="G2460" t="s">
        <v>6558</v>
      </c>
      <c r="H2460" t="s">
        <v>9</v>
      </c>
      <c r="I2460" s="18" t="s">
        <v>6559</v>
      </c>
      <c r="J2460" t="s">
        <v>8</v>
      </c>
      <c r="K2460" s="13">
        <v>7.4</v>
      </c>
      <c r="L2460" s="13">
        <f>IFERROR($K:$K*Курс_€,"")</f>
        <v>695.6</v>
      </c>
      <c r="M2460" s="14" t="s">
        <v>6560</v>
      </c>
    </row>
    <row r="2461" spans="1:13" ht="45" customHeight="1" x14ac:dyDescent="0.3">
      <c r="A2461" s="10" t="str">
        <f>IF($G:$G="",HYPERLINK("#ОГЛАВЛЕНИЕ!A"&amp;MATCH($F:$F,[1]ОГЛАВЛЕНИЕ!$F:$F,),CHAR(187)),"")</f>
        <v/>
      </c>
      <c r="F2461" s="11" t="str">
        <f>$B$7&amp;$B:$B&amp;$C:$C&amp;$D:$D&amp;$E:$E</f>
        <v>WERA</v>
      </c>
      <c r="G2461" t="s">
        <v>6561</v>
      </c>
      <c r="H2461" t="s">
        <v>9</v>
      </c>
      <c r="I2461" s="18" t="s">
        <v>6562</v>
      </c>
      <c r="J2461" t="s">
        <v>8</v>
      </c>
      <c r="K2461" s="13">
        <v>8.36</v>
      </c>
      <c r="L2461" s="13">
        <f>IFERROR($K:$K*Курс_€,"")</f>
        <v>785.83999999999992</v>
      </c>
      <c r="M2461" s="14" t="s">
        <v>6563</v>
      </c>
    </row>
    <row r="2462" spans="1:13" ht="45" customHeight="1" x14ac:dyDescent="0.3">
      <c r="A2462" s="10" t="str">
        <f>IF($G:$G="",HYPERLINK("#ОГЛАВЛЕНИЕ!A"&amp;MATCH($F:$F,[1]ОГЛАВЛЕНИЕ!$F:$F,),CHAR(187)),"")</f>
        <v/>
      </c>
      <c r="F2462" s="11" t="str">
        <f>$B$7&amp;$B:$B&amp;$C:$C&amp;$D:$D&amp;$E:$E</f>
        <v>WERA</v>
      </c>
      <c r="G2462" t="s">
        <v>6564</v>
      </c>
      <c r="H2462" t="s">
        <v>9</v>
      </c>
      <c r="I2462" s="18" t="s">
        <v>6565</v>
      </c>
      <c r="J2462" t="s">
        <v>8</v>
      </c>
      <c r="K2462" s="13">
        <v>9.48</v>
      </c>
      <c r="L2462" s="13">
        <f>IFERROR($K:$K*Курс_€,"")</f>
        <v>891.12</v>
      </c>
      <c r="M2462" s="14" t="s">
        <v>6566</v>
      </c>
    </row>
    <row r="2463" spans="1:13" ht="45" customHeight="1" x14ac:dyDescent="0.3">
      <c r="A2463" s="10" t="str">
        <f>IF($G:$G="",HYPERLINK("#ОГЛАВЛЕНИЕ!A"&amp;MATCH($F:$F,[1]ОГЛАВЛЕНИЕ!$F:$F,),CHAR(187)),"")</f>
        <v/>
      </c>
      <c r="F2463" s="11" t="str">
        <f>$B$7&amp;$B:$B&amp;$C:$C&amp;$D:$D&amp;$E:$E</f>
        <v>WERA</v>
      </c>
      <c r="G2463" t="s">
        <v>6567</v>
      </c>
      <c r="H2463" t="s">
        <v>12</v>
      </c>
      <c r="I2463" s="18" t="s">
        <v>6568</v>
      </c>
      <c r="J2463" t="s">
        <v>8</v>
      </c>
      <c r="K2463" s="13">
        <v>5.38</v>
      </c>
      <c r="L2463" s="13">
        <f>IFERROR($K:$K*Курс_€,"")</f>
        <v>505.71999999999997</v>
      </c>
      <c r="M2463" s="14" t="s">
        <v>6569</v>
      </c>
    </row>
    <row r="2464" spans="1:13" ht="45" customHeight="1" x14ac:dyDescent="0.3">
      <c r="A2464" s="10" t="str">
        <f>IF($G:$G="",HYPERLINK("#ОГЛАВЛЕНИЕ!A"&amp;MATCH($F:$F,[1]ОГЛАВЛЕНИЕ!$F:$F,),CHAR(187)),"")</f>
        <v/>
      </c>
      <c r="F2464" s="11" t="str">
        <f>$B$7&amp;$B:$B&amp;$C:$C&amp;$D:$D&amp;$E:$E</f>
        <v>WERA</v>
      </c>
      <c r="G2464" t="s">
        <v>6570</v>
      </c>
      <c r="H2464" t="s">
        <v>9</v>
      </c>
      <c r="I2464" s="18" t="s">
        <v>6571</v>
      </c>
      <c r="J2464" t="s">
        <v>8</v>
      </c>
      <c r="K2464" s="13">
        <v>6.25</v>
      </c>
      <c r="L2464" s="13">
        <f>IFERROR($K:$K*Курс_€,"")</f>
        <v>587.5</v>
      </c>
      <c r="M2464" s="14" t="s">
        <v>6572</v>
      </c>
    </row>
    <row r="2465" spans="1:13" ht="45" customHeight="1" x14ac:dyDescent="0.3">
      <c r="A2465" s="10" t="str">
        <f>IF($G:$G="",HYPERLINK("#ОГЛАВЛЕНИЕ!A"&amp;MATCH($F:$F,[1]ОГЛАВЛЕНИЕ!$F:$F,),CHAR(187)),"")</f>
        <v/>
      </c>
      <c r="F2465" s="11" t="str">
        <f>$B$7&amp;$B:$B&amp;$C:$C&amp;$D:$D&amp;$E:$E</f>
        <v>WERA</v>
      </c>
      <c r="G2465" t="s">
        <v>6573</v>
      </c>
      <c r="H2465" t="s">
        <v>12</v>
      </c>
      <c r="I2465" s="18" t="s">
        <v>6574</v>
      </c>
      <c r="J2465" t="s">
        <v>8</v>
      </c>
      <c r="K2465" s="13">
        <v>7.4</v>
      </c>
      <c r="L2465" s="13">
        <f>IFERROR($K:$K*Курс_€,"")</f>
        <v>695.6</v>
      </c>
      <c r="M2465" s="14" t="s">
        <v>6575</v>
      </c>
    </row>
    <row r="2466" spans="1:13" ht="45" customHeight="1" x14ac:dyDescent="0.3">
      <c r="A2466" s="10" t="str">
        <f>IF($G:$G="",HYPERLINK("#ОГЛАВЛЕНИЕ!A"&amp;MATCH($F:$F,[1]ОГЛАВЛЕНИЕ!$F:$F,),CHAR(187)),"")</f>
        <v/>
      </c>
      <c r="F2466" s="11" t="str">
        <f>$B$7&amp;$B:$B&amp;$C:$C&amp;$D:$D&amp;$E:$E</f>
        <v>WERA</v>
      </c>
      <c r="G2466" t="s">
        <v>6576</v>
      </c>
      <c r="H2466" t="s">
        <v>12</v>
      </c>
      <c r="I2466" s="18" t="s">
        <v>6577</v>
      </c>
      <c r="J2466" t="s">
        <v>8</v>
      </c>
      <c r="K2466" s="13">
        <v>9.48</v>
      </c>
      <c r="L2466" s="13">
        <f>IFERROR($K:$K*Курс_€,"")</f>
        <v>891.12</v>
      </c>
      <c r="M2466" s="14" t="s">
        <v>6578</v>
      </c>
    </row>
    <row r="2467" spans="1:13" ht="45" customHeight="1" x14ac:dyDescent="0.3">
      <c r="A2467" s="10" t="str">
        <f>IF($G:$G="",HYPERLINK("#ОГЛАВЛЕНИЕ!A"&amp;MATCH($F:$F,[1]ОГЛАВЛЕНИЕ!$F:$F,),CHAR(187)),"")</f>
        <v/>
      </c>
      <c r="F2467" s="11" t="str">
        <f>$B$7&amp;$B:$B&amp;$C:$C&amp;$D:$D&amp;$E:$E</f>
        <v>WERA</v>
      </c>
      <c r="G2467" t="s">
        <v>6579</v>
      </c>
      <c r="H2467" t="s">
        <v>9</v>
      </c>
      <c r="I2467" s="18" t="s">
        <v>6580</v>
      </c>
      <c r="J2467" t="s">
        <v>8</v>
      </c>
      <c r="K2467" s="13">
        <v>7.96</v>
      </c>
      <c r="L2467" s="13">
        <f>IFERROR($K:$K*Курс_€,"")</f>
        <v>748.24</v>
      </c>
      <c r="M2467" s="14" t="s">
        <v>6581</v>
      </c>
    </row>
    <row r="2468" spans="1:13" ht="45" customHeight="1" x14ac:dyDescent="0.3">
      <c r="A2468" s="10" t="str">
        <f>IF($G:$G="",HYPERLINK("#ОГЛАВЛЕНИЕ!A"&amp;MATCH($F:$F,[1]ОГЛАВЛЕНИЕ!$F:$F,),CHAR(187)),"")</f>
        <v/>
      </c>
      <c r="F2468" s="11" t="str">
        <f>$B$7&amp;$B:$B&amp;$C:$C&amp;$D:$D&amp;$E:$E</f>
        <v>WERA</v>
      </c>
      <c r="G2468" t="s">
        <v>6582</v>
      </c>
      <c r="H2468" t="s">
        <v>12</v>
      </c>
      <c r="I2468" s="18" t="s">
        <v>6583</v>
      </c>
      <c r="J2468" t="s">
        <v>8</v>
      </c>
      <c r="K2468" s="13">
        <v>12.16</v>
      </c>
      <c r="L2468" s="13">
        <f>IFERROR($K:$K*Курс_€,"")</f>
        <v>1143.04</v>
      </c>
      <c r="M2468" s="14" t="s">
        <v>6584</v>
      </c>
    </row>
    <row r="2469" spans="1:13" ht="45" customHeight="1" x14ac:dyDescent="0.3">
      <c r="A2469" s="10" t="str">
        <f>IF($G:$G="",HYPERLINK("#ОГЛАВЛЕНИЕ!A"&amp;MATCH($F:$F,[1]ОГЛАВЛЕНИЕ!$F:$F,),CHAR(187)),"")</f>
        <v/>
      </c>
      <c r="F2469" s="11" t="str">
        <f>$B$7&amp;$B:$B&amp;$C:$C&amp;$D:$D&amp;$E:$E</f>
        <v>WERA</v>
      </c>
      <c r="G2469" t="s">
        <v>6585</v>
      </c>
      <c r="H2469" t="s">
        <v>12</v>
      </c>
      <c r="I2469" s="18" t="s">
        <v>6586</v>
      </c>
      <c r="J2469" t="s">
        <v>8</v>
      </c>
      <c r="K2469" s="13">
        <v>7.96</v>
      </c>
      <c r="L2469" s="13">
        <f>IFERROR($K:$K*Курс_€,"")</f>
        <v>748.24</v>
      </c>
      <c r="M2469" s="14" t="s">
        <v>6587</v>
      </c>
    </row>
    <row r="2470" spans="1:13" ht="45" customHeight="1" x14ac:dyDescent="0.3">
      <c r="A2470" s="10" t="str">
        <f>IF($G:$G="",HYPERLINK("#ОГЛАВЛЕНИЕ!A"&amp;MATCH($F:$F,[1]ОГЛАВЛЕНИЕ!$F:$F,),CHAR(187)),"")</f>
        <v/>
      </c>
      <c r="F2470" s="11" t="str">
        <f>$B$7&amp;$B:$B&amp;$C:$C&amp;$D:$D&amp;$E:$E</f>
        <v>WERA</v>
      </c>
      <c r="G2470" t="s">
        <v>6588</v>
      </c>
      <c r="H2470" t="s">
        <v>12</v>
      </c>
      <c r="I2470" s="18" t="s">
        <v>6589</v>
      </c>
      <c r="J2470" t="s">
        <v>8</v>
      </c>
      <c r="K2470" s="13">
        <v>12.16</v>
      </c>
      <c r="L2470" s="13">
        <f>IFERROR($K:$K*Курс_€,"")</f>
        <v>1143.04</v>
      </c>
      <c r="M2470" s="14" t="s">
        <v>6590</v>
      </c>
    </row>
    <row r="2471" spans="1:13" ht="45" customHeight="1" x14ac:dyDescent="0.3">
      <c r="A2471" s="10" t="str">
        <f>IF($G:$G="",HYPERLINK("#ОГЛАВЛЕНИЕ!A"&amp;MATCH($F:$F,[1]ОГЛАВЛЕНИЕ!$F:$F,),CHAR(187)),"")</f>
        <v/>
      </c>
      <c r="F2471" s="11" t="str">
        <f>$B$7&amp;$B:$B&amp;$C:$C&amp;$D:$D&amp;$E:$E</f>
        <v>WERA</v>
      </c>
      <c r="G2471" t="s">
        <v>6591</v>
      </c>
      <c r="I2471" s="18" t="s">
        <v>6592</v>
      </c>
      <c r="J2471" t="s">
        <v>8</v>
      </c>
      <c r="K2471" s="13">
        <v>7.96</v>
      </c>
      <c r="L2471" s="13">
        <f>IFERROR($K:$K*Курс_€,"")</f>
        <v>748.24</v>
      </c>
      <c r="M2471" s="14" t="s">
        <v>6593</v>
      </c>
    </row>
    <row r="2472" spans="1:13" ht="45" customHeight="1" x14ac:dyDescent="0.3">
      <c r="A2472" s="10" t="str">
        <f>IF($G:$G="",HYPERLINK("#ОГЛАВЛЕНИЕ!A"&amp;MATCH($F:$F,[1]ОГЛАВЛЕНИЕ!$F:$F,),CHAR(187)),"")</f>
        <v/>
      </c>
      <c r="F2472" s="11" t="str">
        <f>$B$7&amp;$B:$B&amp;$C:$C&amp;$D:$D&amp;$E:$E</f>
        <v>WERA</v>
      </c>
      <c r="G2472" t="s">
        <v>6594</v>
      </c>
      <c r="H2472" t="s">
        <v>12</v>
      </c>
      <c r="I2472" s="18" t="s">
        <v>6595</v>
      </c>
      <c r="J2472" t="s">
        <v>8</v>
      </c>
      <c r="K2472" s="13">
        <v>12.16</v>
      </c>
      <c r="L2472" s="13">
        <f>IFERROR($K:$K*Курс_€,"")</f>
        <v>1143.04</v>
      </c>
      <c r="M2472" s="14" t="s">
        <v>6596</v>
      </c>
    </row>
    <row r="2473" spans="1:13" ht="18.75" customHeight="1" x14ac:dyDescent="0.3">
      <c r="A2473" s="10" t="str">
        <f>IF($G:$G="",HYPERLINK("#ОГЛАВЛЕНИЕ!A"&amp;MATCH($F:$F,[1]ОГЛАВЛЕНИЕ!$F:$F,),CHAR(187)),"")</f>
        <v>»</v>
      </c>
      <c r="B2473" s="6"/>
      <c r="C2473" s="6"/>
      <c r="D2473" s="6"/>
      <c r="E2473" s="5" t="s">
        <v>6597</v>
      </c>
      <c r="F2473" s="11" t="str">
        <f>$B$7&amp;$B:$B&amp;$C:$C&amp;$D:$D&amp;$E:$E</f>
        <v>WERA853/4 SL ACR® PH биты, вязкая твёрдость, пластиковая оболочка, магнит, насечки Anti Cam-Out Ribs против выскальзывания, хвостовик шестигранный 1/4" E 6.3</v>
      </c>
      <c r="G2473" s="5"/>
      <c r="H2473" s="5"/>
      <c r="I2473" s="21"/>
      <c r="J2473" s="13"/>
      <c r="K2473" s="13" t="s">
        <v>9</v>
      </c>
      <c r="L2473" s="20"/>
      <c r="M2473" s="14" t="s">
        <v>9</v>
      </c>
    </row>
    <row r="2474" spans="1:13" ht="45" customHeight="1" x14ac:dyDescent="0.3">
      <c r="A2474" s="10" t="str">
        <f>IF($G:$G="",HYPERLINK("#ОГЛАВЛЕНИЕ!A"&amp;MATCH($F:$F,[1]ОГЛАВЛЕНИЕ!$F:$F,),CHAR(187)),"")</f>
        <v/>
      </c>
      <c r="F2474" s="11" t="str">
        <f>$B$7&amp;$B:$B&amp;$C:$C&amp;$D:$D&amp;$E:$E</f>
        <v>WERA</v>
      </c>
      <c r="G2474" t="s">
        <v>6598</v>
      </c>
      <c r="H2474" t="s">
        <v>12</v>
      </c>
      <c r="I2474" s="18" t="s">
        <v>6599</v>
      </c>
      <c r="J2474" t="s">
        <v>8</v>
      </c>
      <c r="K2474" s="13">
        <v>8.39</v>
      </c>
      <c r="L2474" s="13">
        <f>IFERROR($K:$K*Курс_€,"")</f>
        <v>788.66000000000008</v>
      </c>
      <c r="M2474" s="14" t="s">
        <v>6600</v>
      </c>
    </row>
    <row r="2475" spans="1:13" ht="45" customHeight="1" x14ac:dyDescent="0.3">
      <c r="A2475" s="10" t="str">
        <f>IF($G:$G="",HYPERLINK("#ОГЛАВЛЕНИЕ!A"&amp;MATCH($F:$F,[1]ОГЛАВЛЕНИЕ!$F:$F,),CHAR(187)),"")</f>
        <v/>
      </c>
      <c r="F2475" s="11" t="str">
        <f>$B$7&amp;$B:$B&amp;$C:$C&amp;$D:$D&amp;$E:$E</f>
        <v>WERA</v>
      </c>
      <c r="G2475" t="s">
        <v>6601</v>
      </c>
      <c r="H2475" t="s">
        <v>12</v>
      </c>
      <c r="I2475" s="18" t="s">
        <v>6602</v>
      </c>
      <c r="J2475" t="s">
        <v>8</v>
      </c>
      <c r="K2475" s="13">
        <v>12.56</v>
      </c>
      <c r="L2475" s="13">
        <f>IFERROR($K:$K*Курс_€,"")</f>
        <v>1180.6400000000001</v>
      </c>
      <c r="M2475" s="14" t="s">
        <v>6603</v>
      </c>
    </row>
    <row r="2476" spans="1:13" ht="45" customHeight="1" x14ac:dyDescent="0.3">
      <c r="A2476" s="10" t="str">
        <f>IF($G:$G="",HYPERLINK("#ОГЛАВЛЕНИЕ!A"&amp;MATCH($F:$F,[1]ОГЛАВЛЕНИЕ!$F:$F,),CHAR(187)),"")</f>
        <v/>
      </c>
      <c r="F2476" s="11" t="str">
        <f>$B$7&amp;$B:$B&amp;$C:$C&amp;$D:$D&amp;$E:$E</f>
        <v>WERA</v>
      </c>
      <c r="G2476" t="s">
        <v>6604</v>
      </c>
      <c r="H2476" t="s">
        <v>12</v>
      </c>
      <c r="I2476" s="18" t="s">
        <v>6605</v>
      </c>
      <c r="J2476" t="s">
        <v>8</v>
      </c>
      <c r="K2476" s="13">
        <v>18.84</v>
      </c>
      <c r="L2476" s="13">
        <f>IFERROR($K:$K*Курс_€,"")</f>
        <v>1770.96</v>
      </c>
      <c r="M2476" s="14" t="s">
        <v>6606</v>
      </c>
    </row>
    <row r="2477" spans="1:13" ht="45" customHeight="1" x14ac:dyDescent="0.3">
      <c r="A2477" s="10" t="str">
        <f>IF($G:$G="",HYPERLINK("#ОГЛАВЛЕНИЕ!A"&amp;MATCH($F:$F,[1]ОГЛАВЛЕНИЕ!$F:$F,),CHAR(187)),"")</f>
        <v/>
      </c>
      <c r="F2477" s="11" t="str">
        <f>$B$7&amp;$B:$B&amp;$C:$C&amp;$D:$D&amp;$E:$E</f>
        <v>WERA</v>
      </c>
      <c r="G2477" t="s">
        <v>6607</v>
      </c>
      <c r="H2477" t="s">
        <v>12</v>
      </c>
      <c r="I2477" s="18" t="s">
        <v>6608</v>
      </c>
      <c r="J2477" t="s">
        <v>8</v>
      </c>
      <c r="K2477" s="13">
        <v>26.33</v>
      </c>
      <c r="L2477" s="13">
        <f>IFERROR($K:$K*Курс_€,"")</f>
        <v>2475.02</v>
      </c>
      <c r="M2477" s="14" t="s">
        <v>6609</v>
      </c>
    </row>
    <row r="2478" spans="1:13" ht="18.75" customHeight="1" x14ac:dyDescent="0.3">
      <c r="A2478" s="10" t="str">
        <f>IF($G:$G="",HYPERLINK("#ОГЛАВЛЕНИЕ!A"&amp;MATCH($F:$F,[1]ОГЛАВЛЕНИЕ!$F:$F,),CHAR(187)),"")</f>
        <v>»</v>
      </c>
      <c r="B2478" s="6"/>
      <c r="C2478" s="6"/>
      <c r="D2478" s="6"/>
      <c r="E2478" s="5" t="s">
        <v>6610</v>
      </c>
      <c r="F2478" s="11" t="str">
        <f>$B$7&amp;$B:$B&amp;$C:$C&amp;$D:$D&amp;$E:$E</f>
        <v>WERA853/4 Z ACR® PH биты, вязкая твёрдость, насечки Anti Cam-Out Ribs против выскальзывания, хвостовик шестигранный 1/4" E 6.3</v>
      </c>
      <c r="G2478" s="5"/>
      <c r="H2478" s="5"/>
      <c r="I2478" s="21"/>
      <c r="J2478" s="13"/>
      <c r="K2478" s="13" t="s">
        <v>9</v>
      </c>
      <c r="L2478" s="20"/>
      <c r="M2478" s="14" t="s">
        <v>9</v>
      </c>
    </row>
    <row r="2479" spans="1:13" ht="45" customHeight="1" x14ac:dyDescent="0.3">
      <c r="A2479" s="10" t="str">
        <f>IF($G:$G="",HYPERLINK("#ОГЛАВЛЕНИЕ!A"&amp;MATCH($F:$F,[1]ОГЛАВЛЕНИЕ!$F:$F,),CHAR(187)),"")</f>
        <v/>
      </c>
      <c r="F2479" s="11" t="str">
        <f>$B$7&amp;$B:$B&amp;$C:$C&amp;$D:$D&amp;$E:$E</f>
        <v>WERA</v>
      </c>
      <c r="G2479" t="s">
        <v>6611</v>
      </c>
      <c r="H2479" t="s">
        <v>12</v>
      </c>
      <c r="I2479" s="18" t="s">
        <v>6612</v>
      </c>
      <c r="J2479" t="s">
        <v>8</v>
      </c>
      <c r="K2479" s="13">
        <v>5.13</v>
      </c>
      <c r="L2479" s="13">
        <f>IFERROR($K:$K*Курс_€,"")</f>
        <v>482.21999999999997</v>
      </c>
      <c r="M2479" s="14" t="s">
        <v>6613</v>
      </c>
    </row>
    <row r="2480" spans="1:13" ht="45" customHeight="1" x14ac:dyDescent="0.3">
      <c r="A2480" s="10" t="str">
        <f>IF($G:$G="",HYPERLINK("#ОГЛАВЛЕНИЕ!A"&amp;MATCH($F:$F,[1]ОГЛАВЛЕНИЕ!$F:$F,),CHAR(187)),"")</f>
        <v/>
      </c>
      <c r="F2480" s="11" t="str">
        <f>$B$7&amp;$B:$B&amp;$C:$C&amp;$D:$D&amp;$E:$E</f>
        <v>WERA</v>
      </c>
      <c r="G2480" t="s">
        <v>6614</v>
      </c>
      <c r="H2480" t="s">
        <v>12</v>
      </c>
      <c r="I2480" s="18" t="s">
        <v>6615</v>
      </c>
      <c r="J2480" t="s">
        <v>8</v>
      </c>
      <c r="K2480" s="13">
        <v>5.13</v>
      </c>
      <c r="L2480" s="13">
        <f>IFERROR($K:$K*Курс_€,"")</f>
        <v>482.21999999999997</v>
      </c>
      <c r="M2480" s="14" t="s">
        <v>6616</v>
      </c>
    </row>
    <row r="2481" spans="1:13" ht="45" customHeight="1" x14ac:dyDescent="0.3">
      <c r="A2481" s="10" t="str">
        <f>IF($G:$G="",HYPERLINK("#ОГЛАВЛЕНИЕ!A"&amp;MATCH($F:$F,[1]ОГЛАВЛЕНИЕ!$F:$F,),CHAR(187)),"")</f>
        <v/>
      </c>
      <c r="F2481" s="11" t="str">
        <f>$B$7&amp;$B:$B&amp;$C:$C&amp;$D:$D&amp;$E:$E</f>
        <v>WERA</v>
      </c>
      <c r="G2481" t="s">
        <v>6617</v>
      </c>
      <c r="H2481" t="s">
        <v>12</v>
      </c>
      <c r="I2481" s="18" t="s">
        <v>6618</v>
      </c>
      <c r="J2481" t="s">
        <v>8</v>
      </c>
      <c r="K2481" s="13">
        <v>5.13</v>
      </c>
      <c r="L2481" s="13">
        <f>IFERROR($K:$K*Курс_€,"")</f>
        <v>482.21999999999997</v>
      </c>
      <c r="M2481" s="14" t="s">
        <v>6619</v>
      </c>
    </row>
    <row r="2482" spans="1:13" ht="18.75" customHeight="1" x14ac:dyDescent="0.3">
      <c r="A2482" s="10" t="str">
        <f>IF($G:$G="",HYPERLINK("#ОГЛАВЛЕНИЕ!A"&amp;MATCH($F:$F,[1]ОГЛАВЛЕНИЕ!$F:$F,),CHAR(187)),"")</f>
        <v>»</v>
      </c>
      <c r="B2482" s="6"/>
      <c r="C2482" s="6"/>
      <c r="D2482" s="6"/>
      <c r="E2482" s="5" t="s">
        <v>6620</v>
      </c>
      <c r="F2482" s="11" t="str">
        <f>$B$7&amp;$B:$B&amp;$C:$C&amp;$D:$D&amp;$E:$E</f>
        <v>WERA853/4 Harpoon Z ACR® PH биты, вязкая твёрдость, насечки Anti Cam-Out Ribs против выскальзывания, зауженный стержень, хвостовик шестигранный 1/4" E 6.3</v>
      </c>
      <c r="G2482" s="5"/>
      <c r="H2482" s="5"/>
      <c r="I2482" s="21"/>
      <c r="J2482" s="13"/>
      <c r="K2482" s="13" t="s">
        <v>9</v>
      </c>
      <c r="L2482" s="20"/>
      <c r="M2482" s="14" t="s">
        <v>9</v>
      </c>
    </row>
    <row r="2483" spans="1:13" ht="45" customHeight="1" x14ac:dyDescent="0.3">
      <c r="A2483" s="10" t="str">
        <f>IF($G:$G="",HYPERLINK("#ОГЛАВЛЕНИЕ!A"&amp;MATCH($F:$F,[1]ОГЛАВЛЕНИЕ!$F:$F,),CHAR(187)),"")</f>
        <v/>
      </c>
      <c r="F2483" s="11" t="str">
        <f>$B$7&amp;$B:$B&amp;$C:$C&amp;$D:$D&amp;$E:$E</f>
        <v>WERA</v>
      </c>
      <c r="G2483" t="s">
        <v>6621</v>
      </c>
      <c r="H2483" t="s">
        <v>12</v>
      </c>
      <c r="I2483" s="18" t="s">
        <v>6622</v>
      </c>
      <c r="J2483" t="s">
        <v>8</v>
      </c>
      <c r="K2483" s="13">
        <v>8.39</v>
      </c>
      <c r="L2483" s="13">
        <f>IFERROR($K:$K*Курс_€,"")</f>
        <v>788.66000000000008</v>
      </c>
      <c r="M2483" s="14" t="s">
        <v>6623</v>
      </c>
    </row>
    <row r="2484" spans="1:13" ht="45" customHeight="1" x14ac:dyDescent="0.3">
      <c r="A2484" s="10" t="str">
        <f>IF($G:$G="",HYPERLINK("#ОГЛАВЛЕНИЕ!A"&amp;MATCH($F:$F,[1]ОГЛАВЛЕНИЕ!$F:$F,),CHAR(187)),"")</f>
        <v/>
      </c>
      <c r="F2484" s="11" t="str">
        <f>$B$7&amp;$B:$B&amp;$C:$C&amp;$D:$D&amp;$E:$E</f>
        <v>WERA</v>
      </c>
      <c r="G2484" t="s">
        <v>6624</v>
      </c>
      <c r="H2484" t="s">
        <v>12</v>
      </c>
      <c r="I2484" s="18" t="s">
        <v>6625</v>
      </c>
      <c r="J2484" t="s">
        <v>8</v>
      </c>
      <c r="K2484" s="13">
        <v>11.04</v>
      </c>
      <c r="L2484" s="13">
        <f>IFERROR($K:$K*Курс_€,"")</f>
        <v>1037.76</v>
      </c>
      <c r="M2484" s="14" t="s">
        <v>6626</v>
      </c>
    </row>
    <row r="2485" spans="1:13" ht="45" customHeight="1" x14ac:dyDescent="0.3">
      <c r="A2485" s="10" t="str">
        <f>IF($G:$G="",HYPERLINK("#ОГЛАВЛЕНИЕ!A"&amp;MATCH($F:$F,[1]ОГЛАВЛЕНИЕ!$F:$F,),CHAR(187)),"")</f>
        <v/>
      </c>
      <c r="F2485" s="11" t="str">
        <f>$B$7&amp;$B:$B&amp;$C:$C&amp;$D:$D&amp;$E:$E</f>
        <v>WERA</v>
      </c>
      <c r="G2485" t="s">
        <v>6627</v>
      </c>
      <c r="H2485" t="s">
        <v>12</v>
      </c>
      <c r="I2485" s="18" t="s">
        <v>6628</v>
      </c>
      <c r="J2485" t="s">
        <v>8</v>
      </c>
      <c r="K2485" s="13">
        <v>29.19</v>
      </c>
      <c r="L2485" s="13">
        <f>IFERROR($K:$K*Курс_€,"")</f>
        <v>2743.86</v>
      </c>
      <c r="M2485" s="14" t="s">
        <v>6629</v>
      </c>
    </row>
    <row r="2486" spans="1:13" ht="18.75" customHeight="1" x14ac:dyDescent="0.3">
      <c r="A2486" s="10" t="str">
        <f>IF($G:$G="",HYPERLINK("#ОГЛАВЛЕНИЕ!A"&amp;MATCH($F:$F,[1]ОГЛАВЛЕНИЕ!$F:$F,),CHAR(187)),"")</f>
        <v>»</v>
      </c>
      <c r="B2486" s="6"/>
      <c r="C2486" s="6"/>
      <c r="D2486" s="6"/>
      <c r="E2486" s="5" t="s">
        <v>6630</v>
      </c>
      <c r="F2486" s="11" t="str">
        <f>$B$7&amp;$B:$B&amp;$C:$C&amp;$D:$D&amp;$E:$E</f>
        <v>WERA851/23 PH биты двусторонние, хвостовик шестигранный 1/4"</v>
      </c>
      <c r="G2486" s="5"/>
      <c r="H2486" s="5"/>
      <c r="I2486" s="21"/>
      <c r="J2486" s="13"/>
      <c r="K2486" s="13" t="s">
        <v>9</v>
      </c>
      <c r="L2486" s="20"/>
      <c r="M2486" s="14" t="s">
        <v>9</v>
      </c>
    </row>
    <row r="2487" spans="1:13" ht="45" customHeight="1" x14ac:dyDescent="0.3">
      <c r="A2487" s="10" t="str">
        <f>IF($G:$G="",HYPERLINK("#ОГЛАВЛЕНИЕ!A"&amp;MATCH($F:$F,[1]ОГЛАВЛЕНИЕ!$F:$F,),CHAR(187)),"")</f>
        <v/>
      </c>
      <c r="F2487" s="11" t="str">
        <f>$B$7&amp;$B:$B&amp;$C:$C&amp;$D:$D&amp;$E:$E</f>
        <v>WERA</v>
      </c>
      <c r="G2487" t="s">
        <v>6631</v>
      </c>
      <c r="H2487" t="s">
        <v>9</v>
      </c>
      <c r="I2487" s="18" t="s">
        <v>6632</v>
      </c>
      <c r="J2487" t="s">
        <v>8</v>
      </c>
      <c r="K2487" s="13">
        <v>2.36</v>
      </c>
      <c r="L2487" s="13">
        <f>IFERROR($K:$K*Курс_€,"")</f>
        <v>221.83999999999997</v>
      </c>
      <c r="M2487" s="14" t="s">
        <v>6633</v>
      </c>
    </row>
    <row r="2488" spans="1:13" ht="18.75" customHeight="1" x14ac:dyDescent="0.3">
      <c r="A2488" s="10" t="str">
        <f>IF($G:$G="",HYPERLINK("#ОГЛАВЛЕНИЕ!A"&amp;MATCH($F:$F,[1]ОГЛАВЛЕНИЕ!$F:$F,),CHAR(187)),"")</f>
        <v>»</v>
      </c>
      <c r="B2488" s="6"/>
      <c r="C2488" s="6"/>
      <c r="D2488" s="6"/>
      <c r="E2488" s="5" t="s">
        <v>6634</v>
      </c>
      <c r="F2488" s="11" t="str">
        <f>$B$7&amp;$B:$B&amp;$C:$C&amp;$D:$D&amp;$E:$E</f>
        <v>WERA851/2 Z PH биты, вязкая твёрдость, хвостовик шестигранный 5/16" C 8</v>
      </c>
      <c r="G2488" s="5"/>
      <c r="H2488" s="5"/>
      <c r="I2488" s="21"/>
      <c r="J2488" s="13"/>
      <c r="K2488" s="13" t="s">
        <v>9</v>
      </c>
      <c r="L2488" s="20"/>
      <c r="M2488" s="14" t="s">
        <v>9</v>
      </c>
    </row>
    <row r="2489" spans="1:13" ht="45" customHeight="1" x14ac:dyDescent="0.3">
      <c r="A2489" s="10" t="str">
        <f>IF($G:$G="",HYPERLINK("#ОГЛАВЛЕНИЕ!A"&amp;MATCH($F:$F,[1]ОГЛАВЛЕНИЕ!$F:$F,),CHAR(187)),"")</f>
        <v/>
      </c>
      <c r="F2489" s="11" t="str">
        <f>$B$7&amp;$B:$B&amp;$C:$C&amp;$D:$D&amp;$E:$E</f>
        <v>WERA</v>
      </c>
      <c r="G2489" t="s">
        <v>6635</v>
      </c>
      <c r="H2489" t="s">
        <v>12</v>
      </c>
      <c r="I2489" s="18" t="s">
        <v>6636</v>
      </c>
      <c r="J2489" t="s">
        <v>8</v>
      </c>
      <c r="K2489" s="13">
        <v>4.66</v>
      </c>
      <c r="L2489" s="13">
        <f>IFERROR($K:$K*Курс_€,"")</f>
        <v>438.04</v>
      </c>
      <c r="M2489" s="14" t="s">
        <v>6637</v>
      </c>
    </row>
    <row r="2490" spans="1:13" ht="45" customHeight="1" x14ac:dyDescent="0.3">
      <c r="A2490" s="10" t="str">
        <f>IF($G:$G="",HYPERLINK("#ОГЛАВЛЕНИЕ!A"&amp;MATCH($F:$F,[1]ОГЛАВЛЕНИЕ!$F:$F,),CHAR(187)),"")</f>
        <v/>
      </c>
      <c r="F2490" s="11" t="str">
        <f>$B$7&amp;$B:$B&amp;$C:$C&amp;$D:$D&amp;$E:$E</f>
        <v>WERA</v>
      </c>
      <c r="G2490" t="s">
        <v>6638</v>
      </c>
      <c r="H2490" t="s">
        <v>12</v>
      </c>
      <c r="I2490" s="18" t="s">
        <v>6639</v>
      </c>
      <c r="J2490" t="s">
        <v>8</v>
      </c>
      <c r="K2490" s="13">
        <v>4.66</v>
      </c>
      <c r="L2490" s="13">
        <f>IFERROR($K:$K*Курс_€,"")</f>
        <v>438.04</v>
      </c>
      <c r="M2490" s="14" t="s">
        <v>6640</v>
      </c>
    </row>
    <row r="2491" spans="1:13" ht="45" customHeight="1" x14ac:dyDescent="0.3">
      <c r="A2491" s="10" t="str">
        <f>IF($G:$G="",HYPERLINK("#ОГЛАВЛЕНИЕ!A"&amp;MATCH($F:$F,[1]ОГЛАВЛЕНИЕ!$F:$F,),CHAR(187)),"")</f>
        <v/>
      </c>
      <c r="F2491" s="11" t="str">
        <f>$B$7&amp;$B:$B&amp;$C:$C&amp;$D:$D&amp;$E:$E</f>
        <v>WERA</v>
      </c>
      <c r="G2491" t="s">
        <v>6641</v>
      </c>
      <c r="I2491" s="18" t="s">
        <v>6642</v>
      </c>
      <c r="J2491" t="s">
        <v>8</v>
      </c>
      <c r="K2491" s="13">
        <v>4.66</v>
      </c>
      <c r="L2491" s="13">
        <f>IFERROR($K:$K*Курс_€,"")</f>
        <v>438.04</v>
      </c>
      <c r="M2491" s="14" t="s">
        <v>6643</v>
      </c>
    </row>
    <row r="2492" spans="1:13" ht="45" customHeight="1" x14ac:dyDescent="0.3">
      <c r="A2492" s="10" t="str">
        <f>IF($G:$G="",HYPERLINK("#ОГЛАВЛЕНИЕ!A"&amp;MATCH($F:$F,[1]ОГЛАВЛЕНИЕ!$F:$F,),CHAR(187)),"")</f>
        <v/>
      </c>
      <c r="F2492" s="11" t="str">
        <f>$B$7&amp;$B:$B&amp;$C:$C&amp;$D:$D&amp;$E:$E</f>
        <v>WERA</v>
      </c>
      <c r="G2492" t="s">
        <v>6644</v>
      </c>
      <c r="H2492" t="s">
        <v>12</v>
      </c>
      <c r="I2492" s="18" t="s">
        <v>6645</v>
      </c>
      <c r="J2492" t="s">
        <v>8</v>
      </c>
      <c r="K2492" s="13">
        <v>4.66</v>
      </c>
      <c r="L2492" s="13">
        <f>IFERROR($K:$K*Курс_€,"")</f>
        <v>438.04</v>
      </c>
      <c r="M2492" s="14" t="s">
        <v>6646</v>
      </c>
    </row>
    <row r="2493" spans="1:13" ht="18.75" customHeight="1" x14ac:dyDescent="0.3">
      <c r="A2493" s="10" t="str">
        <f>IF($G:$G="",HYPERLINK("#ОГЛАВЛЕНИЕ!A"&amp;MATCH($F:$F,[1]ОГЛАВЛЕНИЕ!$F:$F,),CHAR(187)),"")</f>
        <v>»</v>
      </c>
      <c r="B2493" s="6"/>
      <c r="C2493" s="6"/>
      <c r="D2493" s="6"/>
      <c r="E2493" s="5" t="s">
        <v>6647</v>
      </c>
      <c r="F2493" s="11" t="str">
        <f>$B$7&amp;$B:$B&amp;$C:$C&amp;$D:$D&amp;$E:$E</f>
        <v>WERA851/11 Z PH биты, вязкая твёрдость, хвостовик с резьбой M 4</v>
      </c>
      <c r="G2493" s="5"/>
      <c r="H2493" s="5"/>
      <c r="I2493" s="21"/>
      <c r="J2493" s="13"/>
      <c r="K2493" s="13" t="s">
        <v>9</v>
      </c>
      <c r="L2493" s="20"/>
      <c r="M2493" s="14" t="s">
        <v>9</v>
      </c>
    </row>
    <row r="2494" spans="1:13" ht="45" customHeight="1" x14ac:dyDescent="0.3">
      <c r="A2494" s="10" t="str">
        <f>IF($G:$G="",HYPERLINK("#ОГЛАВЛЕНИЕ!A"&amp;MATCH($F:$F,[1]ОГЛАВЛЕНИЕ!$F:$F,),CHAR(187)),"")</f>
        <v/>
      </c>
      <c r="F2494" s="11" t="str">
        <f>$B$7&amp;$B:$B&amp;$C:$C&amp;$D:$D&amp;$E:$E</f>
        <v>WERA</v>
      </c>
      <c r="G2494" t="s">
        <v>6648</v>
      </c>
      <c r="H2494" t="s">
        <v>12</v>
      </c>
      <c r="I2494" s="18" t="s">
        <v>6649</v>
      </c>
      <c r="J2494" t="s">
        <v>8</v>
      </c>
      <c r="K2494" s="13">
        <v>18.22</v>
      </c>
      <c r="L2494" s="13">
        <f>IFERROR($K:$K*Курс_€,"")</f>
        <v>1712.6799999999998</v>
      </c>
      <c r="M2494" s="14" t="s">
        <v>6650</v>
      </c>
    </row>
    <row r="2495" spans="1:13" ht="18.75" customHeight="1" x14ac:dyDescent="0.3">
      <c r="A2495" s="10" t="str">
        <f>IF($G:$G="",HYPERLINK("#ОГЛАВЛЕНИЕ!A"&amp;MATCH($F:$F,[1]ОГЛАВЛЕНИЕ!$F:$F,),CHAR(187)),"")</f>
        <v>»</v>
      </c>
      <c r="B2495" s="6"/>
      <c r="C2495" s="6"/>
      <c r="D2495" s="6"/>
      <c r="E2495" s="5" t="s">
        <v>6651</v>
      </c>
      <c r="F2495" s="11" t="str">
        <f>$B$7&amp;$B:$B&amp;$C:$C&amp;$D:$D&amp;$E:$E</f>
        <v>WERA851/12 Z PH биты, вязкая твёрдость, хвостовик с резьбой M 5</v>
      </c>
      <c r="G2495" s="5"/>
      <c r="H2495" s="5"/>
      <c r="I2495" s="21"/>
      <c r="J2495" s="13"/>
      <c r="K2495" s="13" t="s">
        <v>9</v>
      </c>
      <c r="L2495" s="20"/>
      <c r="M2495" s="14" t="s">
        <v>9</v>
      </c>
    </row>
    <row r="2496" spans="1:13" ht="45" customHeight="1" x14ac:dyDescent="0.3">
      <c r="A2496" s="10" t="str">
        <f>IF($G:$G="",HYPERLINK("#ОГЛАВЛЕНИЕ!A"&amp;MATCH($F:$F,[1]ОГЛАВЛЕНИЕ!$F:$F,),CHAR(187)),"")</f>
        <v/>
      </c>
      <c r="F2496" s="11" t="str">
        <f>$B$7&amp;$B:$B&amp;$C:$C&amp;$D:$D&amp;$E:$E</f>
        <v>WERA</v>
      </c>
      <c r="G2496" t="s">
        <v>6652</v>
      </c>
      <c r="H2496" t="s">
        <v>12</v>
      </c>
      <c r="I2496" s="18" t="s">
        <v>6653</v>
      </c>
      <c r="J2496" t="s">
        <v>8</v>
      </c>
      <c r="K2496" s="13">
        <v>19.09</v>
      </c>
      <c r="L2496" s="13">
        <f>IFERROR($K:$K*Курс_€,"")</f>
        <v>1794.46</v>
      </c>
      <c r="M2496" s="14" t="s">
        <v>6654</v>
      </c>
    </row>
    <row r="2497" spans="1:13" ht="45" customHeight="1" x14ac:dyDescent="0.3">
      <c r="A2497" s="10" t="str">
        <f>IF($G:$G="",HYPERLINK("#ОГЛАВЛЕНИЕ!A"&amp;MATCH($F:$F,[1]ОГЛАВЛЕНИЕ!$F:$F,),CHAR(187)),"")</f>
        <v/>
      </c>
      <c r="F2497" s="11" t="str">
        <f>$B$7&amp;$B:$B&amp;$C:$C&amp;$D:$D&amp;$E:$E</f>
        <v>WERA</v>
      </c>
      <c r="G2497" t="s">
        <v>6655</v>
      </c>
      <c r="H2497" t="s">
        <v>12</v>
      </c>
      <c r="I2497" s="18" t="s">
        <v>6656</v>
      </c>
      <c r="J2497" t="s">
        <v>8</v>
      </c>
      <c r="K2497" s="13">
        <v>17.32</v>
      </c>
      <c r="L2497" s="13">
        <f>IFERROR($K:$K*Курс_€,"")</f>
        <v>1628.08</v>
      </c>
      <c r="M2497" s="14" t="s">
        <v>6657</v>
      </c>
    </row>
    <row r="2498" spans="1:13" ht="45" customHeight="1" x14ac:dyDescent="0.3">
      <c r="A2498" s="10" t="str">
        <f>IF($G:$G="",HYPERLINK("#ОГЛАВЛЕНИЕ!A"&amp;MATCH($F:$F,[1]ОГЛАВЛЕНИЕ!$F:$F,),CHAR(187)),"")</f>
        <v/>
      </c>
      <c r="F2498" s="11" t="str">
        <f>$B$7&amp;$B:$B&amp;$C:$C&amp;$D:$D&amp;$E:$E</f>
        <v>WERA</v>
      </c>
      <c r="G2498" t="s">
        <v>6658</v>
      </c>
      <c r="H2498" t="s">
        <v>12</v>
      </c>
      <c r="I2498" s="18" t="s">
        <v>6659</v>
      </c>
      <c r="J2498" t="s">
        <v>8</v>
      </c>
      <c r="K2498" s="13">
        <v>16.54</v>
      </c>
      <c r="L2498" s="13">
        <f>IFERROR($K:$K*Курс_€,"")</f>
        <v>1554.76</v>
      </c>
      <c r="M2498" s="14" t="s">
        <v>6660</v>
      </c>
    </row>
    <row r="2499" spans="1:13" ht="18.75" customHeight="1" x14ac:dyDescent="0.3">
      <c r="A2499" s="10" t="str">
        <f>IF($G:$G="",HYPERLINK("#ОГЛАВЛЕНИЕ!A"&amp;MATCH($F:$F,[1]ОГЛАВЛЕНИЕ!$F:$F,),CHAR(187)),"")</f>
        <v>»</v>
      </c>
      <c r="B2499" s="6"/>
      <c r="C2499" s="6"/>
      <c r="D2499" s="6"/>
      <c r="E2499" s="5" t="s">
        <v>6661</v>
      </c>
      <c r="F2499" s="11" t="str">
        <f>$B$7&amp;$B:$B&amp;$C:$C&amp;$D:$D&amp;$E:$E</f>
        <v>WERA851/15 Z PH биты, вязкая твёрдость, хвостовик с резьбой M 6</v>
      </c>
      <c r="G2499" s="5"/>
      <c r="H2499" s="5"/>
      <c r="I2499" s="21"/>
      <c r="J2499" s="13"/>
      <c r="K2499" s="13" t="s">
        <v>9</v>
      </c>
      <c r="L2499" s="20"/>
      <c r="M2499" s="14" t="s">
        <v>9</v>
      </c>
    </row>
    <row r="2500" spans="1:13" ht="45" customHeight="1" x14ac:dyDescent="0.3">
      <c r="A2500" s="10" t="str">
        <f>IF($G:$G="",HYPERLINK("#ОГЛАВЛЕНИЕ!A"&amp;MATCH($F:$F,[1]ОГЛАВЛЕНИЕ!$F:$F,),CHAR(187)),"")</f>
        <v/>
      </c>
      <c r="F2500" s="11" t="str">
        <f>$B$7&amp;$B:$B&amp;$C:$C&amp;$D:$D&amp;$E:$E</f>
        <v>WERA</v>
      </c>
      <c r="G2500" t="s">
        <v>6662</v>
      </c>
      <c r="H2500" t="s">
        <v>12</v>
      </c>
      <c r="I2500" s="18" t="s">
        <v>6663</v>
      </c>
      <c r="J2500" t="s">
        <v>8</v>
      </c>
      <c r="K2500" s="13">
        <v>18.62</v>
      </c>
      <c r="L2500" s="13">
        <f>IFERROR($K:$K*Курс_€,"")</f>
        <v>1750.2800000000002</v>
      </c>
      <c r="M2500" s="14" t="s">
        <v>6664</v>
      </c>
    </row>
    <row r="2501" spans="1:13" ht="18.75" customHeight="1" x14ac:dyDescent="0.3">
      <c r="A2501" s="10" t="str">
        <f>IF($G:$G="",HYPERLINK("#ОГЛАВЛЕНИЕ!A"&amp;MATCH($F:$F,[1]ОГЛАВЛЕНИЕ!$F:$F,),CHAR(187)),"")</f>
        <v>»</v>
      </c>
      <c r="B2501" s="6"/>
      <c r="C2501" s="6"/>
      <c r="D2501" s="6"/>
      <c r="E2501" s="5" t="s">
        <v>6665</v>
      </c>
      <c r="F2501" s="11" t="str">
        <f>$B$7&amp;$B:$B&amp;$C:$C&amp;$D:$D&amp;$E:$E</f>
        <v>WERA851/16 Z PH биты, вязкая твёрдость, хвостовик с резьбой 10/32" UNF</v>
      </c>
      <c r="G2501" s="5"/>
      <c r="H2501" s="5"/>
      <c r="I2501" s="21"/>
      <c r="J2501" s="13"/>
      <c r="K2501" s="13" t="s">
        <v>9</v>
      </c>
      <c r="L2501" s="20"/>
      <c r="M2501" s="14" t="s">
        <v>9</v>
      </c>
    </row>
    <row r="2502" spans="1:13" ht="45" customHeight="1" x14ac:dyDescent="0.3">
      <c r="A2502" s="10" t="str">
        <f>IF($G:$G="",HYPERLINK("#ОГЛАВЛЕНИЕ!A"&amp;MATCH($F:$F,[1]ОГЛАВЛЕНИЕ!$F:$F,),CHAR(187)),"")</f>
        <v/>
      </c>
      <c r="F2502" s="11" t="str">
        <f>$B$7&amp;$B:$B&amp;$C:$C&amp;$D:$D&amp;$E:$E</f>
        <v>WERA</v>
      </c>
      <c r="G2502" t="s">
        <v>6666</v>
      </c>
      <c r="H2502" t="s">
        <v>12</v>
      </c>
      <c r="I2502" s="18" t="s">
        <v>6667</v>
      </c>
      <c r="J2502" t="s">
        <v>8</v>
      </c>
      <c r="K2502" s="13">
        <v>16.54</v>
      </c>
      <c r="L2502" s="13">
        <f>IFERROR($K:$K*Курс_€,"")</f>
        <v>1554.76</v>
      </c>
      <c r="M2502" s="14" t="s">
        <v>6668</v>
      </c>
    </row>
    <row r="2503" spans="1:13" ht="18.75" customHeight="1" x14ac:dyDescent="0.3">
      <c r="A2503" s="10" t="str">
        <f>IF($G:$G="",HYPERLINK("#ОГЛАВЛЕНИЕ!A"&amp;MATCH($F:$F,[1]ОГЛАВЛЕНИЕ!$F:$F,),CHAR(187)),"")</f>
        <v>»</v>
      </c>
      <c r="B2503" s="6"/>
      <c r="C2503" s="6"/>
      <c r="D2503" s="6"/>
      <c r="E2503" s="5" t="s">
        <v>6669</v>
      </c>
      <c r="F2503" s="11" t="str">
        <f>$B$7&amp;$B:$B&amp;$C:$C&amp;$D:$D&amp;$E:$E</f>
        <v>WERA851/9 C J PH биты, сверхтвёрдые, под азиатские винты, хвостовик 4 мм Halfmoon</v>
      </c>
      <c r="G2503" s="5"/>
      <c r="H2503" s="5"/>
      <c r="I2503" s="21"/>
      <c r="J2503" s="13"/>
      <c r="K2503" s="13" t="s">
        <v>9</v>
      </c>
      <c r="L2503" s="20"/>
      <c r="M2503" s="14" t="s">
        <v>9</v>
      </c>
    </row>
    <row r="2504" spans="1:13" ht="45" customHeight="1" x14ac:dyDescent="0.3">
      <c r="A2504" s="10" t="str">
        <f>IF($G:$G="",HYPERLINK("#ОГЛАВЛЕНИЕ!A"&amp;MATCH($F:$F,[1]ОГЛАВЛЕНИЕ!$F:$F,),CHAR(187)),"")</f>
        <v/>
      </c>
      <c r="F2504" s="11" t="str">
        <f>$B$7&amp;$B:$B&amp;$C:$C&amp;$D:$D&amp;$E:$E</f>
        <v>WERA</v>
      </c>
      <c r="G2504" t="s">
        <v>6670</v>
      </c>
      <c r="H2504" t="s">
        <v>12</v>
      </c>
      <c r="I2504" s="18" t="s">
        <v>6671</v>
      </c>
      <c r="J2504" t="s">
        <v>8</v>
      </c>
      <c r="K2504" s="13">
        <v>8.11</v>
      </c>
      <c r="L2504" s="13">
        <f>IFERROR($K:$K*Курс_€,"")</f>
        <v>762.33999999999992</v>
      </c>
      <c r="M2504" s="14" t="s">
        <v>6672</v>
      </c>
    </row>
    <row r="2505" spans="1:13" ht="45" customHeight="1" x14ac:dyDescent="0.3">
      <c r="A2505" s="10" t="str">
        <f>IF($G:$G="",HYPERLINK("#ОГЛАВЛЕНИЕ!A"&amp;MATCH($F:$F,[1]ОГЛАВЛЕНИЕ!$F:$F,),CHAR(187)),"")</f>
        <v/>
      </c>
      <c r="F2505" s="11" t="str">
        <f>$B$7&amp;$B:$B&amp;$C:$C&amp;$D:$D&amp;$E:$E</f>
        <v>WERA</v>
      </c>
      <c r="G2505" t="s">
        <v>6673</v>
      </c>
      <c r="H2505" t="s">
        <v>12</v>
      </c>
      <c r="I2505" s="18" t="s">
        <v>6674</v>
      </c>
      <c r="J2505" t="s">
        <v>8</v>
      </c>
      <c r="K2505" s="13">
        <v>9.14</v>
      </c>
      <c r="L2505" s="13">
        <f>IFERROR($K:$K*Курс_€,"")</f>
        <v>859.16000000000008</v>
      </c>
      <c r="M2505" s="14" t="s">
        <v>6675</v>
      </c>
    </row>
    <row r="2506" spans="1:13" ht="45" customHeight="1" x14ac:dyDescent="0.3">
      <c r="A2506" s="10" t="str">
        <f>IF($G:$G="",HYPERLINK("#ОГЛАВЛЕНИЕ!A"&amp;MATCH($F:$F,[1]ОГЛАВЛЕНИЕ!$F:$F,),CHAR(187)),"")</f>
        <v/>
      </c>
      <c r="F2506" s="11" t="str">
        <f>$B$7&amp;$B:$B&amp;$C:$C&amp;$D:$D&amp;$E:$E</f>
        <v>WERA</v>
      </c>
      <c r="G2506" t="s">
        <v>6676</v>
      </c>
      <c r="H2506" t="s">
        <v>12</v>
      </c>
      <c r="I2506" s="18" t="s">
        <v>6677</v>
      </c>
      <c r="J2506" t="s">
        <v>8</v>
      </c>
      <c r="K2506" s="13">
        <v>8.11</v>
      </c>
      <c r="L2506" s="13">
        <f>IFERROR($K:$K*Курс_€,"")</f>
        <v>762.33999999999992</v>
      </c>
      <c r="M2506" s="14" t="s">
        <v>6678</v>
      </c>
    </row>
    <row r="2507" spans="1:13" ht="45" customHeight="1" x14ac:dyDescent="0.3">
      <c r="A2507" s="10" t="str">
        <f>IF($G:$G="",HYPERLINK("#ОГЛАВЛЕНИЕ!A"&amp;MATCH($F:$F,[1]ОГЛАВЛЕНИЕ!$F:$F,),CHAR(187)),"")</f>
        <v/>
      </c>
      <c r="F2507" s="11" t="str">
        <f>$B$7&amp;$B:$B&amp;$C:$C&amp;$D:$D&amp;$E:$E</f>
        <v>WERA</v>
      </c>
      <c r="G2507" t="s">
        <v>6679</v>
      </c>
      <c r="H2507" t="s">
        <v>12</v>
      </c>
      <c r="I2507" s="18" t="s">
        <v>6680</v>
      </c>
      <c r="J2507" t="s">
        <v>8</v>
      </c>
      <c r="K2507" s="13">
        <v>9.14</v>
      </c>
      <c r="L2507" s="13">
        <f>IFERROR($K:$K*Курс_€,"")</f>
        <v>859.16000000000008</v>
      </c>
      <c r="M2507" s="14" t="s">
        <v>6681</v>
      </c>
    </row>
    <row r="2508" spans="1:13" ht="45" customHeight="1" x14ac:dyDescent="0.3">
      <c r="A2508" s="10" t="str">
        <f>IF($G:$G="",HYPERLINK("#ОГЛАВЛЕНИЕ!A"&amp;MATCH($F:$F,[1]ОГЛАВЛЕНИЕ!$F:$F,),CHAR(187)),"")</f>
        <v/>
      </c>
      <c r="F2508" s="11" t="str">
        <f>$B$7&amp;$B:$B&amp;$C:$C&amp;$D:$D&amp;$E:$E</f>
        <v>WERA</v>
      </c>
      <c r="G2508" t="s">
        <v>6682</v>
      </c>
      <c r="H2508" t="s">
        <v>12</v>
      </c>
      <c r="I2508" s="18" t="s">
        <v>6683</v>
      </c>
      <c r="J2508" t="s">
        <v>8</v>
      </c>
      <c r="K2508" s="13">
        <v>8.11</v>
      </c>
      <c r="L2508" s="13">
        <f>IFERROR($K:$K*Курс_€,"")</f>
        <v>762.33999999999992</v>
      </c>
      <c r="M2508" s="14" t="s">
        <v>6684</v>
      </c>
    </row>
    <row r="2509" spans="1:13" ht="45" customHeight="1" x14ac:dyDescent="0.3">
      <c r="A2509" s="10" t="str">
        <f>IF($G:$G="",HYPERLINK("#ОГЛАВЛЕНИЕ!A"&amp;MATCH($F:$F,[1]ОГЛАВЛЕНИЕ!$F:$F,),CHAR(187)),"")</f>
        <v/>
      </c>
      <c r="F2509" s="11" t="str">
        <f>$B$7&amp;$B:$B&amp;$C:$C&amp;$D:$D&amp;$E:$E</f>
        <v>WERA</v>
      </c>
      <c r="G2509" t="s">
        <v>6685</v>
      </c>
      <c r="H2509" t="s">
        <v>12</v>
      </c>
      <c r="I2509" s="18" t="s">
        <v>6686</v>
      </c>
      <c r="J2509" t="s">
        <v>8</v>
      </c>
      <c r="K2509" s="13">
        <v>9.14</v>
      </c>
      <c r="L2509" s="13">
        <f>IFERROR($K:$K*Курс_€,"")</f>
        <v>859.16000000000008</v>
      </c>
      <c r="M2509" s="14" t="s">
        <v>6687</v>
      </c>
    </row>
    <row r="2510" spans="1:13" ht="45" customHeight="1" x14ac:dyDescent="0.3">
      <c r="A2510" s="10" t="str">
        <f>IF($G:$G="",HYPERLINK("#ОГЛАВЛЕНИЕ!A"&amp;MATCH($F:$F,[1]ОГЛАВЛЕНИЕ!$F:$F,),CHAR(187)),"")</f>
        <v/>
      </c>
      <c r="F2510" s="11" t="str">
        <f>$B$7&amp;$B:$B&amp;$C:$C&amp;$D:$D&amp;$E:$E</f>
        <v>WERA</v>
      </c>
      <c r="G2510" t="s">
        <v>6688</v>
      </c>
      <c r="H2510" t="s">
        <v>12</v>
      </c>
      <c r="I2510" s="18" t="s">
        <v>6683</v>
      </c>
      <c r="J2510" t="s">
        <v>8</v>
      </c>
      <c r="K2510" s="13">
        <v>7.12</v>
      </c>
      <c r="L2510" s="13">
        <f>IFERROR($K:$K*Курс_€,"")</f>
        <v>669.28</v>
      </c>
      <c r="M2510" s="14" t="s">
        <v>6689</v>
      </c>
    </row>
    <row r="2511" spans="1:13" ht="45" customHeight="1" x14ac:dyDescent="0.3">
      <c r="A2511" s="10" t="str">
        <f>IF($G:$G="",HYPERLINK("#ОГЛАВЛЕНИЕ!A"&amp;MATCH($F:$F,[1]ОГЛАВЛЕНИЕ!$F:$F,),CHAR(187)),"")</f>
        <v/>
      </c>
      <c r="F2511" s="11" t="str">
        <f>$B$7&amp;$B:$B&amp;$C:$C&amp;$D:$D&amp;$E:$E</f>
        <v>WERA</v>
      </c>
      <c r="G2511" t="s">
        <v>6690</v>
      </c>
      <c r="H2511" t="s">
        <v>12</v>
      </c>
      <c r="I2511" s="18" t="s">
        <v>6686</v>
      </c>
      <c r="J2511" t="s">
        <v>8</v>
      </c>
      <c r="K2511" s="13">
        <v>8.11</v>
      </c>
      <c r="L2511" s="13">
        <f>IFERROR($K:$K*Курс_€,"")</f>
        <v>762.33999999999992</v>
      </c>
      <c r="M2511" s="14" t="s">
        <v>6691</v>
      </c>
    </row>
    <row r="2512" spans="1:13" ht="45" customHeight="1" x14ac:dyDescent="0.3">
      <c r="A2512" s="10" t="str">
        <f>IF($G:$G="",HYPERLINK("#ОГЛАВЛЕНИЕ!A"&amp;MATCH($F:$F,[1]ОГЛАВЛЕНИЕ!$F:$F,),CHAR(187)),"")</f>
        <v/>
      </c>
      <c r="F2512" s="11" t="str">
        <f>$B$7&amp;$B:$B&amp;$C:$C&amp;$D:$D&amp;$E:$E</f>
        <v>WERA</v>
      </c>
      <c r="G2512" t="s">
        <v>6692</v>
      </c>
      <c r="H2512" t="s">
        <v>12</v>
      </c>
      <c r="I2512" s="18" t="s">
        <v>6683</v>
      </c>
      <c r="J2512" t="s">
        <v>8</v>
      </c>
      <c r="K2512" s="13">
        <v>7.12</v>
      </c>
      <c r="L2512" s="13">
        <f>IFERROR($K:$K*Курс_€,"")</f>
        <v>669.28</v>
      </c>
      <c r="M2512" s="14" t="s">
        <v>6693</v>
      </c>
    </row>
    <row r="2513" spans="1:13" ht="45" customHeight="1" x14ac:dyDescent="0.3">
      <c r="A2513" s="10" t="str">
        <f>IF($G:$G="",HYPERLINK("#ОГЛАВЛЕНИЕ!A"&amp;MATCH($F:$F,[1]ОГЛАВЛЕНИЕ!$F:$F,),CHAR(187)),"")</f>
        <v/>
      </c>
      <c r="F2513" s="11" t="str">
        <f>$B$7&amp;$B:$B&amp;$C:$C&amp;$D:$D&amp;$E:$E</f>
        <v>WERA</v>
      </c>
      <c r="G2513" t="s">
        <v>6694</v>
      </c>
      <c r="H2513" t="s">
        <v>12</v>
      </c>
      <c r="I2513" s="18" t="s">
        <v>6695</v>
      </c>
      <c r="J2513" t="s">
        <v>8</v>
      </c>
      <c r="K2513" s="13">
        <v>7.12</v>
      </c>
      <c r="L2513" s="13">
        <f>IFERROR($K:$K*Курс_€,"")</f>
        <v>669.28</v>
      </c>
      <c r="M2513" s="14" t="s">
        <v>6696</v>
      </c>
    </row>
    <row r="2514" spans="1:13" ht="45" customHeight="1" x14ac:dyDescent="0.3">
      <c r="A2514" s="10" t="str">
        <f>IF($G:$G="",HYPERLINK("#ОГЛАВЛЕНИЕ!A"&amp;MATCH($F:$F,[1]ОГЛАВЛЕНИЕ!$F:$F,),CHAR(187)),"")</f>
        <v/>
      </c>
      <c r="F2514" s="11" t="str">
        <f>$B$7&amp;$B:$B&amp;$C:$C&amp;$D:$D&amp;$E:$E</f>
        <v>WERA</v>
      </c>
      <c r="G2514" t="s">
        <v>6697</v>
      </c>
      <c r="H2514" t="s">
        <v>12</v>
      </c>
      <c r="I2514" s="18" t="s">
        <v>6698</v>
      </c>
      <c r="J2514" t="s">
        <v>8</v>
      </c>
      <c r="K2514" s="13">
        <v>8.11</v>
      </c>
      <c r="L2514" s="13">
        <f>IFERROR($K:$K*Курс_€,"")</f>
        <v>762.33999999999992</v>
      </c>
      <c r="M2514" s="14" t="s">
        <v>6699</v>
      </c>
    </row>
    <row r="2515" spans="1:13" ht="45" customHeight="1" x14ac:dyDescent="0.3">
      <c r="A2515" s="10" t="str">
        <f>IF($G:$G="",HYPERLINK("#ОГЛАВЛЕНИЕ!A"&amp;MATCH($F:$F,[1]ОГЛАВЛЕНИЕ!$F:$F,),CHAR(187)),"")</f>
        <v/>
      </c>
      <c r="F2515" s="11" t="str">
        <f>$B$7&amp;$B:$B&amp;$C:$C&amp;$D:$D&amp;$E:$E</f>
        <v>WERA</v>
      </c>
      <c r="G2515" t="s">
        <v>6700</v>
      </c>
      <c r="H2515" t="s">
        <v>12</v>
      </c>
      <c r="I2515" s="18" t="s">
        <v>6701</v>
      </c>
      <c r="J2515" t="s">
        <v>8</v>
      </c>
      <c r="K2515" s="13">
        <v>7.12</v>
      </c>
      <c r="L2515" s="13">
        <f>IFERROR($K:$K*Курс_€,"")</f>
        <v>669.28</v>
      </c>
      <c r="M2515" s="14" t="s">
        <v>6702</v>
      </c>
    </row>
    <row r="2516" spans="1:13" ht="45" customHeight="1" x14ac:dyDescent="0.3">
      <c r="A2516" s="10" t="str">
        <f>IF($G:$G="",HYPERLINK("#ОГЛАВЛЕНИЕ!A"&amp;MATCH($F:$F,[1]ОГЛАВЛЕНИЕ!$F:$F,),CHAR(187)),"")</f>
        <v/>
      </c>
      <c r="F2516" s="11" t="str">
        <f>$B$7&amp;$B:$B&amp;$C:$C&amp;$D:$D&amp;$E:$E</f>
        <v>WERA</v>
      </c>
      <c r="G2516" t="s">
        <v>6703</v>
      </c>
      <c r="H2516" t="s">
        <v>12</v>
      </c>
      <c r="I2516" s="18" t="s">
        <v>6704</v>
      </c>
      <c r="J2516" t="s">
        <v>8</v>
      </c>
      <c r="K2516" s="13">
        <v>8.11</v>
      </c>
      <c r="L2516" s="13">
        <f>IFERROR($K:$K*Курс_€,"")</f>
        <v>762.33999999999992</v>
      </c>
      <c r="M2516" s="14" t="s">
        <v>6705</v>
      </c>
    </row>
    <row r="2517" spans="1:13" ht="18.75" customHeight="1" x14ac:dyDescent="0.3">
      <c r="A2517" s="10" t="str">
        <f>IF($G:$G="",HYPERLINK("#ОГЛАВЛЕНИЕ!A"&amp;MATCH($F:$F,[1]ОГЛАВЛЕНИЕ!$F:$F,),CHAR(187)),"")</f>
        <v>»</v>
      </c>
      <c r="B2517" s="6"/>
      <c r="C2517" s="6"/>
      <c r="D2517" s="6"/>
      <c r="E2517" s="5" t="s">
        <v>6706</v>
      </c>
      <c r="F2517" s="11" t="str">
        <f>$B$7&amp;$B:$B&amp;$C:$C&amp;$D:$D&amp;$E:$E</f>
        <v>WERA851/21 J PH биты, сверхтвёрдые, под азиатские винты, хвостовик 4 мм HIOS</v>
      </c>
      <c r="G2517" s="5"/>
      <c r="H2517" s="5"/>
      <c r="I2517" s="21"/>
      <c r="J2517" s="13"/>
      <c r="K2517" s="13" t="s">
        <v>9</v>
      </c>
      <c r="L2517" s="20"/>
      <c r="M2517" s="14" t="s">
        <v>9</v>
      </c>
    </row>
    <row r="2518" spans="1:13" ht="45" customHeight="1" x14ac:dyDescent="0.3">
      <c r="A2518" s="10" t="str">
        <f>IF($G:$G="",HYPERLINK("#ОГЛАВЛЕНИЕ!A"&amp;MATCH($F:$F,[1]ОГЛАВЛЕНИЕ!$F:$F,),CHAR(187)),"")</f>
        <v/>
      </c>
      <c r="F2518" s="11" t="str">
        <f>$B$7&amp;$B:$B&amp;$C:$C&amp;$D:$D&amp;$E:$E</f>
        <v>WERA</v>
      </c>
      <c r="G2518" t="s">
        <v>6707</v>
      </c>
      <c r="H2518" t="s">
        <v>12</v>
      </c>
      <c r="I2518" s="18" t="s">
        <v>6708</v>
      </c>
      <c r="J2518" t="s">
        <v>8</v>
      </c>
      <c r="K2518" s="13">
        <v>5.97</v>
      </c>
      <c r="L2518" s="13">
        <f>IFERROR($K:$K*Курс_€,"")</f>
        <v>561.17999999999995</v>
      </c>
      <c r="M2518" s="14" t="s">
        <v>6709</v>
      </c>
    </row>
    <row r="2519" spans="1:13" ht="45" customHeight="1" x14ac:dyDescent="0.3">
      <c r="A2519" s="10" t="str">
        <f>IF($G:$G="",HYPERLINK("#ОГЛАВЛЕНИЕ!A"&amp;MATCH($F:$F,[1]ОГЛАВЛЕНИЕ!$F:$F,),CHAR(187)),"")</f>
        <v/>
      </c>
      <c r="F2519" s="11" t="str">
        <f>$B$7&amp;$B:$B&amp;$C:$C&amp;$D:$D&amp;$E:$E</f>
        <v>WERA</v>
      </c>
      <c r="G2519" t="s">
        <v>6710</v>
      </c>
      <c r="H2519" t="s">
        <v>12</v>
      </c>
      <c r="I2519" s="18" t="s">
        <v>6711</v>
      </c>
      <c r="J2519" t="s">
        <v>8</v>
      </c>
      <c r="K2519" s="13">
        <v>7</v>
      </c>
      <c r="L2519" s="13">
        <f>IFERROR($K:$K*Курс_€,"")</f>
        <v>658</v>
      </c>
      <c r="M2519" s="14" t="s">
        <v>6712</v>
      </c>
    </row>
    <row r="2520" spans="1:13" ht="45" customHeight="1" x14ac:dyDescent="0.3">
      <c r="A2520" s="10" t="str">
        <f>IF($G:$G="",HYPERLINK("#ОГЛАВЛЕНИЕ!A"&amp;MATCH($F:$F,[1]ОГЛАВЛЕНИЕ!$F:$F,),CHAR(187)),"")</f>
        <v/>
      </c>
      <c r="F2520" s="11" t="str">
        <f>$B$7&amp;$B:$B&amp;$C:$C&amp;$D:$D&amp;$E:$E</f>
        <v>WERA</v>
      </c>
      <c r="G2520" t="s">
        <v>6713</v>
      </c>
      <c r="H2520" t="s">
        <v>12</v>
      </c>
      <c r="I2520" s="18" t="s">
        <v>6714</v>
      </c>
      <c r="J2520" t="s">
        <v>8</v>
      </c>
      <c r="K2520" s="13">
        <v>5.97</v>
      </c>
      <c r="L2520" s="13">
        <f>IFERROR($K:$K*Курс_€,"")</f>
        <v>561.17999999999995</v>
      </c>
      <c r="M2520" s="14" t="s">
        <v>6715</v>
      </c>
    </row>
    <row r="2521" spans="1:13" ht="45" customHeight="1" x14ac:dyDescent="0.3">
      <c r="A2521" s="10" t="str">
        <f>IF($G:$G="",HYPERLINK("#ОГЛАВЛЕНИЕ!A"&amp;MATCH($F:$F,[1]ОГЛАВЛЕНИЕ!$F:$F,),CHAR(187)),"")</f>
        <v/>
      </c>
      <c r="F2521" s="11" t="str">
        <f>$B$7&amp;$B:$B&amp;$C:$C&amp;$D:$D&amp;$E:$E</f>
        <v>WERA</v>
      </c>
      <c r="G2521" t="s">
        <v>6716</v>
      </c>
      <c r="H2521" t="s">
        <v>12</v>
      </c>
      <c r="I2521" s="18" t="s">
        <v>6717</v>
      </c>
      <c r="J2521" t="s">
        <v>8</v>
      </c>
      <c r="K2521" s="13">
        <v>7</v>
      </c>
      <c r="L2521" s="13">
        <f>IFERROR($K:$K*Курс_€,"")</f>
        <v>658</v>
      </c>
      <c r="M2521" s="14" t="s">
        <v>6718</v>
      </c>
    </row>
    <row r="2522" spans="1:13" ht="45" customHeight="1" x14ac:dyDescent="0.3">
      <c r="A2522" s="10" t="str">
        <f>IF($G:$G="",HYPERLINK("#ОГЛАВЛЕНИЕ!A"&amp;MATCH($F:$F,[1]ОГЛАВЛЕНИЕ!$F:$F,),CHAR(187)),"")</f>
        <v/>
      </c>
      <c r="F2522" s="11" t="str">
        <f>$B$7&amp;$B:$B&amp;$C:$C&amp;$D:$D&amp;$E:$E</f>
        <v>WERA</v>
      </c>
      <c r="G2522" t="s">
        <v>6719</v>
      </c>
      <c r="H2522" t="s">
        <v>12</v>
      </c>
      <c r="I2522" s="18" t="s">
        <v>6714</v>
      </c>
      <c r="J2522" t="s">
        <v>8</v>
      </c>
      <c r="K2522" s="13">
        <v>5.04</v>
      </c>
      <c r="L2522" s="13">
        <f>IFERROR($K:$K*Курс_€,"")</f>
        <v>473.76</v>
      </c>
      <c r="M2522" s="14" t="s">
        <v>6720</v>
      </c>
    </row>
    <row r="2523" spans="1:13" ht="45" customHeight="1" x14ac:dyDescent="0.3">
      <c r="A2523" s="10" t="str">
        <f>IF($G:$G="",HYPERLINK("#ОГЛАВЛЕНИЕ!A"&amp;MATCH($F:$F,[1]ОГЛАВЛЕНИЕ!$F:$F,),CHAR(187)),"")</f>
        <v/>
      </c>
      <c r="F2523" s="11" t="str">
        <f>$B$7&amp;$B:$B&amp;$C:$C&amp;$D:$D&amp;$E:$E</f>
        <v>WERA</v>
      </c>
      <c r="G2523" t="s">
        <v>6721</v>
      </c>
      <c r="H2523" t="s">
        <v>12</v>
      </c>
      <c r="I2523" s="18" t="s">
        <v>6717</v>
      </c>
      <c r="J2523" t="s">
        <v>8</v>
      </c>
      <c r="K2523" s="13">
        <v>5.6</v>
      </c>
      <c r="L2523" s="13">
        <f>IFERROR($K:$K*Курс_€,"")</f>
        <v>526.4</v>
      </c>
      <c r="M2523" s="14" t="s">
        <v>6722</v>
      </c>
    </row>
    <row r="2524" spans="1:13" ht="45" customHeight="1" x14ac:dyDescent="0.3">
      <c r="A2524" s="10" t="str">
        <f>IF($G:$G="",HYPERLINK("#ОГЛАВЛЕНИЕ!A"&amp;MATCH($F:$F,[1]ОГЛАВЛЕНИЕ!$F:$F,),CHAR(187)),"")</f>
        <v/>
      </c>
      <c r="F2524" s="11" t="str">
        <f>$B$7&amp;$B:$B&amp;$C:$C&amp;$D:$D&amp;$E:$E</f>
        <v>WERA</v>
      </c>
      <c r="G2524" t="s">
        <v>6723</v>
      </c>
      <c r="H2524" t="s">
        <v>12</v>
      </c>
      <c r="I2524" s="18" t="s">
        <v>6714</v>
      </c>
      <c r="J2524" t="s">
        <v>8</v>
      </c>
      <c r="K2524" s="13">
        <v>5.04</v>
      </c>
      <c r="L2524" s="13">
        <f>IFERROR($K:$K*Курс_€,"")</f>
        <v>473.76</v>
      </c>
      <c r="M2524" s="14" t="s">
        <v>6724</v>
      </c>
    </row>
    <row r="2525" spans="1:13" ht="45" customHeight="1" x14ac:dyDescent="0.3">
      <c r="A2525" s="10" t="str">
        <f>IF($G:$G="",HYPERLINK("#ОГЛАВЛЕНИЕ!A"&amp;MATCH($F:$F,[1]ОГЛАВЛЕНИЕ!$F:$F,),CHAR(187)),"")</f>
        <v/>
      </c>
      <c r="F2525" s="11" t="str">
        <f>$B$7&amp;$B:$B&amp;$C:$C&amp;$D:$D&amp;$E:$E</f>
        <v>WERA</v>
      </c>
      <c r="G2525" t="s">
        <v>6725</v>
      </c>
      <c r="H2525" t="s">
        <v>12</v>
      </c>
      <c r="I2525" s="18" t="s">
        <v>6717</v>
      </c>
      <c r="J2525" t="s">
        <v>8</v>
      </c>
      <c r="K2525" s="13">
        <v>5.6</v>
      </c>
      <c r="L2525" s="13">
        <f>IFERROR($K:$K*Курс_€,"")</f>
        <v>526.4</v>
      </c>
      <c r="M2525" s="14" t="s">
        <v>6726</v>
      </c>
    </row>
    <row r="2526" spans="1:13" ht="45" customHeight="1" x14ac:dyDescent="0.3">
      <c r="A2526" s="10" t="str">
        <f>IF($G:$G="",HYPERLINK("#ОГЛАВЛЕНИЕ!A"&amp;MATCH($F:$F,[1]ОГЛАВЛЕНИЕ!$F:$F,),CHAR(187)),"")</f>
        <v/>
      </c>
      <c r="F2526" s="11" t="str">
        <f>$B$7&amp;$B:$B&amp;$C:$C&amp;$D:$D&amp;$E:$E</f>
        <v>WERA</v>
      </c>
      <c r="G2526" t="s">
        <v>6727</v>
      </c>
      <c r="H2526" t="s">
        <v>12</v>
      </c>
      <c r="I2526" s="18" t="s">
        <v>6728</v>
      </c>
      <c r="J2526" t="s">
        <v>8</v>
      </c>
      <c r="K2526" s="13">
        <v>5.04</v>
      </c>
      <c r="L2526" s="13">
        <f>IFERROR($K:$K*Курс_€,"")</f>
        <v>473.76</v>
      </c>
      <c r="M2526" s="14" t="s">
        <v>6729</v>
      </c>
    </row>
    <row r="2527" spans="1:13" ht="45" customHeight="1" x14ac:dyDescent="0.3">
      <c r="A2527" s="10" t="str">
        <f>IF($G:$G="",HYPERLINK("#ОГЛАВЛЕНИЕ!A"&amp;MATCH($F:$F,[1]ОГЛАВЛЕНИЕ!$F:$F,),CHAR(187)),"")</f>
        <v/>
      </c>
      <c r="F2527" s="11" t="str">
        <f>$B$7&amp;$B:$B&amp;$C:$C&amp;$D:$D&amp;$E:$E</f>
        <v>WERA</v>
      </c>
      <c r="G2527" t="s">
        <v>6730</v>
      </c>
      <c r="H2527" t="s">
        <v>12</v>
      </c>
      <c r="I2527" s="18" t="s">
        <v>6731</v>
      </c>
      <c r="J2527" t="s">
        <v>8</v>
      </c>
      <c r="K2527" s="13">
        <v>5.6</v>
      </c>
      <c r="L2527" s="13">
        <f>IFERROR($K:$K*Курс_€,"")</f>
        <v>526.4</v>
      </c>
      <c r="M2527" s="14" t="s">
        <v>6732</v>
      </c>
    </row>
    <row r="2528" spans="1:13" ht="18.75" customHeight="1" x14ac:dyDescent="0.3">
      <c r="A2528" s="10" t="str">
        <f>IF($G:$G="",HYPERLINK("#ОГЛАВЛЕНИЕ!A"&amp;MATCH($F:$F,[1]ОГЛАВЛЕНИЕ!$F:$F,),CHAR(187)),"")</f>
        <v>»</v>
      </c>
      <c r="B2528" s="6"/>
      <c r="C2528" s="6"/>
      <c r="D2528" s="6"/>
      <c r="E2528" s="5" t="s">
        <v>6733</v>
      </c>
      <c r="F2528" s="11" t="str">
        <f>$B$7&amp;$B:$B&amp;$C:$C&amp;$D:$D&amp;$E:$E</f>
        <v>WERA851/22 J PH биты, сверхтвёрдые, под азиатские винты, хвостовик 5 мм HIOS</v>
      </c>
      <c r="G2528" s="5"/>
      <c r="H2528" s="5"/>
      <c r="I2528" s="21"/>
      <c r="J2528" s="13"/>
      <c r="K2528" s="13" t="s">
        <v>9</v>
      </c>
      <c r="L2528" s="20"/>
      <c r="M2528" s="14" t="s">
        <v>9</v>
      </c>
    </row>
    <row r="2529" spans="1:13" ht="45" customHeight="1" x14ac:dyDescent="0.3">
      <c r="A2529" s="10" t="str">
        <f>IF($G:$G="",HYPERLINK("#ОГЛАВЛЕНИЕ!A"&amp;MATCH($F:$F,[1]ОГЛАВЛЕНИЕ!$F:$F,),CHAR(187)),"")</f>
        <v/>
      </c>
      <c r="F2529" s="11" t="str">
        <f>$B$7&amp;$B:$B&amp;$C:$C&amp;$D:$D&amp;$E:$E</f>
        <v>WERA</v>
      </c>
      <c r="G2529" t="s">
        <v>6734</v>
      </c>
      <c r="H2529" t="s">
        <v>12</v>
      </c>
      <c r="I2529" s="18" t="s">
        <v>6735</v>
      </c>
      <c r="J2529" t="s">
        <v>8</v>
      </c>
      <c r="K2529" s="13">
        <v>6.62</v>
      </c>
      <c r="L2529" s="13">
        <f>IFERROR($K:$K*Курс_€,"")</f>
        <v>622.28</v>
      </c>
      <c r="M2529" s="14" t="s">
        <v>6736</v>
      </c>
    </row>
    <row r="2530" spans="1:13" ht="18.75" customHeight="1" x14ac:dyDescent="0.3">
      <c r="A2530" s="10" t="str">
        <f>IF($G:$G="",HYPERLINK("#ОГЛАВЛЕНИЕ!A"&amp;MATCH($F:$F,[1]ОГЛАВЛЕНИЕ!$F:$F,),CHAR(187)),"")</f>
        <v>»</v>
      </c>
      <c r="B2530" s="6"/>
      <c r="C2530" s="6"/>
      <c r="D2530" s="6"/>
      <c r="E2530" s="5" t="s">
        <v>6737</v>
      </c>
      <c r="F2530" s="11" t="str">
        <f>$B$7&amp;$B:$B&amp;$C:$C&amp;$D:$D&amp;$E:$E</f>
        <v>WERA851/25 H PH биты, сверхтвёрдые, хвостовик квадрат 5/16"</v>
      </c>
      <c r="G2530" s="5"/>
      <c r="H2530" s="5"/>
      <c r="I2530" s="21"/>
      <c r="J2530" s="13"/>
      <c r="K2530" s="13" t="s">
        <v>9</v>
      </c>
      <c r="L2530" s="20"/>
      <c r="M2530" s="14" t="s">
        <v>9</v>
      </c>
    </row>
    <row r="2531" spans="1:13" ht="45" customHeight="1" x14ac:dyDescent="0.3">
      <c r="A2531" s="10" t="str">
        <f>IF($G:$G="",HYPERLINK("#ОГЛАВЛЕНИЕ!A"&amp;MATCH($F:$F,[1]ОГЛАВЛЕНИЕ!$F:$F,),CHAR(187)),"")</f>
        <v/>
      </c>
      <c r="F2531" s="11" t="str">
        <f>$B$7&amp;$B:$B&amp;$C:$C&amp;$D:$D&amp;$E:$E</f>
        <v>WERA</v>
      </c>
      <c r="G2531" t="s">
        <v>6738</v>
      </c>
      <c r="H2531" t="s">
        <v>12</v>
      </c>
      <c r="I2531" s="18" t="s">
        <v>6739</v>
      </c>
      <c r="J2531" t="s">
        <v>8</v>
      </c>
      <c r="K2531" s="13">
        <v>4.1399999999999997</v>
      </c>
      <c r="L2531" s="13">
        <f>IFERROR($K:$K*Курс_€,"")</f>
        <v>389.15999999999997</v>
      </c>
      <c r="M2531" s="14" t="s">
        <v>6740</v>
      </c>
    </row>
    <row r="2532" spans="1:13" ht="45" customHeight="1" x14ac:dyDescent="0.3">
      <c r="A2532" s="10" t="str">
        <f>IF($G:$G="",HYPERLINK("#ОГЛАВЛЕНИЕ!A"&amp;MATCH($F:$F,[1]ОГЛАВЛЕНИЕ!$F:$F,),CHAR(187)),"")</f>
        <v/>
      </c>
      <c r="F2532" s="11" t="str">
        <f>$B$7&amp;$B:$B&amp;$C:$C&amp;$D:$D&amp;$E:$E</f>
        <v>WERA</v>
      </c>
      <c r="G2532" t="s">
        <v>6741</v>
      </c>
      <c r="H2532" t="s">
        <v>12</v>
      </c>
      <c r="I2532" s="18" t="s">
        <v>6742</v>
      </c>
      <c r="J2532" t="s">
        <v>8</v>
      </c>
      <c r="K2532" s="13">
        <v>4.1399999999999997</v>
      </c>
      <c r="L2532" s="13">
        <f>IFERROR($K:$K*Курс_€,"")</f>
        <v>389.15999999999997</v>
      </c>
      <c r="M2532" s="14" t="s">
        <v>6743</v>
      </c>
    </row>
    <row r="2533" spans="1:13" ht="45" customHeight="1" x14ac:dyDescent="0.3">
      <c r="A2533" s="10" t="str">
        <f>IF($G:$G="",HYPERLINK("#ОГЛАВЛЕНИЕ!A"&amp;MATCH($F:$F,[1]ОГЛАВЛЕНИЕ!$F:$F,),CHAR(187)),"")</f>
        <v/>
      </c>
      <c r="F2533" s="11" t="str">
        <f>$B$7&amp;$B:$B&amp;$C:$C&amp;$D:$D&amp;$E:$E</f>
        <v>WERA</v>
      </c>
      <c r="G2533" t="s">
        <v>6744</v>
      </c>
      <c r="H2533" t="s">
        <v>12</v>
      </c>
      <c r="I2533" s="18" t="s">
        <v>6745</v>
      </c>
      <c r="J2533" t="s">
        <v>8</v>
      </c>
      <c r="K2533" s="13">
        <v>4.1399999999999997</v>
      </c>
      <c r="L2533" s="13">
        <f>IFERROR($K:$K*Курс_€,"")</f>
        <v>389.15999999999997</v>
      </c>
      <c r="M2533" s="14" t="s">
        <v>6746</v>
      </c>
    </row>
    <row r="2534" spans="1:13" ht="45" customHeight="1" x14ac:dyDescent="0.3">
      <c r="A2534" s="10" t="str">
        <f>IF($G:$G="",HYPERLINK("#ОГЛАВЛЕНИЕ!A"&amp;MATCH($F:$F,[1]ОГЛАВЛЕНИЕ!$F:$F,),CHAR(187)),"")</f>
        <v/>
      </c>
      <c r="F2534" s="11" t="str">
        <f>$B$7&amp;$B:$B&amp;$C:$C&amp;$D:$D&amp;$E:$E</f>
        <v>WERA</v>
      </c>
      <c r="G2534" t="s">
        <v>6747</v>
      </c>
      <c r="H2534" t="s">
        <v>12</v>
      </c>
      <c r="I2534" s="18" t="s">
        <v>6748</v>
      </c>
      <c r="J2534" t="s">
        <v>8</v>
      </c>
      <c r="K2534" s="13">
        <v>4.1399999999999997</v>
      </c>
      <c r="L2534" s="13">
        <f>IFERROR($K:$K*Курс_€,"")</f>
        <v>389.15999999999997</v>
      </c>
      <c r="M2534" s="14" t="s">
        <v>6749</v>
      </c>
    </row>
    <row r="2535" spans="1:13" ht="18.75" customHeight="1" x14ac:dyDescent="0.3">
      <c r="A2535" s="10" t="str">
        <f>IF($G:$G="",HYPERLINK("#ОГЛАВЛЕНИЕ!A"&amp;MATCH($F:$F,[1]ОГЛАВЛЕНИЕ!$F:$F,),CHAR(187)),"")</f>
        <v>»</v>
      </c>
      <c r="B2535" s="6"/>
      <c r="C2535" s="6"/>
      <c r="D2535" s="4" t="s">
        <v>6750</v>
      </c>
      <c r="E2535" s="4"/>
      <c r="F2535" s="11" t="str">
        <f>$B$7&amp;$B:$B&amp;$C:$C&amp;$D:$D&amp;$E:$E</f>
        <v>WERAPZ - Pozidriv</v>
      </c>
      <c r="G2535" s="4"/>
      <c r="H2535" s="4"/>
      <c r="I2535" s="19"/>
      <c r="J2535" s="13"/>
      <c r="K2535" s="13" t="s">
        <v>9</v>
      </c>
      <c r="L2535" s="20"/>
      <c r="M2535" s="14" t="s">
        <v>9</v>
      </c>
    </row>
    <row r="2536" spans="1:13" ht="18.75" customHeight="1" x14ac:dyDescent="0.3">
      <c r="A2536" s="10" t="str">
        <f>IF($G:$G="",HYPERLINK("#ОГЛАВЛЕНИЕ!A"&amp;MATCH($F:$F,[1]ОГЛАВЛЕНИЕ!$F:$F,),CHAR(187)),"")</f>
        <v>»</v>
      </c>
      <c r="B2536" s="6"/>
      <c r="C2536" s="6"/>
      <c r="D2536" s="6"/>
      <c r="E2536" s="5" t="s">
        <v>6751</v>
      </c>
      <c r="F2536" s="11" t="str">
        <f>$B$7&amp;$B:$B&amp;$C:$C&amp;$D:$D&amp;$E:$E</f>
        <v>WERA855/1 IMP DC Impaktor PZ биты ударные, алмазное покрытие, хвостовик шестигранный 1/4" C 6.3</v>
      </c>
      <c r="G2536" s="5"/>
      <c r="H2536" s="5"/>
      <c r="I2536" s="21"/>
      <c r="J2536" s="13"/>
      <c r="K2536" s="13" t="s">
        <v>9</v>
      </c>
      <c r="L2536" s="20"/>
      <c r="M2536" s="14" t="s">
        <v>9</v>
      </c>
    </row>
    <row r="2537" spans="1:13" ht="45" customHeight="1" x14ac:dyDescent="0.3">
      <c r="A2537" s="10" t="str">
        <f>IF($G:$G="",HYPERLINK("#ОГЛАВЛЕНИЕ!A"&amp;MATCH($F:$F,[1]ОГЛАВЛЕНИЕ!$F:$F,),CHAR(187)),"")</f>
        <v/>
      </c>
      <c r="F2537" s="11" t="str">
        <f>$B$7&amp;$B:$B&amp;$C:$C&amp;$D:$D&amp;$E:$E</f>
        <v>WERA</v>
      </c>
      <c r="G2537" t="s">
        <v>6752</v>
      </c>
      <c r="H2537" t="s">
        <v>9</v>
      </c>
      <c r="I2537" s="18" t="s">
        <v>6753</v>
      </c>
      <c r="J2537" t="s">
        <v>8</v>
      </c>
      <c r="K2537" s="13">
        <v>4.63</v>
      </c>
      <c r="L2537" s="13">
        <f>IFERROR($K:$K*Курс_€,"")</f>
        <v>435.21999999999997</v>
      </c>
      <c r="M2537" s="14" t="s">
        <v>6754</v>
      </c>
    </row>
    <row r="2538" spans="1:13" ht="45" customHeight="1" x14ac:dyDescent="0.3">
      <c r="A2538" s="10" t="str">
        <f>IF($G:$G="",HYPERLINK("#ОГЛАВЛЕНИЕ!A"&amp;MATCH($F:$F,[1]ОГЛАВЛЕНИЕ!$F:$F,),CHAR(187)),"")</f>
        <v/>
      </c>
      <c r="F2538" s="11" t="str">
        <f>$B$7&amp;$B:$B&amp;$C:$C&amp;$D:$D&amp;$E:$E</f>
        <v>WERA</v>
      </c>
      <c r="G2538" t="s">
        <v>6755</v>
      </c>
      <c r="H2538" t="s">
        <v>9</v>
      </c>
      <c r="I2538" s="18" t="s">
        <v>6756</v>
      </c>
      <c r="J2538" t="s">
        <v>8</v>
      </c>
      <c r="K2538" s="13">
        <v>4.63</v>
      </c>
      <c r="L2538" s="13">
        <f>IFERROR($K:$K*Курс_€,"")</f>
        <v>435.21999999999997</v>
      </c>
      <c r="M2538" s="14" t="s">
        <v>6757</v>
      </c>
    </row>
    <row r="2539" spans="1:13" ht="45" customHeight="1" x14ac:dyDescent="0.3">
      <c r="A2539" s="10" t="str">
        <f>IF($G:$G="",HYPERLINK("#ОГЛАВЛЕНИЕ!A"&amp;MATCH($F:$F,[1]ОГЛАВЛЕНИЕ!$F:$F,),CHAR(187)),"")</f>
        <v/>
      </c>
      <c r="F2539" s="11" t="str">
        <f>$B$7&amp;$B:$B&amp;$C:$C&amp;$D:$D&amp;$E:$E</f>
        <v>WERA</v>
      </c>
      <c r="G2539" t="s">
        <v>6758</v>
      </c>
      <c r="H2539" t="s">
        <v>9</v>
      </c>
      <c r="I2539" s="18" t="s">
        <v>6759</v>
      </c>
      <c r="J2539" t="s">
        <v>8</v>
      </c>
      <c r="K2539" s="13">
        <v>4.63</v>
      </c>
      <c r="L2539" s="13">
        <f>IFERROR($K:$K*Курс_€,"")</f>
        <v>435.21999999999997</v>
      </c>
      <c r="M2539" s="14" t="s">
        <v>6760</v>
      </c>
    </row>
    <row r="2540" spans="1:13" ht="45" customHeight="1" x14ac:dyDescent="0.3">
      <c r="A2540" s="10" t="str">
        <f>IF($G:$G="",HYPERLINK("#ОГЛАВЛЕНИЕ!A"&amp;MATCH($F:$F,[1]ОГЛАВЛЕНИЕ!$F:$F,),CHAR(187)),"")</f>
        <v/>
      </c>
      <c r="F2540" s="11" t="str">
        <f>$B$7&amp;$B:$B&amp;$C:$C&amp;$D:$D&amp;$E:$E</f>
        <v>WERA</v>
      </c>
      <c r="G2540" t="s">
        <v>6761</v>
      </c>
      <c r="I2540" s="18" t="s">
        <v>6762</v>
      </c>
      <c r="J2540" t="s">
        <v>8</v>
      </c>
      <c r="K2540" s="13">
        <v>5.91</v>
      </c>
      <c r="L2540" s="13">
        <f>IFERROR($K:$K*Курс_€,"")</f>
        <v>555.54</v>
      </c>
      <c r="M2540" s="14" t="s">
        <v>6763</v>
      </c>
    </row>
    <row r="2541" spans="1:13" ht="45" customHeight="1" x14ac:dyDescent="0.3">
      <c r="A2541" s="10" t="str">
        <f>IF($G:$G="",HYPERLINK("#ОГЛАВЛЕНИЕ!A"&amp;MATCH($F:$F,[1]ОГЛАВЛЕНИЕ!$F:$F,),CHAR(187)),"")</f>
        <v/>
      </c>
      <c r="F2541" s="11" t="str">
        <f>$B$7&amp;$B:$B&amp;$C:$C&amp;$D:$D&amp;$E:$E</f>
        <v>WERA</v>
      </c>
      <c r="G2541" t="s">
        <v>6764</v>
      </c>
      <c r="H2541" t="s">
        <v>12</v>
      </c>
      <c r="I2541" s="18" t="s">
        <v>6765</v>
      </c>
      <c r="J2541" t="s">
        <v>8</v>
      </c>
      <c r="K2541" s="13">
        <v>5.91</v>
      </c>
      <c r="L2541" s="13">
        <f>IFERROR($K:$K*Курс_€,"")</f>
        <v>555.54</v>
      </c>
      <c r="M2541" s="14" t="s">
        <v>6766</v>
      </c>
    </row>
    <row r="2542" spans="1:13" ht="18.75" customHeight="1" x14ac:dyDescent="0.3">
      <c r="A2542" s="10" t="str">
        <f>IF($G:$G="",HYPERLINK("#ОГЛАВЛЕНИЕ!A"&amp;MATCH($F:$F,[1]ОГЛАВЛЕНИЕ!$F:$F,),CHAR(187)),"")</f>
        <v>»</v>
      </c>
      <c r="B2542" s="6"/>
      <c r="C2542" s="6"/>
      <c r="D2542" s="6"/>
      <c r="E2542" s="5" t="s">
        <v>6767</v>
      </c>
      <c r="F2542" s="11" t="str">
        <f>$B$7&amp;$B:$B&amp;$C:$C&amp;$D:$D&amp;$E:$E</f>
        <v>WERA855/1 IMP DC Impaktor Bit-Box 15 PZ 2 набор бит ударных, алмазное покрытие, хвостовик шестигранный 1/4" C 6.3</v>
      </c>
      <c r="G2542" s="5"/>
      <c r="H2542" s="5"/>
      <c r="I2542" s="21"/>
      <c r="J2542" s="13"/>
      <c r="K2542" s="13" t="s">
        <v>9</v>
      </c>
      <c r="L2542" s="20"/>
      <c r="M2542" s="14" t="s">
        <v>9</v>
      </c>
    </row>
    <row r="2543" spans="1:13" ht="45" customHeight="1" x14ac:dyDescent="0.3">
      <c r="A2543" s="10" t="str">
        <f>IF($G:$G="",HYPERLINK("#ОГЛАВЛЕНИЕ!A"&amp;MATCH($F:$F,[1]ОГЛАВЛЕНИЕ!$F:$F,),CHAR(187)),"")</f>
        <v/>
      </c>
      <c r="F2543" s="11" t="str">
        <f>$B$7&amp;$B:$B&amp;$C:$C&amp;$D:$D&amp;$E:$E</f>
        <v>WERA</v>
      </c>
      <c r="G2543" t="s">
        <v>6768</v>
      </c>
      <c r="H2543" t="s">
        <v>12</v>
      </c>
      <c r="I2543" s="18" t="s">
        <v>6769</v>
      </c>
      <c r="J2543" t="s">
        <v>8</v>
      </c>
      <c r="K2543" s="13">
        <v>55.4</v>
      </c>
      <c r="L2543" s="13">
        <f>IFERROR($K:$K*Курс_€,"")</f>
        <v>5207.5999999999995</v>
      </c>
      <c r="M2543" s="14" t="s">
        <v>6770</v>
      </c>
    </row>
    <row r="2544" spans="1:13" ht="18.75" customHeight="1" x14ac:dyDescent="0.3">
      <c r="A2544" s="10" t="str">
        <f>IF($G:$G="",HYPERLINK("#ОГЛАВЛЕНИЕ!A"&amp;MATCH($F:$F,[1]ОГЛАВЛЕНИЕ!$F:$F,),CHAR(187)),"")</f>
        <v>»</v>
      </c>
      <c r="B2544" s="6"/>
      <c r="C2544" s="6"/>
      <c r="D2544" s="6"/>
      <c r="E2544" s="5" t="s">
        <v>6771</v>
      </c>
      <c r="F2544" s="11" t="str">
        <f>$B$7&amp;$B:$B&amp;$C:$C&amp;$D:$D&amp;$E:$E</f>
        <v>WERA3855/1 TS PZ биты, нержавеющая сталь, хвостовик шестигранный 1/4" C 6.3</v>
      </c>
      <c r="G2544" s="5"/>
      <c r="H2544" s="5"/>
      <c r="I2544" s="21"/>
      <c r="J2544" s="13"/>
      <c r="K2544" s="13" t="s">
        <v>9</v>
      </c>
      <c r="L2544" s="20"/>
      <c r="M2544" s="14" t="s">
        <v>9</v>
      </c>
    </row>
    <row r="2545" spans="1:13" ht="45" customHeight="1" x14ac:dyDescent="0.3">
      <c r="A2545" s="10" t="str">
        <f>IF($G:$G="",HYPERLINK("#ОГЛАВЛЕНИЕ!A"&amp;MATCH($F:$F,[1]ОГЛАВЛЕНИЕ!$F:$F,),CHAR(187)),"")</f>
        <v/>
      </c>
      <c r="F2545" s="11" t="str">
        <f>$B$7&amp;$B:$B&amp;$C:$C&amp;$D:$D&amp;$E:$E</f>
        <v>WERA</v>
      </c>
      <c r="G2545" t="s">
        <v>6772</v>
      </c>
      <c r="H2545" t="s">
        <v>12</v>
      </c>
      <c r="I2545" s="18" t="s">
        <v>6773</v>
      </c>
      <c r="J2545" t="s">
        <v>8</v>
      </c>
      <c r="K2545" s="13">
        <v>4.26</v>
      </c>
      <c r="L2545" s="13">
        <f>IFERROR($K:$K*Курс_€,"")</f>
        <v>400.44</v>
      </c>
      <c r="M2545" s="14" t="s">
        <v>6774</v>
      </c>
    </row>
    <row r="2546" spans="1:13" ht="45" customHeight="1" x14ac:dyDescent="0.3">
      <c r="A2546" s="10" t="str">
        <f>IF($G:$G="",HYPERLINK("#ОГЛАВЛЕНИЕ!A"&amp;MATCH($F:$F,[1]ОГЛАВЛЕНИЕ!$F:$F,),CHAR(187)),"")</f>
        <v/>
      </c>
      <c r="F2546" s="11" t="str">
        <f>$B$7&amp;$B:$B&amp;$C:$C&amp;$D:$D&amp;$E:$E</f>
        <v>WERA</v>
      </c>
      <c r="G2546" t="s">
        <v>6775</v>
      </c>
      <c r="H2546" t="s">
        <v>12</v>
      </c>
      <c r="I2546" s="18" t="s">
        <v>6776</v>
      </c>
      <c r="J2546" t="s">
        <v>8</v>
      </c>
      <c r="K2546" s="13">
        <v>4.26</v>
      </c>
      <c r="L2546" s="13">
        <f>IFERROR($K:$K*Курс_€,"")</f>
        <v>400.44</v>
      </c>
      <c r="M2546" s="14" t="s">
        <v>6777</v>
      </c>
    </row>
    <row r="2547" spans="1:13" ht="45" customHeight="1" x14ac:dyDescent="0.3">
      <c r="A2547" s="10" t="str">
        <f>IF($G:$G="",HYPERLINK("#ОГЛАВЛЕНИЕ!A"&amp;MATCH($F:$F,[1]ОГЛАВЛЕНИЕ!$F:$F,),CHAR(187)),"")</f>
        <v/>
      </c>
      <c r="F2547" s="11" t="str">
        <f>$B$7&amp;$B:$B&amp;$C:$C&amp;$D:$D&amp;$E:$E</f>
        <v>WERA</v>
      </c>
      <c r="G2547" t="s">
        <v>6778</v>
      </c>
      <c r="H2547" t="s">
        <v>12</v>
      </c>
      <c r="I2547" s="18" t="s">
        <v>6779</v>
      </c>
      <c r="J2547" t="s">
        <v>8</v>
      </c>
      <c r="K2547" s="13">
        <v>4.26</v>
      </c>
      <c r="L2547" s="13">
        <f>IFERROR($K:$K*Курс_€,"")</f>
        <v>400.44</v>
      </c>
      <c r="M2547" s="14" t="s">
        <v>6780</v>
      </c>
    </row>
    <row r="2548" spans="1:13" ht="45" customHeight="1" x14ac:dyDescent="0.3">
      <c r="A2548" s="10" t="str">
        <f>IF($G:$G="",HYPERLINK("#ОГЛАВЛЕНИЕ!A"&amp;MATCH($F:$F,[1]ОГЛАВЛЕНИЕ!$F:$F,),CHAR(187)),"")</f>
        <v/>
      </c>
      <c r="F2548" s="11" t="str">
        <f>$B$7&amp;$B:$B&amp;$C:$C&amp;$D:$D&amp;$E:$E</f>
        <v>WERA</v>
      </c>
      <c r="G2548" t="s">
        <v>6781</v>
      </c>
      <c r="H2548" t="s">
        <v>12</v>
      </c>
      <c r="I2548" s="18" t="s">
        <v>6782</v>
      </c>
      <c r="J2548" t="s">
        <v>8</v>
      </c>
      <c r="K2548" s="13">
        <v>5.44</v>
      </c>
      <c r="L2548" s="13">
        <f>IFERROR($K:$K*Курс_€,"")</f>
        <v>511.36</v>
      </c>
      <c r="M2548" s="14" t="s">
        <v>6783</v>
      </c>
    </row>
    <row r="2549" spans="1:13" ht="45" customHeight="1" x14ac:dyDescent="0.3">
      <c r="A2549" s="10" t="str">
        <f>IF($G:$G="",HYPERLINK("#ОГЛАВЛЕНИЕ!A"&amp;MATCH($F:$F,[1]ОГЛАВЛЕНИЕ!$F:$F,),CHAR(187)),"")</f>
        <v/>
      </c>
      <c r="F2549" s="11" t="str">
        <f>$B$7&amp;$B:$B&amp;$C:$C&amp;$D:$D&amp;$E:$E</f>
        <v>WERA</v>
      </c>
      <c r="G2549" t="s">
        <v>6784</v>
      </c>
      <c r="I2549" s="18" t="s">
        <v>6785</v>
      </c>
      <c r="J2549" t="s">
        <v>8</v>
      </c>
      <c r="K2549" s="13">
        <v>5.44</v>
      </c>
      <c r="L2549" s="13">
        <f>IFERROR($K:$K*Курс_€,"")</f>
        <v>511.36</v>
      </c>
      <c r="M2549" s="14" t="s">
        <v>6786</v>
      </c>
    </row>
    <row r="2550" spans="1:13" ht="45" customHeight="1" x14ac:dyDescent="0.3">
      <c r="A2550" s="10" t="str">
        <f>IF($G:$G="",HYPERLINK("#ОГЛАВЛЕНИЕ!A"&amp;MATCH($F:$F,[1]ОГЛАВЛЕНИЕ!$F:$F,),CHAR(187)),"")</f>
        <v/>
      </c>
      <c r="F2550" s="11" t="str">
        <f>$B$7&amp;$B:$B&amp;$C:$C&amp;$D:$D&amp;$E:$E</f>
        <v>WERA</v>
      </c>
      <c r="G2550" t="s">
        <v>6787</v>
      </c>
      <c r="H2550" t="s">
        <v>12</v>
      </c>
      <c r="I2550" s="18" t="s">
        <v>6788</v>
      </c>
      <c r="J2550" t="s">
        <v>8</v>
      </c>
      <c r="K2550" s="13">
        <v>5.44</v>
      </c>
      <c r="L2550" s="13">
        <f>IFERROR($K:$K*Курс_€,"")</f>
        <v>511.36</v>
      </c>
      <c r="M2550" s="14" t="s">
        <v>6789</v>
      </c>
    </row>
    <row r="2551" spans="1:13" ht="18.75" customHeight="1" x14ac:dyDescent="0.3">
      <c r="A2551" s="10" t="str">
        <f>IF($G:$G="",HYPERLINK("#ОГЛАВЛЕНИЕ!A"&amp;MATCH($F:$F,[1]ОГЛАВЛЕНИЕ!$F:$F,),CHAR(187)),"")</f>
        <v>»</v>
      </c>
      <c r="B2551" s="6"/>
      <c r="C2551" s="6"/>
      <c r="D2551" s="6"/>
      <c r="E2551" s="5" t="s">
        <v>6790</v>
      </c>
      <c r="F2551" s="11" t="str">
        <f>$B$7&amp;$B:$B&amp;$C:$C&amp;$D:$D&amp;$E:$E</f>
        <v>WERA855/1 BDC PZ биты торсионные, алмазное покрытие, хвостовик шестигранный 1/4" C 6.3</v>
      </c>
      <c r="G2551" s="5"/>
      <c r="H2551" s="5"/>
      <c r="I2551" s="21"/>
      <c r="J2551" s="13"/>
      <c r="K2551" s="13" t="s">
        <v>9</v>
      </c>
      <c r="L2551" s="20"/>
      <c r="M2551" s="14" t="s">
        <v>9</v>
      </c>
    </row>
    <row r="2552" spans="1:13" ht="45" customHeight="1" x14ac:dyDescent="0.3">
      <c r="A2552" s="10" t="str">
        <f>IF($G:$G="",HYPERLINK("#ОГЛАВЛЕНИЕ!A"&amp;MATCH($F:$F,[1]ОГЛАВЛЕНИЕ!$F:$F,),CHAR(187)),"")</f>
        <v/>
      </c>
      <c r="F2552" s="11" t="str">
        <f>$B$7&amp;$B:$B&amp;$C:$C&amp;$D:$D&amp;$E:$E</f>
        <v>WERA</v>
      </c>
      <c r="G2552" t="s">
        <v>6791</v>
      </c>
      <c r="H2552" t="s">
        <v>12</v>
      </c>
      <c r="I2552" s="18" t="s">
        <v>6792</v>
      </c>
      <c r="J2552" t="s">
        <v>8</v>
      </c>
      <c r="K2552" s="13">
        <v>4.51</v>
      </c>
      <c r="L2552" s="13">
        <f>IFERROR($K:$K*Курс_€,"")</f>
        <v>423.94</v>
      </c>
      <c r="M2552" s="14" t="s">
        <v>6793</v>
      </c>
    </row>
    <row r="2553" spans="1:13" ht="45" customHeight="1" x14ac:dyDescent="0.3">
      <c r="A2553" s="10" t="str">
        <f>IF($G:$G="",HYPERLINK("#ОГЛАВЛЕНИЕ!A"&amp;MATCH($F:$F,[1]ОГЛАВЛЕНИЕ!$F:$F,),CHAR(187)),"")</f>
        <v/>
      </c>
      <c r="F2553" s="11" t="str">
        <f>$B$7&amp;$B:$B&amp;$C:$C&amp;$D:$D&amp;$E:$E</f>
        <v>WERA</v>
      </c>
      <c r="G2553" t="s">
        <v>6794</v>
      </c>
      <c r="H2553" t="s">
        <v>9</v>
      </c>
      <c r="I2553" s="18" t="s">
        <v>6795</v>
      </c>
      <c r="J2553" t="s">
        <v>8</v>
      </c>
      <c r="K2553" s="13">
        <v>4.51</v>
      </c>
      <c r="L2553" s="13">
        <f>IFERROR($K:$K*Курс_€,"")</f>
        <v>423.94</v>
      </c>
      <c r="M2553" s="14" t="s">
        <v>6796</v>
      </c>
    </row>
    <row r="2554" spans="1:13" ht="45" customHeight="1" x14ac:dyDescent="0.3">
      <c r="A2554" s="10" t="str">
        <f>IF($G:$G="",HYPERLINK("#ОГЛАВЛЕНИЕ!A"&amp;MATCH($F:$F,[1]ОГЛАВЛЕНИЕ!$F:$F,),CHAR(187)),"")</f>
        <v/>
      </c>
      <c r="F2554" s="11" t="str">
        <f>$B$7&amp;$B:$B&amp;$C:$C&amp;$D:$D&amp;$E:$E</f>
        <v>WERA</v>
      </c>
      <c r="G2554" t="s">
        <v>6797</v>
      </c>
      <c r="I2554" s="18" t="s">
        <v>6798</v>
      </c>
      <c r="J2554" t="s">
        <v>8</v>
      </c>
      <c r="K2554" s="13">
        <v>4.51</v>
      </c>
      <c r="L2554" s="13">
        <f>IFERROR($K:$K*Курс_€,"")</f>
        <v>423.94</v>
      </c>
      <c r="M2554" s="14" t="s">
        <v>6799</v>
      </c>
    </row>
    <row r="2555" spans="1:13" ht="45" customHeight="1" x14ac:dyDescent="0.3">
      <c r="A2555" s="10" t="str">
        <f>IF($G:$G="",HYPERLINK("#ОГЛАВЛЕНИЕ!A"&amp;MATCH($F:$F,[1]ОГЛАВЛЕНИЕ!$F:$F,),CHAR(187)),"")</f>
        <v/>
      </c>
      <c r="F2555" s="11" t="str">
        <f>$B$7&amp;$B:$B&amp;$C:$C&amp;$D:$D&amp;$E:$E</f>
        <v>WERA</v>
      </c>
      <c r="G2555" t="s">
        <v>6800</v>
      </c>
      <c r="H2555" t="s">
        <v>12</v>
      </c>
      <c r="I2555" s="18" t="s">
        <v>6801</v>
      </c>
      <c r="J2555" t="s">
        <v>8</v>
      </c>
      <c r="K2555" s="13">
        <v>5.75</v>
      </c>
      <c r="L2555" s="13">
        <f>IFERROR($K:$K*Курс_€,"")</f>
        <v>540.5</v>
      </c>
      <c r="M2555" s="14" t="s">
        <v>6802</v>
      </c>
    </row>
    <row r="2556" spans="1:13" ht="45" customHeight="1" x14ac:dyDescent="0.3">
      <c r="A2556" s="10" t="str">
        <f>IF($G:$G="",HYPERLINK("#ОГЛАВЛЕНИЕ!A"&amp;MATCH($F:$F,[1]ОГЛАВЛЕНИЕ!$F:$F,),CHAR(187)),"")</f>
        <v/>
      </c>
      <c r="F2556" s="11" t="str">
        <f>$B$7&amp;$B:$B&amp;$C:$C&amp;$D:$D&amp;$E:$E</f>
        <v>WERA</v>
      </c>
      <c r="G2556" t="s">
        <v>6803</v>
      </c>
      <c r="H2556" t="s">
        <v>12</v>
      </c>
      <c r="I2556" s="18" t="s">
        <v>6804</v>
      </c>
      <c r="J2556" t="s">
        <v>8</v>
      </c>
      <c r="K2556" s="13">
        <v>5.75</v>
      </c>
      <c r="L2556" s="13">
        <f>IFERROR($K:$K*Курс_€,"")</f>
        <v>540.5</v>
      </c>
      <c r="M2556" s="14" t="s">
        <v>6805</v>
      </c>
    </row>
    <row r="2557" spans="1:13" ht="45" customHeight="1" x14ac:dyDescent="0.3">
      <c r="A2557" s="10" t="str">
        <f>IF($G:$G="",HYPERLINK("#ОГЛАВЛЕНИЕ!A"&amp;MATCH($F:$F,[1]ОГЛАВЛЕНИЕ!$F:$F,),CHAR(187)),"")</f>
        <v/>
      </c>
      <c r="F2557" s="11" t="str">
        <f>$B$7&amp;$B:$B&amp;$C:$C&amp;$D:$D&amp;$E:$E</f>
        <v>WERA</v>
      </c>
      <c r="G2557" t="s">
        <v>6806</v>
      </c>
      <c r="H2557" t="s">
        <v>9</v>
      </c>
      <c r="I2557" s="18" t="s">
        <v>6807</v>
      </c>
      <c r="J2557" t="s">
        <v>8</v>
      </c>
      <c r="K2557" s="13">
        <v>5.75</v>
      </c>
      <c r="L2557" s="13">
        <f>IFERROR($K:$K*Курс_€,"")</f>
        <v>540.5</v>
      </c>
      <c r="M2557" s="14" t="s">
        <v>6808</v>
      </c>
    </row>
    <row r="2558" spans="1:13" ht="45" customHeight="1" x14ac:dyDescent="0.3">
      <c r="A2558" s="10" t="str">
        <f>IF($G:$G="",HYPERLINK("#ОГЛАВЛЕНИЕ!A"&amp;MATCH($F:$F,[1]ОГЛАВЛЕНИЕ!$F:$F,),CHAR(187)),"")</f>
        <v/>
      </c>
      <c r="F2558" s="11" t="str">
        <f>$B$7&amp;$B:$B&amp;$C:$C&amp;$D:$D&amp;$E:$E</f>
        <v>WERA</v>
      </c>
      <c r="G2558" t="s">
        <v>6809</v>
      </c>
      <c r="I2558" s="18" t="s">
        <v>6810</v>
      </c>
      <c r="J2558" t="s">
        <v>8</v>
      </c>
      <c r="K2558" s="13">
        <v>10.32</v>
      </c>
      <c r="L2558" s="13">
        <f>IFERROR($K:$K*Курс_€,"")</f>
        <v>970.08</v>
      </c>
      <c r="M2558" s="14" t="s">
        <v>6811</v>
      </c>
    </row>
    <row r="2559" spans="1:13" ht="18.75" customHeight="1" x14ac:dyDescent="0.3">
      <c r="A2559" s="10" t="str">
        <f>IF($G:$G="",HYPERLINK("#ОГЛАВЛЕНИЕ!A"&amp;MATCH($F:$F,[1]ОГЛАВЛЕНИЕ!$F:$F,),CHAR(187)),"")</f>
        <v>»</v>
      </c>
      <c r="B2559" s="6"/>
      <c r="C2559" s="6"/>
      <c r="D2559" s="6"/>
      <c r="E2559" s="5" t="s">
        <v>6812</v>
      </c>
      <c r="F2559" s="11" t="str">
        <f>$B$7&amp;$B:$B&amp;$C:$C&amp;$D:$D&amp;$E:$E</f>
        <v>WERA855/1 BTH PZ биты торсионные, сверхтвёрдые, хвостовик шестигранный 1/4" C 6.3</v>
      </c>
      <c r="G2559" s="5"/>
      <c r="H2559" s="5"/>
      <c r="I2559" s="21"/>
      <c r="J2559" s="13"/>
      <c r="K2559" s="13" t="s">
        <v>9</v>
      </c>
      <c r="L2559" s="20"/>
      <c r="M2559" s="14" t="s">
        <v>9</v>
      </c>
    </row>
    <row r="2560" spans="1:13" ht="45" customHeight="1" x14ac:dyDescent="0.3">
      <c r="A2560" s="10" t="str">
        <f>IF($G:$G="",HYPERLINK("#ОГЛАВЛЕНИЕ!A"&amp;MATCH($F:$F,[1]ОГЛАВЛЕНИЕ!$F:$F,),CHAR(187)),"")</f>
        <v/>
      </c>
      <c r="F2560" s="11" t="str">
        <f>$B$7&amp;$B:$B&amp;$C:$C&amp;$D:$D&amp;$E:$E</f>
        <v>WERA</v>
      </c>
      <c r="G2560" t="s">
        <v>6813</v>
      </c>
      <c r="H2560" t="s">
        <v>9</v>
      </c>
      <c r="I2560" s="18" t="s">
        <v>6814</v>
      </c>
      <c r="J2560" t="s">
        <v>8</v>
      </c>
      <c r="K2560" s="13">
        <v>2.33</v>
      </c>
      <c r="L2560" s="13">
        <f>IFERROR($K:$K*Курс_€,"")</f>
        <v>219.02</v>
      </c>
      <c r="M2560" s="14" t="s">
        <v>6815</v>
      </c>
    </row>
    <row r="2561" spans="1:13" ht="45" customHeight="1" x14ac:dyDescent="0.3">
      <c r="A2561" s="10" t="str">
        <f>IF($G:$G="",HYPERLINK("#ОГЛАВЛЕНИЕ!A"&amp;MATCH($F:$F,[1]ОГЛАВЛЕНИЕ!$F:$F,),CHAR(187)),"")</f>
        <v/>
      </c>
      <c r="F2561" s="11" t="str">
        <f>$B$7&amp;$B:$B&amp;$C:$C&amp;$D:$D&amp;$E:$E</f>
        <v>WERA</v>
      </c>
      <c r="G2561" t="s">
        <v>6816</v>
      </c>
      <c r="H2561" t="s">
        <v>9</v>
      </c>
      <c r="I2561" s="18" t="s">
        <v>6817</v>
      </c>
      <c r="J2561" t="s">
        <v>8</v>
      </c>
      <c r="K2561" s="13">
        <v>2.33</v>
      </c>
      <c r="L2561" s="13">
        <f>IFERROR($K:$K*Курс_€,"")</f>
        <v>219.02</v>
      </c>
      <c r="M2561" s="14" t="s">
        <v>6818</v>
      </c>
    </row>
    <row r="2562" spans="1:13" ht="45" customHeight="1" x14ac:dyDescent="0.3">
      <c r="A2562" s="10" t="str">
        <f>IF($G:$G="",HYPERLINK("#ОГЛАВЛЕНИЕ!A"&amp;MATCH($F:$F,[1]ОГЛАВЛЕНИЕ!$F:$F,),CHAR(187)),"")</f>
        <v/>
      </c>
      <c r="F2562" s="11" t="str">
        <f>$B$7&amp;$B:$B&amp;$C:$C&amp;$D:$D&amp;$E:$E</f>
        <v>WERA</v>
      </c>
      <c r="G2562" t="s">
        <v>6819</v>
      </c>
      <c r="H2562" t="s">
        <v>12</v>
      </c>
      <c r="I2562" s="18" t="s">
        <v>6820</v>
      </c>
      <c r="J2562" t="s">
        <v>8</v>
      </c>
      <c r="K2562" s="13">
        <v>2.33</v>
      </c>
      <c r="L2562" s="13">
        <f>IFERROR($K:$K*Курс_€,"")</f>
        <v>219.02</v>
      </c>
      <c r="M2562" s="14" t="s">
        <v>6821</v>
      </c>
    </row>
    <row r="2563" spans="1:13" ht="18.75" customHeight="1" x14ac:dyDescent="0.3">
      <c r="A2563" s="10" t="str">
        <f>IF($G:$G="",HYPERLINK("#ОГЛАВЛЕНИЕ!A"&amp;MATCH($F:$F,[1]ОГЛАВЛЕНИЕ!$F:$F,),CHAR(187)),"")</f>
        <v>»</v>
      </c>
      <c r="B2563" s="6"/>
      <c r="C2563" s="6"/>
      <c r="D2563" s="6"/>
      <c r="E2563" s="5" t="s">
        <v>6822</v>
      </c>
      <c r="F2563" s="11" t="str">
        <f>$B$7&amp;$B:$B&amp;$C:$C&amp;$D:$D&amp;$E:$E</f>
        <v>WERA855/1 BTH Bit-Box 20 PZ 2 набор бит торсионных, сверхтвёрдых, хвостовик шестигранный 1/4" C 6.3</v>
      </c>
      <c r="G2563" s="5"/>
      <c r="H2563" s="5"/>
      <c r="I2563" s="21"/>
      <c r="J2563" s="13"/>
      <c r="K2563" s="13" t="s">
        <v>9</v>
      </c>
      <c r="L2563" s="20"/>
      <c r="M2563" s="14" t="s">
        <v>9</v>
      </c>
    </row>
    <row r="2564" spans="1:13" ht="45" customHeight="1" x14ac:dyDescent="0.3">
      <c r="A2564" s="10" t="str">
        <f>IF($G:$G="",HYPERLINK("#ОГЛАВЛЕНИЕ!A"&amp;MATCH($F:$F,[1]ОГЛАВЛЕНИЕ!$F:$F,),CHAR(187)),"")</f>
        <v/>
      </c>
      <c r="F2564" s="11" t="str">
        <f>$B$7&amp;$B:$B&amp;$C:$C&amp;$D:$D&amp;$E:$E</f>
        <v>WERA</v>
      </c>
      <c r="G2564" t="s">
        <v>6823</v>
      </c>
      <c r="H2564" t="s">
        <v>12</v>
      </c>
      <c r="I2564" s="18" t="s">
        <v>6824</v>
      </c>
      <c r="J2564" t="s">
        <v>8</v>
      </c>
      <c r="K2564" s="13">
        <v>41.57</v>
      </c>
      <c r="L2564" s="13">
        <f>IFERROR($K:$K*Курс_€,"")</f>
        <v>3907.58</v>
      </c>
      <c r="M2564" s="14" t="s">
        <v>6825</v>
      </c>
    </row>
    <row r="2565" spans="1:13" ht="18.75" customHeight="1" x14ac:dyDescent="0.3">
      <c r="A2565" s="10" t="str">
        <f>IF($G:$G="",HYPERLINK("#ОГЛАВЛЕНИЕ!A"&amp;MATCH($F:$F,[1]ОГЛАВЛЕНИЕ!$F:$F,),CHAR(187)),"")</f>
        <v>»</v>
      </c>
      <c r="B2565" s="6"/>
      <c r="C2565" s="6"/>
      <c r="D2565" s="6"/>
      <c r="E2565" s="5" t="s">
        <v>6826</v>
      </c>
      <c r="F2565" s="11" t="str">
        <f>$B$7&amp;$B:$B&amp;$C:$C&amp;$D:$D&amp;$E:$E</f>
        <v>WERA855/1 BTZ PZ биты торсионные, вязкая твёрдость, хвостовик шестигранный 1/4" C 6.3</v>
      </c>
      <c r="G2565" s="5"/>
      <c r="H2565" s="5"/>
      <c r="I2565" s="21"/>
      <c r="J2565" s="13"/>
      <c r="K2565" s="13" t="s">
        <v>9</v>
      </c>
      <c r="L2565" s="20"/>
      <c r="M2565" s="14" t="s">
        <v>9</v>
      </c>
    </row>
    <row r="2566" spans="1:13" ht="45" customHeight="1" x14ac:dyDescent="0.3">
      <c r="A2566" s="10" t="str">
        <f>IF($G:$G="",HYPERLINK("#ОГЛАВЛЕНИЕ!A"&amp;MATCH($F:$F,[1]ОГЛАВЛЕНИЕ!$F:$F,),CHAR(187)),"")</f>
        <v/>
      </c>
      <c r="F2566" s="11" t="str">
        <f>$B$7&amp;$B:$B&amp;$C:$C&amp;$D:$D&amp;$E:$E</f>
        <v>WERA</v>
      </c>
      <c r="G2566" t="s">
        <v>6827</v>
      </c>
      <c r="H2566" t="s">
        <v>9</v>
      </c>
      <c r="I2566" s="18" t="s">
        <v>6828</v>
      </c>
      <c r="J2566" t="s">
        <v>8</v>
      </c>
      <c r="K2566" s="13">
        <v>2.33</v>
      </c>
      <c r="L2566" s="13">
        <f>IFERROR($K:$K*Курс_€,"")</f>
        <v>219.02</v>
      </c>
      <c r="M2566" s="14" t="s">
        <v>6829</v>
      </c>
    </row>
    <row r="2567" spans="1:13" ht="45" customHeight="1" x14ac:dyDescent="0.3">
      <c r="A2567" s="10" t="str">
        <f>IF($G:$G="",HYPERLINK("#ОГЛАВЛЕНИЕ!A"&amp;MATCH($F:$F,[1]ОГЛАВЛЕНИЕ!$F:$F,),CHAR(187)),"")</f>
        <v/>
      </c>
      <c r="F2567" s="11" t="str">
        <f>$B$7&amp;$B:$B&amp;$C:$C&amp;$D:$D&amp;$E:$E</f>
        <v>WERA</v>
      </c>
      <c r="G2567" t="s">
        <v>6830</v>
      </c>
      <c r="H2567" t="s">
        <v>9</v>
      </c>
      <c r="I2567" s="18" t="s">
        <v>6831</v>
      </c>
      <c r="J2567" t="s">
        <v>8</v>
      </c>
      <c r="K2567" s="13">
        <v>2.33</v>
      </c>
      <c r="L2567" s="13">
        <f>IFERROR($K:$K*Курс_€,"")</f>
        <v>219.02</v>
      </c>
      <c r="M2567" s="14" t="s">
        <v>6832</v>
      </c>
    </row>
    <row r="2568" spans="1:13" ht="45" customHeight="1" x14ac:dyDescent="0.3">
      <c r="A2568" s="10" t="str">
        <f>IF($G:$G="",HYPERLINK("#ОГЛАВЛЕНИЕ!A"&amp;MATCH($F:$F,[1]ОГЛАВЛЕНИЕ!$F:$F,),CHAR(187)),"")</f>
        <v/>
      </c>
      <c r="F2568" s="11" t="str">
        <f>$B$7&amp;$B:$B&amp;$C:$C&amp;$D:$D&amp;$E:$E</f>
        <v>WERA</v>
      </c>
      <c r="G2568" t="s">
        <v>6833</v>
      </c>
      <c r="H2568" t="s">
        <v>12</v>
      </c>
      <c r="I2568" s="18" t="s">
        <v>6834</v>
      </c>
      <c r="J2568" t="s">
        <v>8</v>
      </c>
      <c r="K2568" s="13">
        <v>2.33</v>
      </c>
      <c r="L2568" s="13">
        <f>IFERROR($K:$K*Курс_€,"")</f>
        <v>219.02</v>
      </c>
      <c r="M2568" s="14" t="s">
        <v>6835</v>
      </c>
    </row>
    <row r="2569" spans="1:13" ht="18.75" customHeight="1" x14ac:dyDescent="0.3">
      <c r="A2569" s="10" t="str">
        <f>IF($G:$G="",HYPERLINK("#ОГЛАВЛЕНИЕ!A"&amp;MATCH($F:$F,[1]ОГЛАВЛЕНИЕ!$F:$F,),CHAR(187)),"")</f>
        <v>»</v>
      </c>
      <c r="B2569" s="6"/>
      <c r="C2569" s="6"/>
      <c r="D2569" s="6"/>
      <c r="E2569" s="5" t="s">
        <v>6836</v>
      </c>
      <c r="F2569" s="11" t="str">
        <f>$B$7&amp;$B:$B&amp;$C:$C&amp;$D:$D&amp;$E:$E</f>
        <v>WERA855/1 BTZ Bit-Box 20 PZ 2 набор бит торсионных, вязкая твёрдость, хвостовик шестигранный 1/4" C 6.3</v>
      </c>
      <c r="G2569" s="5"/>
      <c r="H2569" s="5"/>
      <c r="I2569" s="21"/>
      <c r="J2569" s="13"/>
      <c r="K2569" s="13" t="s">
        <v>9</v>
      </c>
      <c r="L2569" s="20"/>
      <c r="M2569" s="14" t="s">
        <v>9</v>
      </c>
    </row>
    <row r="2570" spans="1:13" ht="45" customHeight="1" x14ac:dyDescent="0.3">
      <c r="A2570" s="10" t="str">
        <f>IF($G:$G="",HYPERLINK("#ОГЛАВЛЕНИЕ!A"&amp;MATCH($F:$F,[1]ОГЛАВЛЕНИЕ!$F:$F,),CHAR(187)),"")</f>
        <v/>
      </c>
      <c r="F2570" s="11" t="str">
        <f>$B$7&amp;$B:$B&amp;$C:$C&amp;$D:$D&amp;$E:$E</f>
        <v>WERA</v>
      </c>
      <c r="G2570" t="s">
        <v>6837</v>
      </c>
      <c r="H2570" t="s">
        <v>12</v>
      </c>
      <c r="I2570" s="18" t="s">
        <v>6838</v>
      </c>
      <c r="J2570" t="s">
        <v>8</v>
      </c>
      <c r="K2570" s="13">
        <v>41.57</v>
      </c>
      <c r="L2570" s="13">
        <f>IFERROR($K:$K*Курс_€,"")</f>
        <v>3907.58</v>
      </c>
      <c r="M2570" s="14" t="s">
        <v>6839</v>
      </c>
    </row>
    <row r="2571" spans="1:13" ht="18.75" customHeight="1" x14ac:dyDescent="0.3">
      <c r="A2571" s="10" t="str">
        <f>IF($G:$G="",HYPERLINK("#ОГЛАВЛЕНИЕ!A"&amp;MATCH($F:$F,[1]ОГЛАВЛЕНИЕ!$F:$F,),CHAR(187)),"")</f>
        <v>»</v>
      </c>
      <c r="B2571" s="6"/>
      <c r="C2571" s="6"/>
      <c r="D2571" s="6"/>
      <c r="E2571" s="5" t="s">
        <v>6840</v>
      </c>
      <c r="F2571" s="11" t="str">
        <f>$B$7&amp;$B:$B&amp;$C:$C&amp;$D:$D&amp;$E:$E</f>
        <v>WERA855/1 RZ PZ биты, вязкая твёрдость, зауженный стержень, для саморезов, для работ по гипсокартону, хвостовик шестигранный 1/4" C 6.3</v>
      </c>
      <c r="G2571" s="5"/>
      <c r="H2571" s="5"/>
      <c r="I2571" s="21"/>
      <c r="J2571" s="13"/>
      <c r="K2571" s="13" t="s">
        <v>9</v>
      </c>
      <c r="L2571" s="20"/>
      <c r="M2571" s="14" t="s">
        <v>9</v>
      </c>
    </row>
    <row r="2572" spans="1:13" ht="45" customHeight="1" x14ac:dyDescent="0.3">
      <c r="A2572" s="10" t="str">
        <f>IF($G:$G="",HYPERLINK("#ОГЛАВЛЕНИЕ!A"&amp;MATCH($F:$F,[1]ОГЛАВЛЕНИЕ!$F:$F,),CHAR(187)),"")</f>
        <v/>
      </c>
      <c r="F2572" s="11" t="str">
        <f>$B$7&amp;$B:$B&amp;$C:$C&amp;$D:$D&amp;$E:$E</f>
        <v>WERA</v>
      </c>
      <c r="G2572" t="s">
        <v>6841</v>
      </c>
      <c r="H2572" t="s">
        <v>12</v>
      </c>
      <c r="I2572" s="18" t="s">
        <v>6842</v>
      </c>
      <c r="J2572" t="s">
        <v>8</v>
      </c>
      <c r="K2572" s="13">
        <v>2.95</v>
      </c>
      <c r="L2572" s="13">
        <f>IFERROR($K:$K*Курс_€,"")</f>
        <v>277.3</v>
      </c>
      <c r="M2572" s="14" t="s">
        <v>6843</v>
      </c>
    </row>
    <row r="2573" spans="1:13" ht="45" customHeight="1" x14ac:dyDescent="0.3">
      <c r="A2573" s="10" t="str">
        <f>IF($G:$G="",HYPERLINK("#ОГЛАВЛЕНИЕ!A"&amp;MATCH($F:$F,[1]ОГЛАВЛЕНИЕ!$F:$F,),CHAR(187)),"")</f>
        <v/>
      </c>
      <c r="F2573" s="11" t="str">
        <f>$B$7&amp;$B:$B&amp;$C:$C&amp;$D:$D&amp;$E:$E</f>
        <v>WERA</v>
      </c>
      <c r="G2573" t="s">
        <v>6844</v>
      </c>
      <c r="H2573" t="s">
        <v>12</v>
      </c>
      <c r="I2573" s="18" t="s">
        <v>6845</v>
      </c>
      <c r="J2573" t="s">
        <v>8</v>
      </c>
      <c r="K2573" s="13">
        <v>2.95</v>
      </c>
      <c r="L2573" s="13">
        <f>IFERROR($K:$K*Курс_€,"")</f>
        <v>277.3</v>
      </c>
      <c r="M2573" s="14" t="s">
        <v>6846</v>
      </c>
    </row>
    <row r="2574" spans="1:13" ht="18.75" customHeight="1" x14ac:dyDescent="0.3">
      <c r="A2574" s="10" t="str">
        <f>IF($G:$G="",HYPERLINK("#ОГЛАВЛЕНИЕ!A"&amp;MATCH($F:$F,[1]ОГЛАВЛЕНИЕ!$F:$F,),CHAR(187)),"")</f>
        <v>»</v>
      </c>
      <c r="B2574" s="6"/>
      <c r="C2574" s="6"/>
      <c r="D2574" s="6"/>
      <c r="E2574" s="5" t="s">
        <v>6847</v>
      </c>
      <c r="F2574" s="11" t="str">
        <f>$B$7&amp;$B:$B&amp;$C:$C&amp;$D:$D&amp;$E:$E</f>
        <v>WERA855/1 TH PZ биты торсионные, сверхтвёрдые, хвостовик шестигранный 1/4" C 6.3</v>
      </c>
      <c r="G2574" s="5"/>
      <c r="H2574" s="5"/>
      <c r="I2574" s="21"/>
      <c r="J2574" s="13"/>
      <c r="K2574" s="13" t="s">
        <v>9</v>
      </c>
      <c r="L2574" s="20"/>
      <c r="M2574" s="14" t="s">
        <v>9</v>
      </c>
    </row>
    <row r="2575" spans="1:13" ht="45" customHeight="1" x14ac:dyDescent="0.3">
      <c r="A2575" s="10" t="str">
        <f>IF($G:$G="",HYPERLINK("#ОГЛАВЛЕНИЕ!A"&amp;MATCH($F:$F,[1]ОГЛАВЛЕНИЕ!$F:$F,),CHAR(187)),"")</f>
        <v/>
      </c>
      <c r="F2575" s="11" t="str">
        <f>$B$7&amp;$B:$B&amp;$C:$C&amp;$D:$D&amp;$E:$E</f>
        <v>WERA</v>
      </c>
      <c r="G2575" t="s">
        <v>6848</v>
      </c>
      <c r="H2575" t="s">
        <v>9</v>
      </c>
      <c r="I2575" s="18" t="s">
        <v>6849</v>
      </c>
      <c r="J2575" t="s">
        <v>8</v>
      </c>
      <c r="K2575" s="13">
        <v>1.31</v>
      </c>
      <c r="L2575" s="13">
        <f>IFERROR($K:$K*Курс_€,"")</f>
        <v>123.14</v>
      </c>
      <c r="M2575" s="14" t="s">
        <v>6850</v>
      </c>
    </row>
    <row r="2576" spans="1:13" ht="45" customHeight="1" x14ac:dyDescent="0.3">
      <c r="A2576" s="10" t="str">
        <f>IF($G:$G="",HYPERLINK("#ОГЛАВЛЕНИЕ!A"&amp;MATCH($F:$F,[1]ОГЛАВЛЕНИЕ!$F:$F,),CHAR(187)),"")</f>
        <v/>
      </c>
      <c r="F2576" s="11" t="str">
        <f>$B$7&amp;$B:$B&amp;$C:$C&amp;$D:$D&amp;$E:$E</f>
        <v>WERA</v>
      </c>
      <c r="G2576" t="s">
        <v>6851</v>
      </c>
      <c r="H2576" t="s">
        <v>9</v>
      </c>
      <c r="I2576" s="18" t="s">
        <v>6852</v>
      </c>
      <c r="J2576" t="s">
        <v>8</v>
      </c>
      <c r="K2576" s="13">
        <v>1.31</v>
      </c>
      <c r="L2576" s="13">
        <f>IFERROR($K:$K*Курс_€,"")</f>
        <v>123.14</v>
      </c>
      <c r="M2576" s="14" t="s">
        <v>6853</v>
      </c>
    </row>
    <row r="2577" spans="1:13" ht="45" customHeight="1" x14ac:dyDescent="0.3">
      <c r="A2577" s="10" t="str">
        <f>IF($G:$G="",HYPERLINK("#ОГЛАВЛЕНИЕ!A"&amp;MATCH($F:$F,[1]ОГЛАВЛЕНИЕ!$F:$F,),CHAR(187)),"")</f>
        <v/>
      </c>
      <c r="F2577" s="11" t="str">
        <f>$B$7&amp;$B:$B&amp;$C:$C&amp;$D:$D&amp;$E:$E</f>
        <v>WERA</v>
      </c>
      <c r="G2577" t="s">
        <v>6854</v>
      </c>
      <c r="I2577" s="18" t="s">
        <v>6855</v>
      </c>
      <c r="J2577" t="s">
        <v>8</v>
      </c>
      <c r="K2577" s="13">
        <v>1.31</v>
      </c>
      <c r="L2577" s="13">
        <f>IFERROR($K:$K*Курс_€,"")</f>
        <v>123.14</v>
      </c>
      <c r="M2577" s="14" t="s">
        <v>6856</v>
      </c>
    </row>
    <row r="2578" spans="1:13" ht="45" customHeight="1" x14ac:dyDescent="0.3">
      <c r="A2578" s="10" t="str">
        <f>IF($G:$G="",HYPERLINK("#ОГЛАВЛЕНИЕ!A"&amp;MATCH($F:$F,[1]ОГЛАВЛЕНИЕ!$F:$F,),CHAR(187)),"")</f>
        <v/>
      </c>
      <c r="F2578" s="11" t="str">
        <f>$B$7&amp;$B:$B&amp;$C:$C&amp;$D:$D&amp;$E:$E</f>
        <v>WERA</v>
      </c>
      <c r="G2578" t="s">
        <v>6857</v>
      </c>
      <c r="H2578" t="s">
        <v>12</v>
      </c>
      <c r="I2578" s="18" t="s">
        <v>6858</v>
      </c>
      <c r="J2578" t="s">
        <v>8</v>
      </c>
      <c r="K2578" s="13">
        <v>3.89</v>
      </c>
      <c r="L2578" s="13">
        <f>IFERROR($K:$K*Курс_€,"")</f>
        <v>365.66</v>
      </c>
      <c r="M2578" s="14" t="s">
        <v>6859</v>
      </c>
    </row>
    <row r="2579" spans="1:13" ht="45" customHeight="1" x14ac:dyDescent="0.3">
      <c r="A2579" s="10" t="str">
        <f>IF($G:$G="",HYPERLINK("#ОГЛАВЛЕНИЕ!A"&amp;MATCH($F:$F,[1]ОГЛАВЛЕНИЕ!$F:$F,),CHAR(187)),"")</f>
        <v/>
      </c>
      <c r="F2579" s="11" t="str">
        <f>$B$7&amp;$B:$B&amp;$C:$C&amp;$D:$D&amp;$E:$E</f>
        <v>WERA</v>
      </c>
      <c r="G2579" t="s">
        <v>6860</v>
      </c>
      <c r="H2579" t="s">
        <v>12</v>
      </c>
      <c r="I2579" s="18" t="s">
        <v>6861</v>
      </c>
      <c r="J2579" t="s">
        <v>8</v>
      </c>
      <c r="K2579" s="13">
        <v>3.89</v>
      </c>
      <c r="L2579" s="13">
        <f>IFERROR($K:$K*Курс_€,"")</f>
        <v>365.66</v>
      </c>
      <c r="M2579" s="14" t="s">
        <v>6862</v>
      </c>
    </row>
    <row r="2580" spans="1:13" ht="45" customHeight="1" x14ac:dyDescent="0.3">
      <c r="A2580" s="10" t="str">
        <f>IF($G:$G="",HYPERLINK("#ОГЛАВЛЕНИЕ!A"&amp;MATCH($F:$F,[1]ОГЛАВЛЕНИЕ!$F:$F,),CHAR(187)),"")</f>
        <v/>
      </c>
      <c r="F2580" s="11" t="str">
        <f>$B$7&amp;$B:$B&amp;$C:$C&amp;$D:$D&amp;$E:$E</f>
        <v>WERA</v>
      </c>
      <c r="G2580" t="s">
        <v>6863</v>
      </c>
      <c r="H2580" t="s">
        <v>12</v>
      </c>
      <c r="I2580" s="18" t="s">
        <v>6864</v>
      </c>
      <c r="J2580" t="s">
        <v>8</v>
      </c>
      <c r="K2580" s="13">
        <v>3.89</v>
      </c>
      <c r="L2580" s="13">
        <f>IFERROR($K:$K*Курс_€,"")</f>
        <v>365.66</v>
      </c>
      <c r="M2580" s="14" t="s">
        <v>6865</v>
      </c>
    </row>
    <row r="2581" spans="1:13" ht="45" customHeight="1" x14ac:dyDescent="0.3">
      <c r="A2581" s="10" t="str">
        <f>IF($G:$G="",HYPERLINK("#ОГЛАВЛЕНИЕ!A"&amp;MATCH($F:$F,[1]ОГЛАВЛЕНИЕ!$F:$F,),CHAR(187)),"")</f>
        <v/>
      </c>
      <c r="F2581" s="11" t="str">
        <f>$B$7&amp;$B:$B&amp;$C:$C&amp;$D:$D&amp;$E:$E</f>
        <v>WERA</v>
      </c>
      <c r="G2581" t="s">
        <v>6866</v>
      </c>
      <c r="H2581" t="s">
        <v>12</v>
      </c>
      <c r="I2581" s="18" t="s">
        <v>6867</v>
      </c>
      <c r="J2581" t="s">
        <v>8</v>
      </c>
      <c r="K2581" s="13">
        <v>5.19</v>
      </c>
      <c r="L2581" s="13">
        <f>IFERROR($K:$K*Курс_€,"")</f>
        <v>487.86</v>
      </c>
      <c r="M2581" s="14" t="s">
        <v>6868</v>
      </c>
    </row>
    <row r="2582" spans="1:13" ht="18.75" customHeight="1" x14ac:dyDescent="0.3">
      <c r="A2582" s="10" t="str">
        <f>IF($G:$G="",HYPERLINK("#ОГЛАВЛЕНИЕ!A"&amp;MATCH($F:$F,[1]ОГЛАВЛЕНИЕ!$F:$F,),CHAR(187)),"")</f>
        <v>»</v>
      </c>
      <c r="B2582" s="6"/>
      <c r="C2582" s="6"/>
      <c r="D2582" s="6"/>
      <c r="E2582" s="5" t="s">
        <v>6869</v>
      </c>
      <c r="F2582" s="11" t="str">
        <f>$B$7&amp;$B:$B&amp;$C:$C&amp;$D:$D&amp;$E:$E</f>
        <v>WERA855/1 TiN PZ биты, сверхтвёрдое покрытие нитридом титана, хвостовик шестигранный 1/4" C 6.3</v>
      </c>
      <c r="G2582" s="5"/>
      <c r="H2582" s="5"/>
      <c r="I2582" s="21"/>
      <c r="J2582" s="13"/>
      <c r="K2582" s="13" t="s">
        <v>9</v>
      </c>
      <c r="L2582" s="20"/>
      <c r="M2582" s="14" t="s">
        <v>9</v>
      </c>
    </row>
    <row r="2583" spans="1:13" ht="45" customHeight="1" x14ac:dyDescent="0.3">
      <c r="A2583" s="10" t="str">
        <f>IF($G:$G="",HYPERLINK("#ОГЛАВЛЕНИЕ!A"&amp;MATCH($F:$F,[1]ОГЛАВЛЕНИЕ!$F:$F,),CHAR(187)),"")</f>
        <v/>
      </c>
      <c r="F2583" s="11" t="str">
        <f>$B$7&amp;$B:$B&amp;$C:$C&amp;$D:$D&amp;$E:$E</f>
        <v>WERA</v>
      </c>
      <c r="G2583" t="s">
        <v>6870</v>
      </c>
      <c r="H2583" t="s">
        <v>9</v>
      </c>
      <c r="I2583" s="18" t="s">
        <v>6871</v>
      </c>
      <c r="J2583" t="s">
        <v>8</v>
      </c>
      <c r="K2583" s="13">
        <v>1.46</v>
      </c>
      <c r="L2583" s="13">
        <f>IFERROR($K:$K*Курс_€,"")</f>
        <v>137.24</v>
      </c>
      <c r="M2583" s="14" t="s">
        <v>6872</v>
      </c>
    </row>
    <row r="2584" spans="1:13" ht="45" customHeight="1" x14ac:dyDescent="0.3">
      <c r="A2584" s="10" t="str">
        <f>IF($G:$G="",HYPERLINK("#ОГЛАВЛЕНИЕ!A"&amp;MATCH($F:$F,[1]ОГЛАВЛЕНИЕ!$F:$F,),CHAR(187)),"")</f>
        <v/>
      </c>
      <c r="F2584" s="11" t="str">
        <f>$B$7&amp;$B:$B&amp;$C:$C&amp;$D:$D&amp;$E:$E</f>
        <v>WERA</v>
      </c>
      <c r="G2584" t="s">
        <v>6873</v>
      </c>
      <c r="H2584" t="s">
        <v>9</v>
      </c>
      <c r="I2584" s="18" t="s">
        <v>6874</v>
      </c>
      <c r="J2584" t="s">
        <v>8</v>
      </c>
      <c r="K2584" s="13">
        <v>1.52</v>
      </c>
      <c r="L2584" s="13">
        <f>IFERROR($K:$K*Курс_€,"")</f>
        <v>142.88</v>
      </c>
      <c r="M2584" s="14" t="s">
        <v>6875</v>
      </c>
    </row>
    <row r="2585" spans="1:13" ht="18.75" customHeight="1" x14ac:dyDescent="0.3">
      <c r="A2585" s="10" t="str">
        <f>IF($G:$G="",HYPERLINK("#ОГЛАВЛЕНИЕ!A"&amp;MATCH($F:$F,[1]ОГЛАВЛЕНИЕ!$F:$F,),CHAR(187)),"")</f>
        <v>»</v>
      </c>
      <c r="B2585" s="6"/>
      <c r="C2585" s="6"/>
      <c r="D2585" s="6"/>
      <c r="E2585" s="5" t="s">
        <v>6876</v>
      </c>
      <c r="F2585" s="11" t="str">
        <f>$B$7&amp;$B:$B&amp;$C:$C&amp;$D:$D&amp;$E:$E</f>
        <v>WERA855/1 TZ PZ биты торсионные, вязкая твёрдость, хвостовик шестигранный 1/4" C 6.3</v>
      </c>
      <c r="G2585" s="5"/>
      <c r="H2585" s="5"/>
      <c r="I2585" s="21"/>
      <c r="J2585" s="13"/>
      <c r="K2585" s="13" t="s">
        <v>9</v>
      </c>
      <c r="L2585" s="20"/>
      <c r="M2585" s="14" t="s">
        <v>9</v>
      </c>
    </row>
    <row r="2586" spans="1:13" ht="45" customHeight="1" x14ac:dyDescent="0.3">
      <c r="A2586" s="10" t="str">
        <f>IF($G:$G="",HYPERLINK("#ОГЛАВЛЕНИЕ!A"&amp;MATCH($F:$F,[1]ОГЛАВЛЕНИЕ!$F:$F,),CHAR(187)),"")</f>
        <v/>
      </c>
      <c r="F2586" s="11" t="str">
        <f>$B$7&amp;$B:$B&amp;$C:$C&amp;$D:$D&amp;$E:$E</f>
        <v>WERA</v>
      </c>
      <c r="G2586" t="s">
        <v>6877</v>
      </c>
      <c r="H2586" t="s">
        <v>9</v>
      </c>
      <c r="I2586" s="18" t="s">
        <v>6878</v>
      </c>
      <c r="J2586" t="s">
        <v>8</v>
      </c>
      <c r="K2586" s="13">
        <v>1.31</v>
      </c>
      <c r="L2586" s="13">
        <f>IFERROR($K:$K*Курс_€,"")</f>
        <v>123.14</v>
      </c>
      <c r="M2586" s="14" t="s">
        <v>6879</v>
      </c>
    </row>
    <row r="2587" spans="1:13" ht="45" customHeight="1" x14ac:dyDescent="0.3">
      <c r="A2587" s="10" t="str">
        <f>IF($G:$G="",HYPERLINK("#ОГЛАВЛЕНИЕ!A"&amp;MATCH($F:$F,[1]ОГЛАВЛЕНИЕ!$F:$F,),CHAR(187)),"")</f>
        <v/>
      </c>
      <c r="F2587" s="11" t="str">
        <f>$B$7&amp;$B:$B&amp;$C:$C&amp;$D:$D&amp;$E:$E</f>
        <v>WERA</v>
      </c>
      <c r="G2587" t="s">
        <v>6880</v>
      </c>
      <c r="H2587" t="s">
        <v>9</v>
      </c>
      <c r="I2587" s="18" t="s">
        <v>6881</v>
      </c>
      <c r="J2587" t="s">
        <v>8</v>
      </c>
      <c r="K2587" s="13">
        <v>1.31</v>
      </c>
      <c r="L2587" s="13">
        <f>IFERROR($K:$K*Курс_€,"")</f>
        <v>123.14</v>
      </c>
      <c r="M2587" s="14" t="s">
        <v>6882</v>
      </c>
    </row>
    <row r="2588" spans="1:13" ht="45" customHeight="1" x14ac:dyDescent="0.3">
      <c r="A2588" s="10" t="str">
        <f>IF($G:$G="",HYPERLINK("#ОГЛАВЛЕНИЕ!A"&amp;MATCH($F:$F,[1]ОГЛАВЛЕНИЕ!$F:$F,),CHAR(187)),"")</f>
        <v/>
      </c>
      <c r="F2588" s="11" t="str">
        <f>$B$7&amp;$B:$B&amp;$C:$C&amp;$D:$D&amp;$E:$E</f>
        <v>WERA</v>
      </c>
      <c r="G2588" t="s">
        <v>6883</v>
      </c>
      <c r="H2588" t="s">
        <v>9</v>
      </c>
      <c r="I2588" s="18" t="s">
        <v>6884</v>
      </c>
      <c r="J2588" t="s">
        <v>8</v>
      </c>
      <c r="K2588" s="13">
        <v>1.31</v>
      </c>
      <c r="L2588" s="13">
        <f>IFERROR($K:$K*Курс_€,"")</f>
        <v>123.14</v>
      </c>
      <c r="M2588" s="14" t="s">
        <v>6885</v>
      </c>
    </row>
    <row r="2589" spans="1:13" ht="18.75" customHeight="1" x14ac:dyDescent="0.3">
      <c r="A2589" s="10" t="str">
        <f>IF($G:$G="",HYPERLINK("#ОГЛАВЛЕНИЕ!A"&amp;MATCH($F:$F,[1]ОГЛАВЛЕНИЕ!$F:$F,),CHAR(187)),"")</f>
        <v>»</v>
      </c>
      <c r="B2589" s="6"/>
      <c r="C2589" s="6"/>
      <c r="D2589" s="6"/>
      <c r="E2589" s="5" t="s">
        <v>6886</v>
      </c>
      <c r="F2589" s="11" t="str">
        <f>$B$7&amp;$B:$B&amp;$C:$C&amp;$D:$D&amp;$E:$E</f>
        <v>WERA856/1 TZ ACR® PZ биты торсионные, вязкая твёрдость, насечки Anti Cam-Out Ribs против выскальзывания, хвостовик шестигранный 1/4" C 6.3</v>
      </c>
      <c r="G2589" s="5"/>
      <c r="H2589" s="5"/>
      <c r="I2589" s="21"/>
      <c r="J2589" s="13"/>
      <c r="K2589" s="13" t="s">
        <v>9</v>
      </c>
      <c r="L2589" s="20"/>
      <c r="M2589" s="14" t="s">
        <v>9</v>
      </c>
    </row>
    <row r="2590" spans="1:13" ht="45" customHeight="1" x14ac:dyDescent="0.3">
      <c r="A2590" s="10" t="str">
        <f>IF($G:$G="",HYPERLINK("#ОГЛАВЛЕНИЕ!A"&amp;MATCH($F:$F,[1]ОГЛАВЛЕНИЕ!$F:$F,),CHAR(187)),"")</f>
        <v/>
      </c>
      <c r="F2590" s="11" t="str">
        <f>$B$7&amp;$B:$B&amp;$C:$C&amp;$D:$D&amp;$E:$E</f>
        <v>WERA</v>
      </c>
      <c r="G2590" t="s">
        <v>6887</v>
      </c>
      <c r="H2590" t="s">
        <v>12</v>
      </c>
      <c r="I2590" s="18" t="s">
        <v>6888</v>
      </c>
      <c r="J2590" t="s">
        <v>8</v>
      </c>
      <c r="K2590" s="13">
        <v>2.74</v>
      </c>
      <c r="L2590" s="13">
        <f>IFERROR($K:$K*Курс_€,"")</f>
        <v>257.56</v>
      </c>
      <c r="M2590" s="14" t="s">
        <v>6889</v>
      </c>
    </row>
    <row r="2591" spans="1:13" ht="45" customHeight="1" x14ac:dyDescent="0.3">
      <c r="A2591" s="10" t="str">
        <f>IF($G:$G="",HYPERLINK("#ОГЛАВЛЕНИЕ!A"&amp;MATCH($F:$F,[1]ОГЛАВЛЕНИЕ!$F:$F,),CHAR(187)),"")</f>
        <v/>
      </c>
      <c r="F2591" s="11" t="str">
        <f>$B$7&amp;$B:$B&amp;$C:$C&amp;$D:$D&amp;$E:$E</f>
        <v>WERA</v>
      </c>
      <c r="G2591" t="s">
        <v>6890</v>
      </c>
      <c r="H2591" t="s">
        <v>12</v>
      </c>
      <c r="I2591" s="18" t="s">
        <v>6891</v>
      </c>
      <c r="J2591" t="s">
        <v>8</v>
      </c>
      <c r="K2591" s="13">
        <v>2.74</v>
      </c>
      <c r="L2591" s="13">
        <f>IFERROR($K:$K*Курс_€,"")</f>
        <v>257.56</v>
      </c>
      <c r="M2591" s="14" t="s">
        <v>6892</v>
      </c>
    </row>
    <row r="2592" spans="1:13" ht="45" customHeight="1" x14ac:dyDescent="0.3">
      <c r="A2592" s="10" t="str">
        <f>IF($G:$G="",HYPERLINK("#ОГЛАВЛЕНИЕ!A"&amp;MATCH($F:$F,[1]ОГЛАВЛЕНИЕ!$F:$F,),CHAR(187)),"")</f>
        <v/>
      </c>
      <c r="F2592" s="11" t="str">
        <f>$B$7&amp;$B:$B&amp;$C:$C&amp;$D:$D&amp;$E:$E</f>
        <v>WERA</v>
      </c>
      <c r="G2592" t="s">
        <v>6893</v>
      </c>
      <c r="H2592" t="s">
        <v>12</v>
      </c>
      <c r="I2592" s="18" t="s">
        <v>6894</v>
      </c>
      <c r="J2592" t="s">
        <v>8</v>
      </c>
      <c r="K2592" s="13">
        <v>2.74</v>
      </c>
      <c r="L2592" s="13">
        <f>IFERROR($K:$K*Курс_€,"")</f>
        <v>257.56</v>
      </c>
      <c r="M2592" s="14" t="s">
        <v>6895</v>
      </c>
    </row>
    <row r="2593" spans="1:13" ht="18.75" customHeight="1" x14ac:dyDescent="0.3">
      <c r="A2593" s="10" t="str">
        <f>IF($G:$G="",HYPERLINK("#ОГЛАВЛЕНИЕ!A"&amp;MATCH($F:$F,[1]ОГЛАВЛЕНИЕ!$F:$F,),CHAR(187)),"")</f>
        <v>»</v>
      </c>
      <c r="B2593" s="6"/>
      <c r="C2593" s="6"/>
      <c r="D2593" s="6"/>
      <c r="E2593" s="5" t="s">
        <v>6896</v>
      </c>
      <c r="F2593" s="11" t="str">
        <f>$B$7&amp;$B:$B&amp;$C:$C&amp;$D:$D&amp;$E:$E</f>
        <v>WERA855/1 Z PZ биты, вязкая твёрдость, хвостовик шестигранный 1/4" C 6.3</v>
      </c>
      <c r="G2593" s="5"/>
      <c r="H2593" s="5"/>
      <c r="I2593" s="21"/>
      <c r="J2593" s="13"/>
      <c r="K2593" s="13" t="s">
        <v>9</v>
      </c>
      <c r="L2593" s="20"/>
      <c r="M2593" s="14" t="s">
        <v>9</v>
      </c>
    </row>
    <row r="2594" spans="1:13" ht="45" customHeight="1" x14ac:dyDescent="0.3">
      <c r="A2594" s="10" t="str">
        <f>IF($G:$G="",HYPERLINK("#ОГЛАВЛЕНИЕ!A"&amp;MATCH($F:$F,[1]ОГЛАВЛЕНИЕ!$F:$F,),CHAR(187)),"")</f>
        <v/>
      </c>
      <c r="F2594" s="11" t="str">
        <f>$B$7&amp;$B:$B&amp;$C:$C&amp;$D:$D&amp;$E:$E</f>
        <v>WERA</v>
      </c>
      <c r="G2594" t="s">
        <v>6897</v>
      </c>
      <c r="H2594" t="s">
        <v>12</v>
      </c>
      <c r="I2594" s="18" t="s">
        <v>6898</v>
      </c>
      <c r="J2594" t="s">
        <v>8</v>
      </c>
      <c r="K2594" s="13">
        <v>1.31</v>
      </c>
      <c r="L2594" s="13">
        <f>IFERROR($K:$K*Курс_€,"")</f>
        <v>123.14</v>
      </c>
      <c r="M2594" s="14" t="s">
        <v>6899</v>
      </c>
    </row>
    <row r="2595" spans="1:13" ht="45" customHeight="1" x14ac:dyDescent="0.3">
      <c r="A2595" s="10" t="str">
        <f>IF($G:$G="",HYPERLINK("#ОГЛАВЛЕНИЕ!A"&amp;MATCH($F:$F,[1]ОГЛАВЛЕНИЕ!$F:$F,),CHAR(187)),"")</f>
        <v/>
      </c>
      <c r="F2595" s="11" t="str">
        <f>$B$7&amp;$B:$B&amp;$C:$C&amp;$D:$D&amp;$E:$E</f>
        <v>WERA</v>
      </c>
      <c r="G2595" t="s">
        <v>6900</v>
      </c>
      <c r="H2595" t="s">
        <v>9</v>
      </c>
      <c r="I2595" s="18" t="s">
        <v>6901</v>
      </c>
      <c r="J2595" t="s">
        <v>8</v>
      </c>
      <c r="K2595" s="13">
        <v>0.78</v>
      </c>
      <c r="L2595" s="13">
        <f>IFERROR($K:$K*Курс_€,"")</f>
        <v>73.320000000000007</v>
      </c>
      <c r="M2595" s="14" t="s">
        <v>6902</v>
      </c>
    </row>
    <row r="2596" spans="1:13" ht="45" customHeight="1" x14ac:dyDescent="0.3">
      <c r="A2596" s="10" t="str">
        <f>IF($G:$G="",HYPERLINK("#ОГЛАВЛЕНИЕ!A"&amp;MATCH($F:$F,[1]ОГЛАВЛЕНИЕ!$F:$F,),CHAR(187)),"")</f>
        <v/>
      </c>
      <c r="F2596" s="11" t="str">
        <f>$B$7&amp;$B:$B&amp;$C:$C&amp;$D:$D&amp;$E:$E</f>
        <v>WERA</v>
      </c>
      <c r="G2596" t="s">
        <v>6903</v>
      </c>
      <c r="H2596" t="s">
        <v>9</v>
      </c>
      <c r="I2596" s="18" t="s">
        <v>6904</v>
      </c>
      <c r="J2596" t="s">
        <v>8</v>
      </c>
      <c r="K2596" s="13">
        <v>2.02</v>
      </c>
      <c r="L2596" s="13">
        <f>IFERROR($K:$K*Курс_€,"")</f>
        <v>189.88</v>
      </c>
      <c r="M2596" s="14" t="s">
        <v>6905</v>
      </c>
    </row>
    <row r="2597" spans="1:13" ht="45" customHeight="1" x14ac:dyDescent="0.3">
      <c r="A2597" s="10" t="str">
        <f>IF($G:$G="",HYPERLINK("#ОГЛАВЛЕНИЕ!A"&amp;MATCH($F:$F,[1]ОГЛАВЛЕНИЕ!$F:$F,),CHAR(187)),"")</f>
        <v/>
      </c>
      <c r="F2597" s="11" t="str">
        <f>$B$7&amp;$B:$B&amp;$C:$C&amp;$D:$D&amp;$E:$E</f>
        <v>WERA</v>
      </c>
      <c r="G2597" t="s">
        <v>6906</v>
      </c>
      <c r="H2597" t="s">
        <v>9</v>
      </c>
      <c r="I2597" s="18" t="s">
        <v>6907</v>
      </c>
      <c r="J2597" t="s">
        <v>8</v>
      </c>
      <c r="K2597" s="13">
        <v>0.78</v>
      </c>
      <c r="L2597" s="13">
        <f>IFERROR($K:$K*Курс_€,"")</f>
        <v>73.320000000000007</v>
      </c>
      <c r="M2597" s="14" t="s">
        <v>6908</v>
      </c>
    </row>
    <row r="2598" spans="1:13" ht="45" customHeight="1" x14ac:dyDescent="0.3">
      <c r="A2598" s="10" t="str">
        <f>IF($G:$G="",HYPERLINK("#ОГЛАВЛЕНИЕ!A"&amp;MATCH($F:$F,[1]ОГЛАВЛЕНИЕ!$F:$F,),CHAR(187)),"")</f>
        <v/>
      </c>
      <c r="F2598" s="11" t="str">
        <f>$B$7&amp;$B:$B&amp;$C:$C&amp;$D:$D&amp;$E:$E</f>
        <v>WERA</v>
      </c>
      <c r="G2598" t="s">
        <v>6909</v>
      </c>
      <c r="H2598" t="s">
        <v>9</v>
      </c>
      <c r="I2598" s="18" t="s">
        <v>6910</v>
      </c>
      <c r="J2598" t="s">
        <v>8</v>
      </c>
      <c r="K2598" s="13">
        <v>2.02</v>
      </c>
      <c r="L2598" s="13">
        <f>IFERROR($K:$K*Курс_€,"")</f>
        <v>189.88</v>
      </c>
      <c r="M2598" s="14" t="s">
        <v>6911</v>
      </c>
    </row>
    <row r="2599" spans="1:13" ht="45" customHeight="1" x14ac:dyDescent="0.3">
      <c r="A2599" s="10" t="str">
        <f>IF($G:$G="",HYPERLINK("#ОГЛАВЛЕНИЕ!A"&amp;MATCH($F:$F,[1]ОГЛАВЛЕНИЕ!$F:$F,),CHAR(187)),"")</f>
        <v/>
      </c>
      <c r="F2599" s="11" t="str">
        <f>$B$7&amp;$B:$B&amp;$C:$C&amp;$D:$D&amp;$E:$E</f>
        <v>WERA</v>
      </c>
      <c r="G2599" t="s">
        <v>6912</v>
      </c>
      <c r="H2599" t="s">
        <v>9</v>
      </c>
      <c r="I2599" s="18" t="s">
        <v>6913</v>
      </c>
      <c r="J2599" t="s">
        <v>8</v>
      </c>
      <c r="K2599" s="13">
        <v>0.78</v>
      </c>
      <c r="L2599" s="13">
        <f>IFERROR($K:$K*Курс_€,"")</f>
        <v>73.320000000000007</v>
      </c>
      <c r="M2599" s="14" t="s">
        <v>6914</v>
      </c>
    </row>
    <row r="2600" spans="1:13" ht="45" customHeight="1" x14ac:dyDescent="0.3">
      <c r="A2600" s="10" t="str">
        <f>IF($G:$G="",HYPERLINK("#ОГЛАВЛЕНИЕ!A"&amp;MATCH($F:$F,[1]ОГЛАВЛЕНИЕ!$F:$F,),CHAR(187)),"")</f>
        <v/>
      </c>
      <c r="F2600" s="11" t="str">
        <f>$B$7&amp;$B:$B&amp;$C:$C&amp;$D:$D&amp;$E:$E</f>
        <v>WERA</v>
      </c>
      <c r="G2600" t="s">
        <v>6915</v>
      </c>
      <c r="H2600" t="s">
        <v>12</v>
      </c>
      <c r="I2600" s="18" t="s">
        <v>6916</v>
      </c>
      <c r="J2600" t="s">
        <v>8</v>
      </c>
      <c r="K2600" s="13">
        <v>4.54</v>
      </c>
      <c r="L2600" s="13">
        <f>IFERROR($K:$K*Курс_€,"")</f>
        <v>426.76</v>
      </c>
      <c r="M2600" s="14" t="s">
        <v>6917</v>
      </c>
    </row>
    <row r="2601" spans="1:13" ht="45" customHeight="1" x14ac:dyDescent="0.3">
      <c r="A2601" s="10" t="str">
        <f>IF($G:$G="",HYPERLINK("#ОГЛАВЛЕНИЕ!A"&amp;MATCH($F:$F,[1]ОГЛАВЛЕНИЕ!$F:$F,),CHAR(187)),"")</f>
        <v/>
      </c>
      <c r="F2601" s="11" t="str">
        <f>$B$7&amp;$B:$B&amp;$C:$C&amp;$D:$D&amp;$E:$E</f>
        <v>WERA</v>
      </c>
      <c r="G2601" t="s">
        <v>6918</v>
      </c>
      <c r="H2601" t="s">
        <v>12</v>
      </c>
      <c r="I2601" s="18" t="s">
        <v>6919</v>
      </c>
      <c r="J2601" t="s">
        <v>8</v>
      </c>
      <c r="K2601" s="13">
        <v>2.52</v>
      </c>
      <c r="L2601" s="13">
        <f>IFERROR($K:$K*Курс_€,"")</f>
        <v>236.88</v>
      </c>
      <c r="M2601" s="14" t="s">
        <v>6920</v>
      </c>
    </row>
    <row r="2602" spans="1:13" ht="45" customHeight="1" x14ac:dyDescent="0.3">
      <c r="A2602" s="10" t="str">
        <f>IF($G:$G="",HYPERLINK("#ОГЛАВЛЕНИЕ!A"&amp;MATCH($F:$F,[1]ОГЛАВЛЕНИЕ!$F:$F,),CHAR(187)),"")</f>
        <v/>
      </c>
      <c r="F2602" s="11" t="str">
        <f>$B$7&amp;$B:$B&amp;$C:$C&amp;$D:$D&amp;$E:$E</f>
        <v>WERA</v>
      </c>
      <c r="G2602" t="s">
        <v>6921</v>
      </c>
      <c r="H2602" t="s">
        <v>12</v>
      </c>
      <c r="I2602" s="18" t="s">
        <v>6922</v>
      </c>
      <c r="J2602" t="s">
        <v>8</v>
      </c>
      <c r="K2602" s="13">
        <v>2.52</v>
      </c>
      <c r="L2602" s="13">
        <f>IFERROR($K:$K*Курс_€,"")</f>
        <v>236.88</v>
      </c>
      <c r="M2602" s="14" t="s">
        <v>6923</v>
      </c>
    </row>
    <row r="2603" spans="1:13" ht="45" customHeight="1" x14ac:dyDescent="0.3">
      <c r="A2603" s="10" t="str">
        <f>IF($G:$G="",HYPERLINK("#ОГЛАВЛЕНИЕ!A"&amp;MATCH($F:$F,[1]ОГЛАВЛЕНИЕ!$F:$F,),CHAR(187)),"")</f>
        <v/>
      </c>
      <c r="F2603" s="11" t="str">
        <f>$B$7&amp;$B:$B&amp;$C:$C&amp;$D:$D&amp;$E:$E</f>
        <v>WERA</v>
      </c>
      <c r="G2603" t="s">
        <v>6924</v>
      </c>
      <c r="H2603" t="s">
        <v>12</v>
      </c>
      <c r="I2603" s="18" t="s">
        <v>6925</v>
      </c>
      <c r="J2603" t="s">
        <v>8</v>
      </c>
      <c r="K2603" s="13">
        <v>2.52</v>
      </c>
      <c r="L2603" s="13">
        <f>IFERROR($K:$K*Курс_€,"")</f>
        <v>236.88</v>
      </c>
      <c r="M2603" s="14" t="s">
        <v>6926</v>
      </c>
    </row>
    <row r="2604" spans="1:13" ht="45" customHeight="1" x14ac:dyDescent="0.3">
      <c r="A2604" s="10" t="str">
        <f>IF($G:$G="",HYPERLINK("#ОГЛАВЛЕНИЕ!A"&amp;MATCH($F:$F,[1]ОГЛАВЛЕНИЕ!$F:$F,),CHAR(187)),"")</f>
        <v/>
      </c>
      <c r="F2604" s="11" t="str">
        <f>$B$7&amp;$B:$B&amp;$C:$C&amp;$D:$D&amp;$E:$E</f>
        <v>WERA</v>
      </c>
      <c r="G2604" t="s">
        <v>6927</v>
      </c>
      <c r="H2604" t="s">
        <v>12</v>
      </c>
      <c r="I2604" s="18" t="s">
        <v>6928</v>
      </c>
      <c r="J2604" t="s">
        <v>8</v>
      </c>
      <c r="K2604" s="13">
        <v>5.81</v>
      </c>
      <c r="L2604" s="13">
        <f>IFERROR($K:$K*Курс_€,"")</f>
        <v>546.14</v>
      </c>
      <c r="M2604" s="14" t="s">
        <v>6929</v>
      </c>
    </row>
    <row r="2605" spans="1:13" ht="45" customHeight="1" x14ac:dyDescent="0.3">
      <c r="A2605" s="10" t="str">
        <f>IF($G:$G="",HYPERLINK("#ОГЛАВЛЕНИЕ!A"&amp;MATCH($F:$F,[1]ОГЛАВЛЕНИЕ!$F:$F,),CHAR(187)),"")</f>
        <v/>
      </c>
      <c r="F2605" s="11" t="str">
        <f>$B$7&amp;$B:$B&amp;$C:$C&amp;$D:$D&amp;$E:$E</f>
        <v>WERA</v>
      </c>
      <c r="G2605" t="s">
        <v>6930</v>
      </c>
      <c r="H2605" t="s">
        <v>12</v>
      </c>
      <c r="I2605" s="18" t="s">
        <v>6931</v>
      </c>
      <c r="J2605" t="s">
        <v>8</v>
      </c>
      <c r="K2605" s="13">
        <v>3.14</v>
      </c>
      <c r="L2605" s="13">
        <f>IFERROR($K:$K*Курс_€,"")</f>
        <v>295.16000000000003</v>
      </c>
      <c r="M2605" s="14" t="s">
        <v>6932</v>
      </c>
    </row>
    <row r="2606" spans="1:13" ht="18.75" customHeight="1" x14ac:dyDescent="0.3">
      <c r="A2606" s="10" t="str">
        <f>IF($G:$G="",HYPERLINK("#ОГЛАВЛЕНИЕ!A"&amp;MATCH($F:$F,[1]ОГЛАВЛЕНИЕ!$F:$F,),CHAR(187)),"")</f>
        <v>»</v>
      </c>
      <c r="B2606" s="6"/>
      <c r="C2606" s="6"/>
      <c r="D2606" s="6"/>
      <c r="E2606" s="5" t="s">
        <v>6933</v>
      </c>
      <c r="F2606" s="11" t="str">
        <f>$B$7&amp;$B:$B&amp;$C:$C&amp;$D:$D&amp;$E:$E</f>
        <v>WERA855/1 Z DIY PZ набор бит, вязкая твёрдость, хвостовик шестигранный 1/4" C 6.3</v>
      </c>
      <c r="G2606" s="5"/>
      <c r="H2606" s="5"/>
      <c r="I2606" s="21"/>
      <c r="J2606" s="13"/>
      <c r="K2606" s="13" t="s">
        <v>9</v>
      </c>
      <c r="L2606" s="20"/>
      <c r="M2606" s="14" t="s">
        <v>9</v>
      </c>
    </row>
    <row r="2607" spans="1:13" ht="45" customHeight="1" x14ac:dyDescent="0.3">
      <c r="A2607" s="10" t="str">
        <f>IF($G:$G="",HYPERLINK("#ОГЛАВЛЕНИЕ!A"&amp;MATCH($F:$F,[1]ОГЛАВЛЕНИЕ!$F:$F,),CHAR(187)),"")</f>
        <v/>
      </c>
      <c r="F2607" s="11" t="str">
        <f>$B$7&amp;$B:$B&amp;$C:$C&amp;$D:$D&amp;$E:$E</f>
        <v>WERA</v>
      </c>
      <c r="G2607" t="s">
        <v>6934</v>
      </c>
      <c r="H2607" t="s">
        <v>12</v>
      </c>
      <c r="I2607" s="18" t="s">
        <v>6935</v>
      </c>
      <c r="J2607" t="s">
        <v>8</v>
      </c>
      <c r="K2607" s="13">
        <v>7.06</v>
      </c>
      <c r="L2607" s="13">
        <f>IFERROR($K:$K*Курс_€,"")</f>
        <v>663.64</v>
      </c>
      <c r="M2607" s="14" t="s">
        <v>6936</v>
      </c>
    </row>
    <row r="2608" spans="1:13" ht="45" customHeight="1" x14ac:dyDescent="0.3">
      <c r="A2608" s="10" t="str">
        <f>IF($G:$G="",HYPERLINK("#ОГЛАВЛЕНИЕ!A"&amp;MATCH($F:$F,[1]ОГЛАВЛЕНИЕ!$F:$F,),CHAR(187)),"")</f>
        <v/>
      </c>
      <c r="F2608" s="11" t="str">
        <f>$B$7&amp;$B:$B&amp;$C:$C&amp;$D:$D&amp;$E:$E</f>
        <v>WERA</v>
      </c>
      <c r="G2608" t="s">
        <v>6937</v>
      </c>
      <c r="H2608" t="s">
        <v>12</v>
      </c>
      <c r="I2608" s="18" t="s">
        <v>6938</v>
      </c>
      <c r="J2608" t="s">
        <v>8</v>
      </c>
      <c r="K2608" s="13">
        <v>7.06</v>
      </c>
      <c r="L2608" s="13">
        <f>IFERROR($K:$K*Курс_€,"")</f>
        <v>663.64</v>
      </c>
      <c r="M2608" s="14" t="s">
        <v>6939</v>
      </c>
    </row>
    <row r="2609" spans="1:13" ht="45" customHeight="1" x14ac:dyDescent="0.3">
      <c r="A2609" s="10" t="str">
        <f>IF($G:$G="",HYPERLINK("#ОГЛАВЛЕНИЕ!A"&amp;MATCH($F:$F,[1]ОГЛАВЛЕНИЕ!$F:$F,),CHAR(187)),"")</f>
        <v/>
      </c>
      <c r="F2609" s="11" t="str">
        <f>$B$7&amp;$B:$B&amp;$C:$C&amp;$D:$D&amp;$E:$E</f>
        <v>WERA</v>
      </c>
      <c r="G2609" t="s">
        <v>6940</v>
      </c>
      <c r="H2609" t="s">
        <v>12</v>
      </c>
      <c r="I2609" s="18" t="s">
        <v>6941</v>
      </c>
      <c r="J2609" t="s">
        <v>8</v>
      </c>
      <c r="K2609" s="13">
        <v>7.06</v>
      </c>
      <c r="L2609" s="13">
        <f>IFERROR($K:$K*Курс_€,"")</f>
        <v>663.64</v>
      </c>
      <c r="M2609" s="14" t="s">
        <v>6942</v>
      </c>
    </row>
    <row r="2610" spans="1:13" ht="45" customHeight="1" x14ac:dyDescent="0.3">
      <c r="A2610" s="10" t="str">
        <f>IF($G:$G="",HYPERLINK("#ОГЛАВЛЕНИЕ!A"&amp;MATCH($F:$F,[1]ОГЛАВЛЕНИЕ!$F:$F,),CHAR(187)),"")</f>
        <v/>
      </c>
      <c r="F2610" s="11" t="str">
        <f>$B$7&amp;$B:$B&amp;$C:$C&amp;$D:$D&amp;$E:$E</f>
        <v>WERA</v>
      </c>
      <c r="G2610" t="s">
        <v>6943</v>
      </c>
      <c r="H2610" t="s">
        <v>9</v>
      </c>
      <c r="I2610" s="18" t="s">
        <v>6944</v>
      </c>
      <c r="J2610" t="s">
        <v>8</v>
      </c>
      <c r="K2610" s="13">
        <v>59.29</v>
      </c>
      <c r="L2610" s="13">
        <f>IFERROR($K:$K*Курс_€,"")</f>
        <v>5573.26</v>
      </c>
      <c r="M2610" s="14" t="s">
        <v>6945</v>
      </c>
    </row>
    <row r="2611" spans="1:13" ht="45" customHeight="1" x14ac:dyDescent="0.3">
      <c r="A2611" s="10" t="str">
        <f>IF($G:$G="",HYPERLINK("#ОГЛАВЛЕНИЕ!A"&amp;MATCH($F:$F,[1]ОГЛАВЛЕНИЕ!$F:$F,),CHAR(187)),"")</f>
        <v/>
      </c>
      <c r="F2611" s="11" t="str">
        <f>$B$7&amp;$B:$B&amp;$C:$C&amp;$D:$D&amp;$E:$E</f>
        <v>WERA</v>
      </c>
      <c r="G2611" t="s">
        <v>6946</v>
      </c>
      <c r="H2611" t="s">
        <v>9</v>
      </c>
      <c r="I2611" s="18" t="s">
        <v>6947</v>
      </c>
      <c r="J2611" t="s">
        <v>8</v>
      </c>
      <c r="K2611" s="13">
        <v>59.29</v>
      </c>
      <c r="L2611" s="13">
        <f>IFERROR($K:$K*Курс_€,"")</f>
        <v>5573.26</v>
      </c>
      <c r="M2611" s="14" t="s">
        <v>6948</v>
      </c>
    </row>
    <row r="2612" spans="1:13" ht="18.75" customHeight="1" x14ac:dyDescent="0.3">
      <c r="A2612" s="10" t="str">
        <f>IF($G:$G="",HYPERLINK("#ОГЛАВЛЕНИЕ!A"&amp;MATCH($F:$F,[1]ОГЛАВЛЕНИЕ!$F:$F,),CHAR(187)),"")</f>
        <v>»</v>
      </c>
      <c r="B2612" s="6"/>
      <c r="C2612" s="6"/>
      <c r="D2612" s="6"/>
      <c r="E2612" s="5" t="s">
        <v>6949</v>
      </c>
      <c r="F2612" s="11" t="str">
        <f>$B$7&amp;$B:$B&amp;$C:$C&amp;$D:$D&amp;$E:$E</f>
        <v>WERA855/4 IMP DC Impaktor PZ биты ударные, алмазное покрытие, хвостовик шестигранный 1/4" E 6.3</v>
      </c>
      <c r="G2612" s="5"/>
      <c r="H2612" s="5"/>
      <c r="I2612" s="21"/>
      <c r="J2612" s="13"/>
      <c r="K2612" s="13" t="s">
        <v>9</v>
      </c>
      <c r="L2612" s="20"/>
      <c r="M2612" s="14" t="s">
        <v>9</v>
      </c>
    </row>
    <row r="2613" spans="1:13" ht="45" customHeight="1" x14ac:dyDescent="0.3">
      <c r="A2613" s="10" t="str">
        <f>IF($G:$G="",HYPERLINK("#ОГЛАВЛЕНИЕ!A"&amp;MATCH($F:$F,[1]ОГЛАВЛЕНИЕ!$F:$F,),CHAR(187)),"")</f>
        <v/>
      </c>
      <c r="F2613" s="11" t="str">
        <f>$B$7&amp;$B:$B&amp;$C:$C&amp;$D:$D&amp;$E:$E</f>
        <v>WERA</v>
      </c>
      <c r="G2613" t="s">
        <v>6950</v>
      </c>
      <c r="H2613" t="s">
        <v>9</v>
      </c>
      <c r="I2613" s="18" t="s">
        <v>6951</v>
      </c>
      <c r="J2613" t="s">
        <v>8</v>
      </c>
      <c r="K2613" s="13">
        <v>7.15</v>
      </c>
      <c r="L2613" s="13">
        <f>IFERROR($K:$K*Курс_€,"")</f>
        <v>672.1</v>
      </c>
      <c r="M2613" s="14" t="s">
        <v>6952</v>
      </c>
    </row>
    <row r="2614" spans="1:13" ht="45" customHeight="1" x14ac:dyDescent="0.3">
      <c r="A2614" s="10" t="str">
        <f>IF($G:$G="",HYPERLINK("#ОГЛАВЛЕНИЕ!A"&amp;MATCH($F:$F,[1]ОГЛАВЛЕНИЕ!$F:$F,),CHAR(187)),"")</f>
        <v/>
      </c>
      <c r="F2614" s="11" t="str">
        <f>$B$7&amp;$B:$B&amp;$C:$C&amp;$D:$D&amp;$E:$E</f>
        <v>WERA</v>
      </c>
      <c r="G2614" t="s">
        <v>6953</v>
      </c>
      <c r="H2614" t="s">
        <v>9</v>
      </c>
      <c r="I2614" s="18" t="s">
        <v>6954</v>
      </c>
      <c r="J2614" t="s">
        <v>8</v>
      </c>
      <c r="K2614" s="13">
        <v>7.15</v>
      </c>
      <c r="L2614" s="13">
        <f>IFERROR($K:$K*Курс_€,"")</f>
        <v>672.1</v>
      </c>
      <c r="M2614" s="14" t="s">
        <v>6955</v>
      </c>
    </row>
    <row r="2615" spans="1:13" ht="45" customHeight="1" x14ac:dyDescent="0.3">
      <c r="A2615" s="10" t="str">
        <f>IF($G:$G="",HYPERLINK("#ОГЛАВЛЕНИЕ!A"&amp;MATCH($F:$F,[1]ОГЛАВЛЕНИЕ!$F:$F,),CHAR(187)),"")</f>
        <v/>
      </c>
      <c r="F2615" s="11" t="str">
        <f>$B$7&amp;$B:$B&amp;$C:$C&amp;$D:$D&amp;$E:$E</f>
        <v>WERA</v>
      </c>
      <c r="G2615" t="s">
        <v>6956</v>
      </c>
      <c r="H2615" t="s">
        <v>12</v>
      </c>
      <c r="I2615" s="18" t="s">
        <v>6957</v>
      </c>
      <c r="J2615" t="s">
        <v>8</v>
      </c>
      <c r="K2615" s="13">
        <v>8.92</v>
      </c>
      <c r="L2615" s="13">
        <f>IFERROR($K:$K*Курс_€,"")</f>
        <v>838.48</v>
      </c>
      <c r="M2615" s="14" t="s">
        <v>6958</v>
      </c>
    </row>
    <row r="2616" spans="1:13" ht="45" customHeight="1" x14ac:dyDescent="0.3">
      <c r="A2616" s="10" t="str">
        <f>IF($G:$G="",HYPERLINK("#ОГЛАВЛЕНИЕ!A"&amp;MATCH($F:$F,[1]ОГЛАВЛЕНИЕ!$F:$F,),CHAR(187)),"")</f>
        <v/>
      </c>
      <c r="F2616" s="11" t="str">
        <f>$B$7&amp;$B:$B&amp;$C:$C&amp;$D:$D&amp;$E:$E</f>
        <v>WERA</v>
      </c>
      <c r="G2616" t="s">
        <v>6959</v>
      </c>
      <c r="H2616" t="s">
        <v>12</v>
      </c>
      <c r="I2616" s="18" t="s">
        <v>6960</v>
      </c>
      <c r="J2616" t="s">
        <v>8</v>
      </c>
      <c r="K2616" s="13">
        <v>8.92</v>
      </c>
      <c r="L2616" s="13">
        <f>IFERROR($K:$K*Курс_€,"")</f>
        <v>838.48</v>
      </c>
      <c r="M2616" s="14" t="s">
        <v>6961</v>
      </c>
    </row>
    <row r="2617" spans="1:13" ht="18.75" customHeight="1" x14ac:dyDescent="0.3">
      <c r="A2617" s="10" t="str">
        <f>IF($G:$G="",HYPERLINK("#ОГЛАВЛЕНИЕ!A"&amp;MATCH($F:$F,[1]ОГЛАВЛЕНИЕ!$F:$F,),CHAR(187)),"")</f>
        <v>»</v>
      </c>
      <c r="B2617" s="6"/>
      <c r="C2617" s="6"/>
      <c r="D2617" s="6"/>
      <c r="E2617" s="5" t="s">
        <v>6962</v>
      </c>
      <c r="F2617" s="11" t="str">
        <f>$B$7&amp;$B:$B&amp;$C:$C&amp;$D:$D&amp;$E:$E</f>
        <v>WERA3855/4 TS PZ биты, нержавеющая сталь, хвостовик шестигранный 1/4" E 6.3</v>
      </c>
      <c r="G2617" s="5"/>
      <c r="H2617" s="5"/>
      <c r="I2617" s="21"/>
      <c r="J2617" s="13"/>
      <c r="K2617" s="13" t="s">
        <v>9</v>
      </c>
      <c r="L2617" s="20"/>
      <c r="M2617" s="14" t="s">
        <v>9</v>
      </c>
    </row>
    <row r="2618" spans="1:13" ht="45" customHeight="1" x14ac:dyDescent="0.3">
      <c r="A2618" s="10" t="str">
        <f>IF($G:$G="",HYPERLINK("#ОГЛАВЛЕНИЕ!A"&amp;MATCH($F:$F,[1]ОГЛАВЛЕНИЕ!$F:$F,),CHAR(187)),"")</f>
        <v/>
      </c>
      <c r="F2618" s="11" t="str">
        <f>$B$7&amp;$B:$B&amp;$C:$C&amp;$D:$D&amp;$E:$E</f>
        <v>WERA</v>
      </c>
      <c r="G2618" t="s">
        <v>6963</v>
      </c>
      <c r="H2618" t="s">
        <v>12</v>
      </c>
      <c r="I2618" s="18" t="s">
        <v>6964</v>
      </c>
      <c r="J2618" t="s">
        <v>8</v>
      </c>
      <c r="K2618" s="13">
        <v>6.59</v>
      </c>
      <c r="L2618" s="13">
        <f>IFERROR($K:$K*Курс_€,"")</f>
        <v>619.46</v>
      </c>
      <c r="M2618" s="14" t="s">
        <v>6965</v>
      </c>
    </row>
    <row r="2619" spans="1:13" ht="45" customHeight="1" x14ac:dyDescent="0.3">
      <c r="A2619" s="10" t="str">
        <f>IF($G:$G="",HYPERLINK("#ОГЛАВЛЕНИЕ!A"&amp;MATCH($F:$F,[1]ОГЛАВЛЕНИЕ!$F:$F,),CHAR(187)),"")</f>
        <v/>
      </c>
      <c r="F2619" s="11" t="str">
        <f>$B$7&amp;$B:$B&amp;$C:$C&amp;$D:$D&amp;$E:$E</f>
        <v>WERA</v>
      </c>
      <c r="G2619" t="s">
        <v>6966</v>
      </c>
      <c r="H2619" t="s">
        <v>12</v>
      </c>
      <c r="I2619" s="18" t="s">
        <v>6967</v>
      </c>
      <c r="J2619" t="s">
        <v>8</v>
      </c>
      <c r="K2619" s="13">
        <v>6.59</v>
      </c>
      <c r="L2619" s="13">
        <f>IFERROR($K:$K*Курс_€,"")</f>
        <v>619.46</v>
      </c>
      <c r="M2619" s="14" t="s">
        <v>6968</v>
      </c>
    </row>
    <row r="2620" spans="1:13" ht="45" customHeight="1" x14ac:dyDescent="0.3">
      <c r="A2620" s="10" t="str">
        <f>IF($G:$G="",HYPERLINK("#ОГЛАВЛЕНИЕ!A"&amp;MATCH($F:$F,[1]ОГЛАВЛЕНИЕ!$F:$F,),CHAR(187)),"")</f>
        <v/>
      </c>
      <c r="F2620" s="11" t="str">
        <f>$B$7&amp;$B:$B&amp;$C:$C&amp;$D:$D&amp;$E:$E</f>
        <v>WERA</v>
      </c>
      <c r="G2620" t="s">
        <v>6969</v>
      </c>
      <c r="H2620" t="s">
        <v>12</v>
      </c>
      <c r="I2620" s="18" t="s">
        <v>6970</v>
      </c>
      <c r="J2620" t="s">
        <v>8</v>
      </c>
      <c r="K2620" s="13">
        <v>6.59</v>
      </c>
      <c r="L2620" s="13">
        <f>IFERROR($K:$K*Курс_€,"")</f>
        <v>619.46</v>
      </c>
      <c r="M2620" s="14" t="s">
        <v>6971</v>
      </c>
    </row>
    <row r="2621" spans="1:13" ht="18.75" customHeight="1" x14ac:dyDescent="0.3">
      <c r="A2621" s="10" t="str">
        <f>IF($G:$G="",HYPERLINK("#ОГЛАВЛЕНИЕ!A"&amp;MATCH($F:$F,[1]ОГЛАВЛЕНИЕ!$F:$F,),CHAR(187)),"")</f>
        <v>»</v>
      </c>
      <c r="B2621" s="6"/>
      <c r="C2621" s="6"/>
      <c r="D2621" s="6"/>
      <c r="E2621" s="5" t="s">
        <v>6972</v>
      </c>
      <c r="F2621" s="11" t="str">
        <f>$B$7&amp;$B:$B&amp;$C:$C&amp;$D:$D&amp;$E:$E</f>
        <v>WERA855/4 BDC PZ биты торсионные, алмазное покрытие, хвостовик шестигранный 1/4" E 6.3</v>
      </c>
      <c r="G2621" s="5"/>
      <c r="H2621" s="5"/>
      <c r="I2621" s="21"/>
      <c r="J2621" s="13"/>
      <c r="K2621" s="13" t="s">
        <v>9</v>
      </c>
      <c r="L2621" s="20"/>
      <c r="M2621" s="14" t="s">
        <v>9</v>
      </c>
    </row>
    <row r="2622" spans="1:13" ht="45" customHeight="1" x14ac:dyDescent="0.3">
      <c r="A2622" s="10" t="str">
        <f>IF($G:$G="",HYPERLINK("#ОГЛАВЛЕНИЕ!A"&amp;MATCH($F:$F,[1]ОГЛАВЛЕНИЕ!$F:$F,),CHAR(187)),"")</f>
        <v/>
      </c>
      <c r="F2622" s="11" t="str">
        <f>$B$7&amp;$B:$B&amp;$C:$C&amp;$D:$D&amp;$E:$E</f>
        <v>WERA</v>
      </c>
      <c r="G2622" t="s">
        <v>6973</v>
      </c>
      <c r="H2622" t="s">
        <v>9</v>
      </c>
      <c r="I2622" s="18" t="s">
        <v>6974</v>
      </c>
      <c r="J2622" t="s">
        <v>8</v>
      </c>
      <c r="K2622" s="13">
        <v>6.93</v>
      </c>
      <c r="L2622" s="13">
        <f>IFERROR($K:$K*Курс_€,"")</f>
        <v>651.41999999999996</v>
      </c>
      <c r="M2622" s="14" t="s">
        <v>6975</v>
      </c>
    </row>
    <row r="2623" spans="1:13" ht="45" customHeight="1" x14ac:dyDescent="0.3">
      <c r="A2623" s="10" t="str">
        <f>IF($G:$G="",HYPERLINK("#ОГЛАВЛЕНИЕ!A"&amp;MATCH($F:$F,[1]ОГЛАВЛЕНИЕ!$F:$F,),CHAR(187)),"")</f>
        <v/>
      </c>
      <c r="F2623" s="11" t="str">
        <f>$B$7&amp;$B:$B&amp;$C:$C&amp;$D:$D&amp;$E:$E</f>
        <v>WERA</v>
      </c>
      <c r="G2623" t="s">
        <v>6976</v>
      </c>
      <c r="H2623" t="s">
        <v>9</v>
      </c>
      <c r="I2623" s="18" t="s">
        <v>6977</v>
      </c>
      <c r="J2623" t="s">
        <v>8</v>
      </c>
      <c r="K2623" s="13">
        <v>6.93</v>
      </c>
      <c r="L2623" s="13">
        <f>IFERROR($K:$K*Курс_€,"")</f>
        <v>651.41999999999996</v>
      </c>
      <c r="M2623" s="14" t="s">
        <v>6978</v>
      </c>
    </row>
    <row r="2624" spans="1:13" ht="45" customHeight="1" x14ac:dyDescent="0.3">
      <c r="A2624" s="10" t="str">
        <f>IF($G:$G="",HYPERLINK("#ОГЛАВЛЕНИЕ!A"&amp;MATCH($F:$F,[1]ОГЛАВЛЕНИЕ!$F:$F,),CHAR(187)),"")</f>
        <v/>
      </c>
      <c r="F2624" s="11" t="str">
        <f>$B$7&amp;$B:$B&amp;$C:$C&amp;$D:$D&amp;$E:$E</f>
        <v>WERA</v>
      </c>
      <c r="G2624" t="s">
        <v>6979</v>
      </c>
      <c r="H2624" t="s">
        <v>12</v>
      </c>
      <c r="I2624" s="18" t="s">
        <v>6980</v>
      </c>
      <c r="J2624" t="s">
        <v>8</v>
      </c>
      <c r="K2624" s="13">
        <v>6.93</v>
      </c>
      <c r="L2624" s="13">
        <f>IFERROR($K:$K*Курс_€,"")</f>
        <v>651.41999999999996</v>
      </c>
      <c r="M2624" s="14" t="s">
        <v>6981</v>
      </c>
    </row>
    <row r="2625" spans="1:13" ht="18.75" customHeight="1" x14ac:dyDescent="0.3">
      <c r="A2625" s="10" t="str">
        <f>IF($G:$G="",HYPERLINK("#ОГЛАВЛЕНИЕ!A"&amp;MATCH($F:$F,[1]ОГЛАВЛЕНИЕ!$F:$F,),CHAR(187)),"")</f>
        <v>»</v>
      </c>
      <c r="B2625" s="6"/>
      <c r="C2625" s="6"/>
      <c r="D2625" s="6"/>
      <c r="E2625" s="5" t="s">
        <v>6982</v>
      </c>
      <c r="F2625" s="11" t="str">
        <f>$B$7&amp;$B:$B&amp;$C:$C&amp;$D:$D&amp;$E:$E</f>
        <v>WERA855/4 BTH PZ биты торсионные, сверхтвёрдые, хвостовик шестигранный 1/4" E 6.3</v>
      </c>
      <c r="G2625" s="5"/>
      <c r="H2625" s="5"/>
      <c r="I2625" s="21"/>
      <c r="J2625" s="13"/>
      <c r="K2625" s="13" t="s">
        <v>9</v>
      </c>
      <c r="L2625" s="20"/>
      <c r="M2625" s="14" t="s">
        <v>9</v>
      </c>
    </row>
    <row r="2626" spans="1:13" ht="45" customHeight="1" x14ac:dyDescent="0.3">
      <c r="A2626" s="10" t="str">
        <f>IF($G:$G="",HYPERLINK("#ОГЛАВЛЕНИЕ!A"&amp;MATCH($F:$F,[1]ОГЛАВЛЕНИЕ!$F:$F,),CHAR(187)),"")</f>
        <v/>
      </c>
      <c r="F2626" s="11" t="str">
        <f>$B$7&amp;$B:$B&amp;$C:$C&amp;$D:$D&amp;$E:$E</f>
        <v>WERA</v>
      </c>
      <c r="G2626" t="s">
        <v>6983</v>
      </c>
      <c r="H2626" t="s">
        <v>12</v>
      </c>
      <c r="I2626" s="18" t="s">
        <v>6984</v>
      </c>
      <c r="J2626" t="s">
        <v>8</v>
      </c>
      <c r="K2626" s="13">
        <v>3.82</v>
      </c>
      <c r="L2626" s="13">
        <f>IFERROR($K:$K*Курс_€,"")</f>
        <v>359.08</v>
      </c>
      <c r="M2626" s="14" t="s">
        <v>6985</v>
      </c>
    </row>
    <row r="2627" spans="1:13" ht="45" customHeight="1" x14ac:dyDescent="0.3">
      <c r="A2627" s="10" t="str">
        <f>IF($G:$G="",HYPERLINK("#ОГЛАВЛЕНИЕ!A"&amp;MATCH($F:$F,[1]ОГЛАВЛЕНИЕ!$F:$F,),CHAR(187)),"")</f>
        <v/>
      </c>
      <c r="F2627" s="11" t="str">
        <f>$B$7&amp;$B:$B&amp;$C:$C&amp;$D:$D&amp;$E:$E</f>
        <v>WERA</v>
      </c>
      <c r="G2627" t="s">
        <v>6986</v>
      </c>
      <c r="H2627" t="s">
        <v>9</v>
      </c>
      <c r="I2627" s="18" t="s">
        <v>6987</v>
      </c>
      <c r="J2627" t="s">
        <v>8</v>
      </c>
      <c r="K2627" s="13">
        <v>3.82</v>
      </c>
      <c r="L2627" s="13">
        <f>IFERROR($K:$K*Курс_€,"")</f>
        <v>359.08</v>
      </c>
      <c r="M2627" s="14" t="s">
        <v>6988</v>
      </c>
    </row>
    <row r="2628" spans="1:13" ht="45" customHeight="1" x14ac:dyDescent="0.3">
      <c r="A2628" s="10" t="str">
        <f>IF($G:$G="",HYPERLINK("#ОГЛАВЛЕНИЕ!A"&amp;MATCH($F:$F,[1]ОГЛАВЛЕНИЕ!$F:$F,),CHAR(187)),"")</f>
        <v/>
      </c>
      <c r="F2628" s="11" t="str">
        <f>$B$7&amp;$B:$B&amp;$C:$C&amp;$D:$D&amp;$E:$E</f>
        <v>WERA</v>
      </c>
      <c r="G2628" t="s">
        <v>6989</v>
      </c>
      <c r="H2628" t="s">
        <v>12</v>
      </c>
      <c r="I2628" s="18" t="s">
        <v>6990</v>
      </c>
      <c r="J2628" t="s">
        <v>8</v>
      </c>
      <c r="K2628" s="13">
        <v>3.82</v>
      </c>
      <c r="L2628" s="13">
        <f>IFERROR($K:$K*Курс_€,"")</f>
        <v>359.08</v>
      </c>
      <c r="M2628" s="14" t="s">
        <v>6991</v>
      </c>
    </row>
    <row r="2629" spans="1:13" ht="18.75" customHeight="1" x14ac:dyDescent="0.3">
      <c r="A2629" s="10" t="str">
        <f>IF($G:$G="",HYPERLINK("#ОГЛАВЛЕНИЕ!A"&amp;MATCH($F:$F,[1]ОГЛАВЛЕНИЕ!$F:$F,),CHAR(187)),"")</f>
        <v>»</v>
      </c>
      <c r="B2629" s="6"/>
      <c r="C2629" s="6"/>
      <c r="D2629" s="6"/>
      <c r="E2629" s="5" t="s">
        <v>6992</v>
      </c>
      <c r="F2629" s="11" t="str">
        <f>$B$7&amp;$B:$B&amp;$C:$C&amp;$D:$D&amp;$E:$E</f>
        <v>WERA855/4 BTZ PZ биты торсионные, вязкая твёрдость, хвостовик шестигранный 1/4" E 6.3</v>
      </c>
      <c r="G2629" s="5"/>
      <c r="H2629" s="5"/>
      <c r="I2629" s="21"/>
      <c r="J2629" s="13"/>
      <c r="K2629" s="13" t="s">
        <v>9</v>
      </c>
      <c r="L2629" s="20"/>
      <c r="M2629" s="14" t="s">
        <v>9</v>
      </c>
    </row>
    <row r="2630" spans="1:13" ht="45" customHeight="1" x14ac:dyDescent="0.3">
      <c r="A2630" s="10" t="str">
        <f>IF($G:$G="",HYPERLINK("#ОГЛАВЛЕНИЕ!A"&amp;MATCH($F:$F,[1]ОГЛАВЛЕНИЕ!$F:$F,),CHAR(187)),"")</f>
        <v/>
      </c>
      <c r="F2630" s="11" t="str">
        <f>$B$7&amp;$B:$B&amp;$C:$C&amp;$D:$D&amp;$E:$E</f>
        <v>WERA</v>
      </c>
      <c r="G2630" t="s">
        <v>6993</v>
      </c>
      <c r="H2630" t="s">
        <v>9</v>
      </c>
      <c r="I2630" s="18" t="s">
        <v>6994</v>
      </c>
      <c r="J2630" t="s">
        <v>8</v>
      </c>
      <c r="K2630" s="13">
        <v>3.82</v>
      </c>
      <c r="L2630" s="13">
        <f>IFERROR($K:$K*Курс_€,"")</f>
        <v>359.08</v>
      </c>
      <c r="M2630" s="14" t="s">
        <v>6995</v>
      </c>
    </row>
    <row r="2631" spans="1:13" ht="45" customHeight="1" x14ac:dyDescent="0.3">
      <c r="A2631" s="10" t="str">
        <f>IF($G:$G="",HYPERLINK("#ОГЛАВЛЕНИЕ!A"&amp;MATCH($F:$F,[1]ОГЛАВЛЕНИЕ!$F:$F,),CHAR(187)),"")</f>
        <v/>
      </c>
      <c r="F2631" s="11" t="str">
        <f>$B$7&amp;$B:$B&amp;$C:$C&amp;$D:$D&amp;$E:$E</f>
        <v>WERA</v>
      </c>
      <c r="G2631" t="s">
        <v>6996</v>
      </c>
      <c r="H2631" t="s">
        <v>9</v>
      </c>
      <c r="I2631" s="18" t="s">
        <v>6997</v>
      </c>
      <c r="J2631" t="s">
        <v>8</v>
      </c>
      <c r="K2631" s="13">
        <v>3.82</v>
      </c>
      <c r="L2631" s="13">
        <f>IFERROR($K:$K*Курс_€,"")</f>
        <v>359.08</v>
      </c>
      <c r="M2631" s="14" t="s">
        <v>6998</v>
      </c>
    </row>
    <row r="2632" spans="1:13" ht="45" customHeight="1" x14ac:dyDescent="0.3">
      <c r="A2632" s="10" t="str">
        <f>IF($G:$G="",HYPERLINK("#ОГЛАВЛЕНИЕ!A"&amp;MATCH($F:$F,[1]ОГЛАВЛЕНИЕ!$F:$F,),CHAR(187)),"")</f>
        <v/>
      </c>
      <c r="F2632" s="11" t="str">
        <f>$B$7&amp;$B:$B&amp;$C:$C&amp;$D:$D&amp;$E:$E</f>
        <v>WERA</v>
      </c>
      <c r="G2632" t="s">
        <v>6999</v>
      </c>
      <c r="H2632" t="s">
        <v>12</v>
      </c>
      <c r="I2632" s="18" t="s">
        <v>7000</v>
      </c>
      <c r="J2632" t="s">
        <v>8</v>
      </c>
      <c r="K2632" s="13">
        <v>3.82</v>
      </c>
      <c r="L2632" s="13">
        <f>IFERROR($K:$K*Курс_€,"")</f>
        <v>359.08</v>
      </c>
      <c r="M2632" s="14" t="s">
        <v>7001</v>
      </c>
    </row>
    <row r="2633" spans="1:13" ht="18.75" customHeight="1" x14ac:dyDescent="0.3">
      <c r="A2633" s="10" t="str">
        <f>IF($G:$G="",HYPERLINK("#ОГЛАВЛЕНИЕ!A"&amp;MATCH($F:$F,[1]ОГЛАВЛЕНИЕ!$F:$F,),CHAR(187)),"")</f>
        <v>»</v>
      </c>
      <c r="B2633" s="6"/>
      <c r="C2633" s="6"/>
      <c r="D2633" s="6"/>
      <c r="E2633" s="5" t="s">
        <v>7002</v>
      </c>
      <c r="F2633" s="11" t="str">
        <f>$B$7&amp;$B:$B&amp;$C:$C&amp;$D:$D&amp;$E:$E</f>
        <v>WERA855/4 TH PZ биты торсионные, сверхтвёрдые, хвостовик шестигранный 1/4" E 6.3</v>
      </c>
      <c r="G2633" s="5"/>
      <c r="H2633" s="5"/>
      <c r="I2633" s="21"/>
      <c r="J2633" s="13"/>
      <c r="K2633" s="13" t="s">
        <v>9</v>
      </c>
      <c r="L2633" s="20"/>
      <c r="M2633" s="14" t="s">
        <v>9</v>
      </c>
    </row>
    <row r="2634" spans="1:13" ht="45" customHeight="1" x14ac:dyDescent="0.3">
      <c r="A2634" s="10" t="str">
        <f>IF($G:$G="",HYPERLINK("#ОГЛАВЛЕНИЕ!A"&amp;MATCH($F:$F,[1]ОГЛАВЛЕНИЕ!$F:$F,),CHAR(187)),"")</f>
        <v/>
      </c>
      <c r="F2634" s="11" t="str">
        <f>$B$7&amp;$B:$B&amp;$C:$C&amp;$D:$D&amp;$E:$E</f>
        <v>WERA</v>
      </c>
      <c r="G2634" t="s">
        <v>7003</v>
      </c>
      <c r="H2634" t="s">
        <v>9</v>
      </c>
      <c r="I2634" s="18" t="s">
        <v>7004</v>
      </c>
      <c r="J2634" t="s">
        <v>8</v>
      </c>
      <c r="K2634" s="13">
        <v>2.86</v>
      </c>
      <c r="L2634" s="13">
        <f>IFERROR($K:$K*Курс_€,"")</f>
        <v>268.83999999999997</v>
      </c>
      <c r="M2634" s="14" t="s">
        <v>7005</v>
      </c>
    </row>
    <row r="2635" spans="1:13" ht="45" customHeight="1" x14ac:dyDescent="0.3">
      <c r="A2635" s="10" t="str">
        <f>IF($G:$G="",HYPERLINK("#ОГЛАВЛЕНИЕ!A"&amp;MATCH($F:$F,[1]ОГЛАВЛЕНИЕ!$F:$F,),CHAR(187)),"")</f>
        <v/>
      </c>
      <c r="F2635" s="11" t="str">
        <f>$B$7&amp;$B:$B&amp;$C:$C&amp;$D:$D&amp;$E:$E</f>
        <v>WERA</v>
      </c>
      <c r="G2635" t="s">
        <v>7006</v>
      </c>
      <c r="H2635" t="s">
        <v>12</v>
      </c>
      <c r="I2635" s="18" t="s">
        <v>7007</v>
      </c>
      <c r="J2635" t="s">
        <v>8</v>
      </c>
      <c r="K2635" s="13">
        <v>2.86</v>
      </c>
      <c r="L2635" s="13">
        <f>IFERROR($K:$K*Курс_€,"")</f>
        <v>268.83999999999997</v>
      </c>
      <c r="M2635" s="14" t="s">
        <v>7008</v>
      </c>
    </row>
    <row r="2636" spans="1:13" ht="45" customHeight="1" x14ac:dyDescent="0.3">
      <c r="A2636" s="10" t="str">
        <f>IF($G:$G="",HYPERLINK("#ОГЛАВЛЕНИЕ!A"&amp;MATCH($F:$F,[1]ОГЛАВЛЕНИЕ!$F:$F,),CHAR(187)),"")</f>
        <v/>
      </c>
      <c r="F2636" s="11" t="str">
        <f>$B$7&amp;$B:$B&amp;$C:$C&amp;$D:$D&amp;$E:$E</f>
        <v>WERA</v>
      </c>
      <c r="G2636" t="s">
        <v>7009</v>
      </c>
      <c r="H2636" t="s">
        <v>12</v>
      </c>
      <c r="I2636" s="18" t="s">
        <v>7010</v>
      </c>
      <c r="J2636" t="s">
        <v>8</v>
      </c>
      <c r="K2636" s="13">
        <v>2.86</v>
      </c>
      <c r="L2636" s="13">
        <f>IFERROR($K:$K*Курс_€,"")</f>
        <v>268.83999999999997</v>
      </c>
      <c r="M2636" s="14" t="s">
        <v>7011</v>
      </c>
    </row>
    <row r="2637" spans="1:13" ht="18.75" customHeight="1" x14ac:dyDescent="0.3">
      <c r="A2637" s="10" t="str">
        <f>IF($G:$G="",HYPERLINK("#ОГЛАВЛЕНИЕ!A"&amp;MATCH($F:$F,[1]ОГЛАВЛЕНИЕ!$F:$F,),CHAR(187)),"")</f>
        <v>»</v>
      </c>
      <c r="B2637" s="6"/>
      <c r="C2637" s="6"/>
      <c r="D2637" s="6"/>
      <c r="E2637" s="5" t="s">
        <v>7012</v>
      </c>
      <c r="F2637" s="11" t="str">
        <f>$B$7&amp;$B:$B&amp;$C:$C&amp;$D:$D&amp;$E:$E</f>
        <v>WERA855/4 TZ PZ биты торсионные, вязкая твёрдость, хвостовик шестигранный 1/4" E 6.3</v>
      </c>
      <c r="G2637" s="5"/>
      <c r="H2637" s="5"/>
      <c r="I2637" s="21"/>
      <c r="J2637" s="13"/>
      <c r="K2637" s="13" t="s">
        <v>9</v>
      </c>
      <c r="L2637" s="20"/>
      <c r="M2637" s="14" t="s">
        <v>9</v>
      </c>
    </row>
    <row r="2638" spans="1:13" ht="45" customHeight="1" x14ac:dyDescent="0.3">
      <c r="A2638" s="10" t="str">
        <f>IF($G:$G="",HYPERLINK("#ОГЛАВЛЕНИЕ!A"&amp;MATCH($F:$F,[1]ОГЛАВЛЕНИЕ!$F:$F,),CHAR(187)),"")</f>
        <v/>
      </c>
      <c r="F2638" s="11" t="str">
        <f>$B$7&amp;$B:$B&amp;$C:$C&amp;$D:$D&amp;$E:$E</f>
        <v>WERA</v>
      </c>
      <c r="G2638" t="s">
        <v>7013</v>
      </c>
      <c r="H2638" t="s">
        <v>9</v>
      </c>
      <c r="I2638" s="18" t="s">
        <v>7014</v>
      </c>
      <c r="J2638" t="s">
        <v>8</v>
      </c>
      <c r="K2638" s="13">
        <v>2.86</v>
      </c>
      <c r="L2638" s="13">
        <f>IFERROR($K:$K*Курс_€,"")</f>
        <v>268.83999999999997</v>
      </c>
      <c r="M2638" s="14" t="s">
        <v>7015</v>
      </c>
    </row>
    <row r="2639" spans="1:13" ht="45" customHeight="1" x14ac:dyDescent="0.3">
      <c r="A2639" s="10" t="str">
        <f>IF($G:$G="",HYPERLINK("#ОГЛАВЛЕНИЕ!A"&amp;MATCH($F:$F,[1]ОГЛАВЛЕНИЕ!$F:$F,),CHAR(187)),"")</f>
        <v/>
      </c>
      <c r="F2639" s="11" t="str">
        <f>$B$7&amp;$B:$B&amp;$C:$C&amp;$D:$D&amp;$E:$E</f>
        <v>WERA</v>
      </c>
      <c r="G2639" t="s">
        <v>7016</v>
      </c>
      <c r="H2639" t="s">
        <v>9</v>
      </c>
      <c r="I2639" s="18" t="s">
        <v>7017</v>
      </c>
      <c r="J2639" t="s">
        <v>8</v>
      </c>
      <c r="K2639" s="13">
        <v>2.86</v>
      </c>
      <c r="L2639" s="13">
        <f>IFERROR($K:$K*Курс_€,"")</f>
        <v>268.83999999999997</v>
      </c>
      <c r="M2639" s="14" t="s">
        <v>7018</v>
      </c>
    </row>
    <row r="2640" spans="1:13" ht="45" customHeight="1" x14ac:dyDescent="0.3">
      <c r="A2640" s="10" t="str">
        <f>IF($G:$G="",HYPERLINK("#ОГЛАВЛЕНИЕ!A"&amp;MATCH($F:$F,[1]ОГЛАВЛЕНИЕ!$F:$F,),CHAR(187)),"")</f>
        <v/>
      </c>
      <c r="F2640" s="11" t="str">
        <f>$B$7&amp;$B:$B&amp;$C:$C&amp;$D:$D&amp;$E:$E</f>
        <v>WERA</v>
      </c>
      <c r="G2640" t="s">
        <v>7019</v>
      </c>
      <c r="H2640" t="s">
        <v>9</v>
      </c>
      <c r="I2640" s="18" t="s">
        <v>7020</v>
      </c>
      <c r="J2640" t="s">
        <v>8</v>
      </c>
      <c r="K2640" s="13">
        <v>2.86</v>
      </c>
      <c r="L2640" s="13">
        <f>IFERROR($K:$K*Курс_€,"")</f>
        <v>268.83999999999997</v>
      </c>
      <c r="M2640" s="14" t="s">
        <v>7021</v>
      </c>
    </row>
    <row r="2641" spans="1:13" ht="45" customHeight="1" x14ac:dyDescent="0.3">
      <c r="A2641" s="10" t="str">
        <f>IF($G:$G="",HYPERLINK("#ОГЛАВЛЕНИЕ!A"&amp;MATCH($F:$F,[1]ОГЛАВЛЕНИЕ!$F:$F,),CHAR(187)),"")</f>
        <v/>
      </c>
      <c r="F2641" s="11" t="str">
        <f>$B$7&amp;$B:$B&amp;$C:$C&amp;$D:$D&amp;$E:$E</f>
        <v>WERA</v>
      </c>
      <c r="G2641" t="s">
        <v>7022</v>
      </c>
      <c r="H2641" t="s">
        <v>12</v>
      </c>
      <c r="I2641" s="18" t="s">
        <v>7023</v>
      </c>
      <c r="J2641" t="s">
        <v>8</v>
      </c>
      <c r="K2641" s="13">
        <v>7.46</v>
      </c>
      <c r="L2641" s="13">
        <f>IFERROR($K:$K*Курс_€,"")</f>
        <v>701.24</v>
      </c>
      <c r="M2641" s="14" t="s">
        <v>7024</v>
      </c>
    </row>
    <row r="2642" spans="1:13" ht="45" customHeight="1" x14ac:dyDescent="0.3">
      <c r="A2642" s="10" t="str">
        <f>IF($G:$G="",HYPERLINK("#ОГЛАВЛЕНИЕ!A"&amp;MATCH($F:$F,[1]ОГЛАВЛЕНИЕ!$F:$F,),CHAR(187)),"")</f>
        <v/>
      </c>
      <c r="F2642" s="11" t="str">
        <f>$B$7&amp;$B:$B&amp;$C:$C&amp;$D:$D&amp;$E:$E</f>
        <v>WERA</v>
      </c>
      <c r="G2642" t="s">
        <v>7025</v>
      </c>
      <c r="H2642" t="s">
        <v>12</v>
      </c>
      <c r="I2642" s="18" t="s">
        <v>7026</v>
      </c>
      <c r="J2642" t="s">
        <v>8</v>
      </c>
      <c r="K2642" s="13">
        <v>7.46</v>
      </c>
      <c r="L2642" s="13">
        <f>IFERROR($K:$K*Курс_€,"")</f>
        <v>701.24</v>
      </c>
      <c r="M2642" s="14" t="s">
        <v>7027</v>
      </c>
    </row>
    <row r="2643" spans="1:13" ht="45" customHeight="1" x14ac:dyDescent="0.3">
      <c r="A2643" s="10" t="str">
        <f>IF($G:$G="",HYPERLINK("#ОГЛАВЛЕНИЕ!A"&amp;MATCH($F:$F,[1]ОГЛАВЛЕНИЕ!$F:$F,),CHAR(187)),"")</f>
        <v/>
      </c>
      <c r="F2643" s="11" t="str">
        <f>$B$7&amp;$B:$B&amp;$C:$C&amp;$D:$D&amp;$E:$E</f>
        <v>WERA</v>
      </c>
      <c r="G2643" t="s">
        <v>7028</v>
      </c>
      <c r="H2643" t="s">
        <v>12</v>
      </c>
      <c r="I2643" s="18" t="s">
        <v>7029</v>
      </c>
      <c r="J2643" t="s">
        <v>8</v>
      </c>
      <c r="K2643" s="13">
        <v>7.46</v>
      </c>
      <c r="L2643" s="13">
        <f>IFERROR($K:$K*Курс_€,"")</f>
        <v>701.24</v>
      </c>
      <c r="M2643" s="14" t="s">
        <v>7030</v>
      </c>
    </row>
    <row r="2644" spans="1:13" ht="18.75" customHeight="1" x14ac:dyDescent="0.3">
      <c r="A2644" s="10" t="str">
        <f>IF($G:$G="",HYPERLINK("#ОГЛАВЛЕНИЕ!A"&amp;MATCH($F:$F,[1]ОГЛАВЛЕНИЕ!$F:$F,),CHAR(187)),"")</f>
        <v>»</v>
      </c>
      <c r="B2644" s="6"/>
      <c r="C2644" s="6"/>
      <c r="D2644" s="6"/>
      <c r="E2644" s="5" t="s">
        <v>7031</v>
      </c>
      <c r="F2644" s="11" t="str">
        <f>$B$7&amp;$B:$B&amp;$C:$C&amp;$D:$D&amp;$E:$E</f>
        <v>WERA855/4 Z PZ биты, вязкая твёрдость, хвостовик шестигранный 1/4" E 6.3</v>
      </c>
      <c r="G2644" s="5"/>
      <c r="H2644" s="5"/>
      <c r="I2644" s="21"/>
      <c r="J2644" s="13"/>
      <c r="K2644" s="13" t="s">
        <v>9</v>
      </c>
      <c r="L2644" s="20"/>
      <c r="M2644" s="14" t="s">
        <v>9</v>
      </c>
    </row>
    <row r="2645" spans="1:13" ht="45" customHeight="1" x14ac:dyDescent="0.3">
      <c r="A2645" s="10" t="str">
        <f>IF($G:$G="",HYPERLINK("#ОГЛАВЛЕНИЕ!A"&amp;MATCH($F:$F,[1]ОГЛАВЛЕНИЕ!$F:$F,),CHAR(187)),"")</f>
        <v/>
      </c>
      <c r="F2645" s="11" t="str">
        <f>$B$7&amp;$B:$B&amp;$C:$C&amp;$D:$D&amp;$E:$E</f>
        <v>WERA</v>
      </c>
      <c r="G2645" t="s">
        <v>7032</v>
      </c>
      <c r="H2645" t="s">
        <v>12</v>
      </c>
      <c r="I2645" s="18" t="s">
        <v>7033</v>
      </c>
      <c r="J2645" t="s">
        <v>8</v>
      </c>
      <c r="K2645" s="13">
        <v>5.38</v>
      </c>
      <c r="L2645" s="13">
        <f>IFERROR($K:$K*Курс_€,"")</f>
        <v>505.71999999999997</v>
      </c>
      <c r="M2645" s="14" t="s">
        <v>7034</v>
      </c>
    </row>
    <row r="2646" spans="1:13" ht="45" customHeight="1" x14ac:dyDescent="0.3">
      <c r="A2646" s="10" t="str">
        <f>IF($G:$G="",HYPERLINK("#ОГЛАВЛЕНИЕ!A"&amp;MATCH($F:$F,[1]ОГЛАВЛЕНИЕ!$F:$F,),CHAR(187)),"")</f>
        <v/>
      </c>
      <c r="F2646" s="11" t="str">
        <f>$B$7&amp;$B:$B&amp;$C:$C&amp;$D:$D&amp;$E:$E</f>
        <v>WERA</v>
      </c>
      <c r="G2646" t="s">
        <v>7035</v>
      </c>
      <c r="H2646" t="s">
        <v>9</v>
      </c>
      <c r="I2646" s="18" t="s">
        <v>7036</v>
      </c>
      <c r="J2646" t="s">
        <v>8</v>
      </c>
      <c r="K2646" s="13">
        <v>6.25</v>
      </c>
      <c r="L2646" s="13">
        <f>IFERROR($K:$K*Курс_€,"")</f>
        <v>587.5</v>
      </c>
      <c r="M2646" s="14" t="s">
        <v>7037</v>
      </c>
    </row>
    <row r="2647" spans="1:13" ht="45" customHeight="1" x14ac:dyDescent="0.3">
      <c r="A2647" s="10" t="str">
        <f>IF($G:$G="",HYPERLINK("#ОГЛАВЛЕНИЕ!A"&amp;MATCH($F:$F,[1]ОГЛАВЛЕНИЕ!$F:$F,),CHAR(187)),"")</f>
        <v/>
      </c>
      <c r="F2647" s="11" t="str">
        <f>$B$7&amp;$B:$B&amp;$C:$C&amp;$D:$D&amp;$E:$E</f>
        <v>WERA</v>
      </c>
      <c r="G2647" t="s">
        <v>7038</v>
      </c>
      <c r="H2647" t="s">
        <v>12</v>
      </c>
      <c r="I2647" s="18" t="s">
        <v>7039</v>
      </c>
      <c r="J2647" t="s">
        <v>8</v>
      </c>
      <c r="K2647" s="13">
        <v>8.36</v>
      </c>
      <c r="L2647" s="13">
        <f>IFERROR($K:$K*Курс_€,"")</f>
        <v>785.83999999999992</v>
      </c>
      <c r="M2647" s="14" t="s">
        <v>7040</v>
      </c>
    </row>
    <row r="2648" spans="1:13" ht="45" customHeight="1" x14ac:dyDescent="0.3">
      <c r="A2648" s="10" t="str">
        <f>IF($G:$G="",HYPERLINK("#ОГЛАВЛЕНИЕ!A"&amp;MATCH($F:$F,[1]ОГЛАВЛЕНИЕ!$F:$F,),CHAR(187)),"")</f>
        <v/>
      </c>
      <c r="F2648" s="11" t="str">
        <f>$B$7&amp;$B:$B&amp;$C:$C&amp;$D:$D&amp;$E:$E</f>
        <v>WERA</v>
      </c>
      <c r="G2648" t="s">
        <v>7041</v>
      </c>
      <c r="H2648" t="s">
        <v>9</v>
      </c>
      <c r="I2648" s="18" t="s">
        <v>7042</v>
      </c>
      <c r="J2648" t="s">
        <v>8</v>
      </c>
      <c r="K2648" s="13">
        <v>9.48</v>
      </c>
      <c r="L2648" s="13">
        <f>IFERROR($K:$K*Курс_€,"")</f>
        <v>891.12</v>
      </c>
      <c r="M2648" s="14" t="s">
        <v>7043</v>
      </c>
    </row>
    <row r="2649" spans="1:13" ht="45" customHeight="1" x14ac:dyDescent="0.3">
      <c r="A2649" s="10" t="str">
        <f>IF($G:$G="",HYPERLINK("#ОГЛАВЛЕНИЕ!A"&amp;MATCH($F:$F,[1]ОГЛАВЛЕНИЕ!$F:$F,),CHAR(187)),"")</f>
        <v/>
      </c>
      <c r="F2649" s="11" t="str">
        <f>$B$7&amp;$B:$B&amp;$C:$C&amp;$D:$D&amp;$E:$E</f>
        <v>WERA</v>
      </c>
      <c r="G2649" t="s">
        <v>7044</v>
      </c>
      <c r="H2649" t="s">
        <v>9</v>
      </c>
      <c r="I2649" s="18" t="s">
        <v>7045</v>
      </c>
      <c r="J2649" t="s">
        <v>8</v>
      </c>
      <c r="K2649" s="13">
        <v>5.38</v>
      </c>
      <c r="L2649" s="13">
        <f>IFERROR($K:$K*Курс_€,"")</f>
        <v>505.71999999999997</v>
      </c>
      <c r="M2649" s="14" t="s">
        <v>7046</v>
      </c>
    </row>
    <row r="2650" spans="1:13" ht="45" customHeight="1" x14ac:dyDescent="0.3">
      <c r="A2650" s="10" t="str">
        <f>IF($G:$G="",HYPERLINK("#ОГЛАВЛЕНИЕ!A"&amp;MATCH($F:$F,[1]ОГЛАВЛЕНИЕ!$F:$F,),CHAR(187)),"")</f>
        <v/>
      </c>
      <c r="F2650" s="11" t="str">
        <f>$B$7&amp;$B:$B&amp;$C:$C&amp;$D:$D&amp;$E:$E</f>
        <v>WERA</v>
      </c>
      <c r="G2650" t="s">
        <v>7047</v>
      </c>
      <c r="H2650" t="s">
        <v>9</v>
      </c>
      <c r="I2650" s="18" t="s">
        <v>7048</v>
      </c>
      <c r="J2650" t="s">
        <v>8</v>
      </c>
      <c r="K2650" s="13">
        <v>6.25</v>
      </c>
      <c r="L2650" s="13">
        <f>IFERROR($K:$K*Курс_€,"")</f>
        <v>587.5</v>
      </c>
      <c r="M2650" s="14" t="s">
        <v>7049</v>
      </c>
    </row>
    <row r="2651" spans="1:13" ht="45" customHeight="1" x14ac:dyDescent="0.3">
      <c r="A2651" s="10" t="str">
        <f>IF($G:$G="",HYPERLINK("#ОГЛАВЛЕНИЕ!A"&amp;MATCH($F:$F,[1]ОГЛАВЛЕНИЕ!$F:$F,),CHAR(187)),"")</f>
        <v/>
      </c>
      <c r="F2651" s="11" t="str">
        <f>$B$7&amp;$B:$B&amp;$C:$C&amp;$D:$D&amp;$E:$E</f>
        <v>WERA</v>
      </c>
      <c r="G2651" t="s">
        <v>7050</v>
      </c>
      <c r="H2651" t="s">
        <v>9</v>
      </c>
      <c r="I2651" s="18" t="s">
        <v>7051</v>
      </c>
      <c r="J2651" t="s">
        <v>8</v>
      </c>
      <c r="K2651" s="13">
        <v>7.4</v>
      </c>
      <c r="L2651" s="13">
        <f>IFERROR($K:$K*Курс_€,"")</f>
        <v>695.6</v>
      </c>
      <c r="M2651" s="14" t="s">
        <v>7052</v>
      </c>
    </row>
    <row r="2652" spans="1:13" ht="45" customHeight="1" x14ac:dyDescent="0.3">
      <c r="A2652" s="10" t="str">
        <f>IF($G:$G="",HYPERLINK("#ОГЛАВЛЕНИЕ!A"&amp;MATCH($F:$F,[1]ОГЛАВЛЕНИЕ!$F:$F,),CHAR(187)),"")</f>
        <v/>
      </c>
      <c r="F2652" s="11" t="str">
        <f>$B$7&amp;$B:$B&amp;$C:$C&amp;$D:$D&amp;$E:$E</f>
        <v>WERA</v>
      </c>
      <c r="G2652" t="s">
        <v>7053</v>
      </c>
      <c r="H2652" t="s">
        <v>12</v>
      </c>
      <c r="I2652" s="18" t="s">
        <v>7054</v>
      </c>
      <c r="J2652" t="s">
        <v>8</v>
      </c>
      <c r="K2652" s="13">
        <v>8.36</v>
      </c>
      <c r="L2652" s="13">
        <f>IFERROR($K:$K*Курс_€,"")</f>
        <v>785.83999999999992</v>
      </c>
      <c r="M2652" s="14" t="s">
        <v>7055</v>
      </c>
    </row>
    <row r="2653" spans="1:13" ht="45" customHeight="1" x14ac:dyDescent="0.3">
      <c r="A2653" s="10" t="str">
        <f>IF($G:$G="",HYPERLINK("#ОГЛАВЛЕНИЕ!A"&amp;MATCH($F:$F,[1]ОГЛАВЛЕНИЕ!$F:$F,),CHAR(187)),"")</f>
        <v/>
      </c>
      <c r="F2653" s="11" t="str">
        <f>$B$7&amp;$B:$B&amp;$C:$C&amp;$D:$D&amp;$E:$E</f>
        <v>WERA</v>
      </c>
      <c r="G2653" t="s">
        <v>7056</v>
      </c>
      <c r="H2653" t="s">
        <v>12</v>
      </c>
      <c r="I2653" s="18" t="s">
        <v>7057</v>
      </c>
      <c r="J2653" t="s">
        <v>8</v>
      </c>
      <c r="K2653" s="13">
        <v>9.48</v>
      </c>
      <c r="L2653" s="13">
        <f>IFERROR($K:$K*Курс_€,"")</f>
        <v>891.12</v>
      </c>
      <c r="M2653" s="14" t="s">
        <v>7058</v>
      </c>
    </row>
    <row r="2654" spans="1:13" ht="45" customHeight="1" x14ac:dyDescent="0.3">
      <c r="A2654" s="10" t="str">
        <f>IF($G:$G="",HYPERLINK("#ОГЛАВЛЕНИЕ!A"&amp;MATCH($F:$F,[1]ОГЛАВЛЕНИЕ!$F:$F,),CHAR(187)),"")</f>
        <v/>
      </c>
      <c r="F2654" s="11" t="str">
        <f>$B$7&amp;$B:$B&amp;$C:$C&amp;$D:$D&amp;$E:$E</f>
        <v>WERA</v>
      </c>
      <c r="G2654" t="s">
        <v>7059</v>
      </c>
      <c r="I2654" s="18" t="s">
        <v>7060</v>
      </c>
      <c r="J2654" t="s">
        <v>8</v>
      </c>
      <c r="K2654" s="13">
        <v>5.38</v>
      </c>
      <c r="L2654" s="13">
        <f>IFERROR($K:$K*Курс_€,"")</f>
        <v>505.71999999999997</v>
      </c>
      <c r="M2654" s="14" t="s">
        <v>7061</v>
      </c>
    </row>
    <row r="2655" spans="1:13" ht="45" customHeight="1" x14ac:dyDescent="0.3">
      <c r="A2655" s="10" t="str">
        <f>IF($G:$G="",HYPERLINK("#ОГЛАВЛЕНИЕ!A"&amp;MATCH($F:$F,[1]ОГЛАВЛЕНИЕ!$F:$F,),CHAR(187)),"")</f>
        <v/>
      </c>
      <c r="F2655" s="11" t="str">
        <f>$B$7&amp;$B:$B&amp;$C:$C&amp;$D:$D&amp;$E:$E</f>
        <v>WERA</v>
      </c>
      <c r="G2655" t="s">
        <v>7062</v>
      </c>
      <c r="H2655" t="s">
        <v>12</v>
      </c>
      <c r="I2655" s="18" t="s">
        <v>7063</v>
      </c>
      <c r="J2655" t="s">
        <v>8</v>
      </c>
      <c r="K2655" s="13">
        <v>6.25</v>
      </c>
      <c r="L2655" s="13">
        <f>IFERROR($K:$K*Курс_€,"")</f>
        <v>587.5</v>
      </c>
      <c r="M2655" s="14" t="s">
        <v>7064</v>
      </c>
    </row>
    <row r="2656" spans="1:13" ht="45" customHeight="1" x14ac:dyDescent="0.3">
      <c r="A2656" s="10" t="str">
        <f>IF($G:$G="",HYPERLINK("#ОГЛАВЛЕНИЕ!A"&amp;MATCH($F:$F,[1]ОГЛАВЛЕНИЕ!$F:$F,),CHAR(187)),"")</f>
        <v/>
      </c>
      <c r="F2656" s="11" t="str">
        <f>$B$7&amp;$B:$B&amp;$C:$C&amp;$D:$D&amp;$E:$E</f>
        <v>WERA</v>
      </c>
      <c r="G2656" t="s">
        <v>7065</v>
      </c>
      <c r="H2656" t="s">
        <v>12</v>
      </c>
      <c r="I2656" s="18" t="s">
        <v>7066</v>
      </c>
      <c r="J2656" t="s">
        <v>8</v>
      </c>
      <c r="K2656" s="13">
        <v>7.4</v>
      </c>
      <c r="L2656" s="13">
        <f>IFERROR($K:$K*Курс_€,"")</f>
        <v>695.6</v>
      </c>
      <c r="M2656" s="14" t="s">
        <v>7067</v>
      </c>
    </row>
    <row r="2657" spans="1:13" ht="45" customHeight="1" x14ac:dyDescent="0.3">
      <c r="A2657" s="10" t="str">
        <f>IF($G:$G="",HYPERLINK("#ОГЛАВЛЕНИЕ!A"&amp;MATCH($F:$F,[1]ОГЛАВЛЕНИЕ!$F:$F,),CHAR(187)),"")</f>
        <v/>
      </c>
      <c r="F2657" s="11" t="str">
        <f>$B$7&amp;$B:$B&amp;$C:$C&amp;$D:$D&amp;$E:$E</f>
        <v>WERA</v>
      </c>
      <c r="G2657" t="s">
        <v>7068</v>
      </c>
      <c r="H2657" t="s">
        <v>12</v>
      </c>
      <c r="I2657" s="18" t="s">
        <v>7069</v>
      </c>
      <c r="J2657" t="s">
        <v>8</v>
      </c>
      <c r="K2657" s="13">
        <v>9.48</v>
      </c>
      <c r="L2657" s="13">
        <f>IFERROR($K:$K*Курс_€,"")</f>
        <v>891.12</v>
      </c>
      <c r="M2657" s="14" t="s">
        <v>7070</v>
      </c>
    </row>
    <row r="2658" spans="1:13" ht="45" customHeight="1" x14ac:dyDescent="0.3">
      <c r="A2658" s="10" t="str">
        <f>IF($G:$G="",HYPERLINK("#ОГЛАВЛЕНИЕ!A"&amp;MATCH($F:$F,[1]ОГЛАВЛЕНИЕ!$F:$F,),CHAR(187)),"")</f>
        <v/>
      </c>
      <c r="F2658" s="11" t="str">
        <f>$B$7&amp;$B:$B&amp;$C:$C&amp;$D:$D&amp;$E:$E</f>
        <v>WERA</v>
      </c>
      <c r="G2658" t="s">
        <v>7071</v>
      </c>
      <c r="H2658" t="s">
        <v>12</v>
      </c>
      <c r="I2658" s="18" t="s">
        <v>7072</v>
      </c>
      <c r="J2658" t="s">
        <v>8</v>
      </c>
      <c r="K2658" s="13">
        <v>7.96</v>
      </c>
      <c r="L2658" s="13">
        <f>IFERROR($K:$K*Курс_€,"")</f>
        <v>748.24</v>
      </c>
      <c r="M2658" s="14" t="s">
        <v>7073</v>
      </c>
    </row>
    <row r="2659" spans="1:13" ht="45" customHeight="1" x14ac:dyDescent="0.3">
      <c r="A2659" s="10" t="str">
        <f>IF($G:$G="",HYPERLINK("#ОГЛАВЛЕНИЕ!A"&amp;MATCH($F:$F,[1]ОГЛАВЛЕНИЕ!$F:$F,),CHAR(187)),"")</f>
        <v/>
      </c>
      <c r="F2659" s="11" t="str">
        <f>$B$7&amp;$B:$B&amp;$C:$C&amp;$D:$D&amp;$E:$E</f>
        <v>WERA</v>
      </c>
      <c r="G2659" t="s">
        <v>7074</v>
      </c>
      <c r="H2659" t="s">
        <v>12</v>
      </c>
      <c r="I2659" s="18" t="s">
        <v>7075</v>
      </c>
      <c r="J2659" t="s">
        <v>8</v>
      </c>
      <c r="K2659" s="13">
        <v>7.96</v>
      </c>
      <c r="L2659" s="13">
        <f>IFERROR($K:$K*Курс_€,"")</f>
        <v>748.24</v>
      </c>
      <c r="M2659" s="14" t="s">
        <v>7076</v>
      </c>
    </row>
    <row r="2660" spans="1:13" ht="45" customHeight="1" x14ac:dyDescent="0.3">
      <c r="A2660" s="10" t="str">
        <f>IF($G:$G="",HYPERLINK("#ОГЛАВЛЕНИЕ!A"&amp;MATCH($F:$F,[1]ОГЛАВЛЕНИЕ!$F:$F,),CHAR(187)),"")</f>
        <v/>
      </c>
      <c r="F2660" s="11" t="str">
        <f>$B$7&amp;$B:$B&amp;$C:$C&amp;$D:$D&amp;$E:$E</f>
        <v>WERA</v>
      </c>
      <c r="G2660" t="s">
        <v>7077</v>
      </c>
      <c r="H2660" t="s">
        <v>12</v>
      </c>
      <c r="I2660" s="18" t="s">
        <v>7078</v>
      </c>
      <c r="J2660" t="s">
        <v>8</v>
      </c>
      <c r="K2660" s="13">
        <v>7.96</v>
      </c>
      <c r="L2660" s="13">
        <f>IFERROR($K:$K*Курс_€,"")</f>
        <v>748.24</v>
      </c>
      <c r="M2660" s="14" t="s">
        <v>7079</v>
      </c>
    </row>
    <row r="2661" spans="1:13" ht="45" customHeight="1" x14ac:dyDescent="0.3">
      <c r="A2661" s="10" t="str">
        <f>IF($G:$G="",HYPERLINK("#ОГЛАВЛЕНИЕ!A"&amp;MATCH($F:$F,[1]ОГЛАВЛЕНИЕ!$F:$F,),CHAR(187)),"")</f>
        <v/>
      </c>
      <c r="F2661" s="11" t="str">
        <f>$B$7&amp;$B:$B&amp;$C:$C&amp;$D:$D&amp;$E:$E</f>
        <v>WERA</v>
      </c>
      <c r="G2661" t="s">
        <v>7080</v>
      </c>
      <c r="H2661" t="s">
        <v>12</v>
      </c>
      <c r="I2661" s="18" t="s">
        <v>7081</v>
      </c>
      <c r="J2661" t="s">
        <v>8</v>
      </c>
      <c r="K2661" s="13">
        <v>12.16</v>
      </c>
      <c r="L2661" s="13">
        <f>IFERROR($K:$K*Курс_€,"")</f>
        <v>1143.04</v>
      </c>
      <c r="M2661" s="14" t="s">
        <v>7082</v>
      </c>
    </row>
    <row r="2662" spans="1:13" ht="45" customHeight="1" x14ac:dyDescent="0.3">
      <c r="A2662" s="10" t="str">
        <f>IF($G:$G="",HYPERLINK("#ОГЛАВЛЕНИЕ!A"&amp;MATCH($F:$F,[1]ОГЛАВЛЕНИЕ!$F:$F,),CHAR(187)),"")</f>
        <v/>
      </c>
      <c r="F2662" s="11" t="str">
        <f>$B$7&amp;$B:$B&amp;$C:$C&amp;$D:$D&amp;$E:$E</f>
        <v>WERA</v>
      </c>
      <c r="G2662" t="s">
        <v>7083</v>
      </c>
      <c r="H2662" t="s">
        <v>12</v>
      </c>
      <c r="I2662" s="18" t="s">
        <v>7084</v>
      </c>
      <c r="J2662" t="s">
        <v>8</v>
      </c>
      <c r="K2662" s="13">
        <v>12.16</v>
      </c>
      <c r="L2662" s="13">
        <f>IFERROR($K:$K*Курс_€,"")</f>
        <v>1143.04</v>
      </c>
      <c r="M2662" s="14" t="s">
        <v>7085</v>
      </c>
    </row>
    <row r="2663" spans="1:13" ht="45" customHeight="1" x14ac:dyDescent="0.3">
      <c r="A2663" s="10" t="str">
        <f>IF($G:$G="",HYPERLINK("#ОГЛАВЛЕНИЕ!A"&amp;MATCH($F:$F,[1]ОГЛАВЛЕНИЕ!$F:$F,),CHAR(187)),"")</f>
        <v/>
      </c>
      <c r="F2663" s="11" t="str">
        <f>$B$7&amp;$B:$B&amp;$C:$C&amp;$D:$D&amp;$E:$E</f>
        <v>WERA</v>
      </c>
      <c r="G2663" t="s">
        <v>7086</v>
      </c>
      <c r="H2663" t="s">
        <v>12</v>
      </c>
      <c r="I2663" s="18" t="s">
        <v>7087</v>
      </c>
      <c r="J2663" t="s">
        <v>8</v>
      </c>
      <c r="K2663" s="13">
        <v>12.16</v>
      </c>
      <c r="L2663" s="13">
        <f>IFERROR($K:$K*Курс_€,"")</f>
        <v>1143.04</v>
      </c>
      <c r="M2663" s="14" t="s">
        <v>7088</v>
      </c>
    </row>
    <row r="2664" spans="1:13" ht="18.75" customHeight="1" x14ac:dyDescent="0.3">
      <c r="A2664" s="10" t="str">
        <f>IF($G:$G="",HYPERLINK("#ОГЛАВЛЕНИЕ!A"&amp;MATCH($F:$F,[1]ОГЛАВЛЕНИЕ!$F:$F,),CHAR(187)),"")</f>
        <v>»</v>
      </c>
      <c r="B2664" s="6"/>
      <c r="C2664" s="6"/>
      <c r="D2664" s="6"/>
      <c r="E2664" s="5" t="s">
        <v>7089</v>
      </c>
      <c r="F2664" s="11" t="str">
        <f>$B$7&amp;$B:$B&amp;$C:$C&amp;$D:$D&amp;$E:$E</f>
        <v>WERA855/1 Z Bit-Box 20 PZ 2 набор бит, вязкая твёрдость, хвостовик шестигранный 1/4" C 6.3</v>
      </c>
      <c r="G2664" s="5"/>
      <c r="H2664" s="5"/>
      <c r="I2664" s="21"/>
      <c r="J2664" s="13"/>
      <c r="K2664" s="13" t="s">
        <v>9</v>
      </c>
      <c r="L2664" s="20"/>
      <c r="M2664" s="14" t="s">
        <v>9</v>
      </c>
    </row>
    <row r="2665" spans="1:13" ht="45" customHeight="1" x14ac:dyDescent="0.3">
      <c r="A2665" s="10" t="str">
        <f>IF($G:$G="",HYPERLINK("#ОГЛАВЛЕНИЕ!A"&amp;MATCH($F:$F,[1]ОГЛАВЛЕНИЕ!$F:$F,),CHAR(187)),"")</f>
        <v/>
      </c>
      <c r="F2665" s="11" t="str">
        <f>$B$7&amp;$B:$B&amp;$C:$C&amp;$D:$D&amp;$E:$E</f>
        <v>WERA</v>
      </c>
      <c r="G2665" t="s">
        <v>7090</v>
      </c>
      <c r="H2665" t="s">
        <v>12</v>
      </c>
      <c r="I2665" s="18" t="s">
        <v>7091</v>
      </c>
      <c r="J2665" t="s">
        <v>8</v>
      </c>
      <c r="K2665" s="13">
        <v>17.54</v>
      </c>
      <c r="L2665" s="13">
        <f>IFERROR($K:$K*Курс_€,"")</f>
        <v>1648.76</v>
      </c>
      <c r="M2665" s="14" t="s">
        <v>7092</v>
      </c>
    </row>
    <row r="2666" spans="1:13" ht="18.75" customHeight="1" x14ac:dyDescent="0.3">
      <c r="A2666" s="10" t="str">
        <f>IF($G:$G="",HYPERLINK("#ОГЛАВЛЕНИЕ!A"&amp;MATCH($F:$F,[1]ОГЛАВЛЕНИЕ!$F:$F,),CHAR(187)),"")</f>
        <v>»</v>
      </c>
      <c r="B2666" s="6"/>
      <c r="C2666" s="6"/>
      <c r="D2666" s="6"/>
      <c r="E2666" s="5" t="s">
        <v>7093</v>
      </c>
      <c r="F2666" s="11" t="str">
        <f>$B$7&amp;$B:$B&amp;$C:$C&amp;$D:$D&amp;$E:$E</f>
        <v>WERA855/2 Z PZ биты, вязкая твёрдость, хвостовик шестигранный 5/16" C 8</v>
      </c>
      <c r="G2666" s="5"/>
      <c r="H2666" s="5"/>
      <c r="I2666" s="21"/>
      <c r="J2666" s="13"/>
      <c r="K2666" s="13" t="s">
        <v>9</v>
      </c>
      <c r="L2666" s="20"/>
      <c r="M2666" s="14" t="s">
        <v>9</v>
      </c>
    </row>
    <row r="2667" spans="1:13" ht="45" customHeight="1" x14ac:dyDescent="0.3">
      <c r="A2667" s="10" t="str">
        <f>IF($G:$G="",HYPERLINK("#ОГЛАВЛЕНИЕ!A"&amp;MATCH($F:$F,[1]ОГЛАВЛЕНИЕ!$F:$F,),CHAR(187)),"")</f>
        <v/>
      </c>
      <c r="F2667" s="11" t="str">
        <f>$B$7&amp;$B:$B&amp;$C:$C&amp;$D:$D&amp;$E:$E</f>
        <v>WERA</v>
      </c>
      <c r="G2667" t="s">
        <v>7094</v>
      </c>
      <c r="H2667" t="s">
        <v>12</v>
      </c>
      <c r="I2667" s="18" t="s">
        <v>7095</v>
      </c>
      <c r="J2667" t="s">
        <v>8</v>
      </c>
      <c r="K2667" s="13">
        <v>5.0999999999999996</v>
      </c>
      <c r="L2667" s="13">
        <f>IFERROR($K:$K*Курс_€,"")</f>
        <v>479.4</v>
      </c>
      <c r="M2667" s="14" t="s">
        <v>7096</v>
      </c>
    </row>
    <row r="2668" spans="1:13" ht="45" customHeight="1" x14ac:dyDescent="0.3">
      <c r="A2668" s="10" t="str">
        <f>IF($G:$G="",HYPERLINK("#ОГЛАВЛЕНИЕ!A"&amp;MATCH($F:$F,[1]ОГЛАВЛЕНИЕ!$F:$F,),CHAR(187)),"")</f>
        <v/>
      </c>
      <c r="F2668" s="11" t="str">
        <f>$B$7&amp;$B:$B&amp;$C:$C&amp;$D:$D&amp;$E:$E</f>
        <v>WERA</v>
      </c>
      <c r="G2668" t="s">
        <v>7097</v>
      </c>
      <c r="H2668" t="s">
        <v>12</v>
      </c>
      <c r="I2668" s="18" t="s">
        <v>7098</v>
      </c>
      <c r="J2668" t="s">
        <v>8</v>
      </c>
      <c r="K2668" s="13">
        <v>5.0999999999999996</v>
      </c>
      <c r="L2668" s="13">
        <f>IFERROR($K:$K*Курс_€,"")</f>
        <v>479.4</v>
      </c>
      <c r="M2668" s="14" t="s">
        <v>7099</v>
      </c>
    </row>
    <row r="2669" spans="1:13" ht="45" customHeight="1" x14ac:dyDescent="0.3">
      <c r="A2669" s="10" t="str">
        <f>IF($G:$G="",HYPERLINK("#ОГЛАВЛЕНИЕ!A"&amp;MATCH($F:$F,[1]ОГЛАВЛЕНИЕ!$F:$F,),CHAR(187)),"")</f>
        <v/>
      </c>
      <c r="F2669" s="11" t="str">
        <f>$B$7&amp;$B:$B&amp;$C:$C&amp;$D:$D&amp;$E:$E</f>
        <v>WERA</v>
      </c>
      <c r="G2669" t="s">
        <v>7100</v>
      </c>
      <c r="H2669" t="s">
        <v>12</v>
      </c>
      <c r="I2669" s="18" t="s">
        <v>7101</v>
      </c>
      <c r="J2669" t="s">
        <v>8</v>
      </c>
      <c r="K2669" s="13">
        <v>5.0999999999999996</v>
      </c>
      <c r="L2669" s="13">
        <f>IFERROR($K:$K*Курс_€,"")</f>
        <v>479.4</v>
      </c>
      <c r="M2669" s="14" t="s">
        <v>7102</v>
      </c>
    </row>
    <row r="2670" spans="1:13" ht="45" customHeight="1" x14ac:dyDescent="0.3">
      <c r="A2670" s="10" t="str">
        <f>IF($G:$G="",HYPERLINK("#ОГЛАВЛЕНИЕ!A"&amp;MATCH($F:$F,[1]ОГЛАВЛЕНИЕ!$F:$F,),CHAR(187)),"")</f>
        <v/>
      </c>
      <c r="F2670" s="11" t="str">
        <f>$B$7&amp;$B:$B&amp;$C:$C&amp;$D:$D&amp;$E:$E</f>
        <v>WERA</v>
      </c>
      <c r="G2670" t="s">
        <v>7103</v>
      </c>
      <c r="H2670" t="s">
        <v>12</v>
      </c>
      <c r="I2670" s="18" t="s">
        <v>7104</v>
      </c>
      <c r="J2670" t="s">
        <v>8</v>
      </c>
      <c r="K2670" s="13">
        <v>5.0999999999999996</v>
      </c>
      <c r="L2670" s="13">
        <f>IFERROR($K:$K*Курс_€,"")</f>
        <v>479.4</v>
      </c>
      <c r="M2670" s="14" t="s">
        <v>7105</v>
      </c>
    </row>
    <row r="2671" spans="1:13" ht="18.75" customHeight="1" x14ac:dyDescent="0.3">
      <c r="A2671" s="10" t="str">
        <f>IF($G:$G="",HYPERLINK("#ОГЛАВЛЕНИЕ!A"&amp;MATCH($F:$F,[1]ОГЛАВЛЕНИЕ!$F:$F,),CHAR(187)),"")</f>
        <v>»</v>
      </c>
      <c r="B2671" s="6"/>
      <c r="C2671" s="6"/>
      <c r="D2671" s="6"/>
      <c r="E2671" s="5" t="s">
        <v>7106</v>
      </c>
      <c r="F2671" s="11" t="str">
        <f>$B$7&amp;$B:$B&amp;$C:$C&amp;$D:$D&amp;$E:$E</f>
        <v>WERA855/11 Z PZ биты, вязкая твёрдость, хвостовик с резьбой M 4</v>
      </c>
      <c r="G2671" s="5"/>
      <c r="H2671" s="5"/>
      <c r="I2671" s="21"/>
      <c r="J2671" s="13"/>
      <c r="K2671" s="13" t="s">
        <v>9</v>
      </c>
      <c r="L2671" s="20"/>
      <c r="M2671" s="14" t="s">
        <v>9</v>
      </c>
    </row>
    <row r="2672" spans="1:13" ht="45" customHeight="1" x14ac:dyDescent="0.3">
      <c r="A2672" s="10" t="str">
        <f>IF($G:$G="",HYPERLINK("#ОГЛАВЛЕНИЕ!A"&amp;MATCH($F:$F,[1]ОГЛАВЛЕНИЕ!$F:$F,),CHAR(187)),"")</f>
        <v/>
      </c>
      <c r="F2672" s="11" t="str">
        <f>$B$7&amp;$B:$B&amp;$C:$C&amp;$D:$D&amp;$E:$E</f>
        <v>WERA</v>
      </c>
      <c r="G2672" t="s">
        <v>7107</v>
      </c>
      <c r="H2672" t="s">
        <v>12</v>
      </c>
      <c r="I2672" s="18" t="s">
        <v>7108</v>
      </c>
      <c r="J2672" t="s">
        <v>8</v>
      </c>
      <c r="K2672" s="13">
        <v>19.59</v>
      </c>
      <c r="L2672" s="13">
        <f>IFERROR($K:$K*Курс_€,"")</f>
        <v>1841.46</v>
      </c>
      <c r="M2672" s="14" t="s">
        <v>7109</v>
      </c>
    </row>
    <row r="2673" spans="1:13" ht="18.75" customHeight="1" x14ac:dyDescent="0.3">
      <c r="A2673" s="10" t="str">
        <f>IF($G:$G="",HYPERLINK("#ОГЛАВЛЕНИЕ!A"&amp;MATCH($F:$F,[1]ОГЛАВЛЕНИЕ!$F:$F,),CHAR(187)),"")</f>
        <v>»</v>
      </c>
      <c r="B2673" s="6"/>
      <c r="C2673" s="6"/>
      <c r="D2673" s="6"/>
      <c r="E2673" s="5" t="s">
        <v>7110</v>
      </c>
      <c r="F2673" s="11" t="str">
        <f>$B$7&amp;$B:$B&amp;$C:$C&amp;$D:$D&amp;$E:$E</f>
        <v>WERA855/12 Z PZ биты, вязкая твёрдость, хвостовик с резьбой M 5</v>
      </c>
      <c r="G2673" s="5"/>
      <c r="H2673" s="5"/>
      <c r="I2673" s="21"/>
      <c r="J2673" s="13"/>
      <c r="K2673" s="13" t="s">
        <v>9</v>
      </c>
      <c r="L2673" s="20"/>
      <c r="M2673" s="14" t="s">
        <v>9</v>
      </c>
    </row>
    <row r="2674" spans="1:13" ht="45" customHeight="1" x14ac:dyDescent="0.3">
      <c r="A2674" s="10" t="str">
        <f>IF($G:$G="",HYPERLINK("#ОГЛАВЛЕНИЕ!A"&amp;MATCH($F:$F,[1]ОГЛАВЛЕНИЕ!$F:$F,),CHAR(187)),"")</f>
        <v/>
      </c>
      <c r="F2674" s="11" t="str">
        <f>$B$7&amp;$B:$B&amp;$C:$C&amp;$D:$D&amp;$E:$E</f>
        <v>WERA</v>
      </c>
      <c r="G2674" t="s">
        <v>7111</v>
      </c>
      <c r="H2674" t="s">
        <v>12</v>
      </c>
      <c r="I2674" s="18" t="s">
        <v>7112</v>
      </c>
      <c r="J2674" t="s">
        <v>8</v>
      </c>
      <c r="K2674" s="13">
        <v>17.78</v>
      </c>
      <c r="L2674" s="13">
        <f>IFERROR($K:$K*Курс_€,"")</f>
        <v>1671.3200000000002</v>
      </c>
      <c r="M2674" s="14" t="s">
        <v>7113</v>
      </c>
    </row>
    <row r="2675" spans="1:13" ht="18.75" customHeight="1" x14ac:dyDescent="0.3">
      <c r="A2675" s="10" t="str">
        <f>IF($G:$G="",HYPERLINK("#ОГЛАВЛЕНИЕ!A"&amp;MATCH($F:$F,[1]ОГЛАВЛЕНИЕ!$F:$F,),CHAR(187)),"")</f>
        <v>»</v>
      </c>
      <c r="B2675" s="6"/>
      <c r="C2675" s="6"/>
      <c r="D2675" s="6"/>
      <c r="E2675" s="5" t="s">
        <v>7114</v>
      </c>
      <c r="F2675" s="11" t="str">
        <f>$B$7&amp;$B:$B&amp;$C:$C&amp;$D:$D&amp;$E:$E</f>
        <v>WERA855/15 Z PZ биты, вязкая твёрдость, хвостовик с резьбой M 6</v>
      </c>
      <c r="G2675" s="5"/>
      <c r="H2675" s="5"/>
      <c r="I2675" s="21"/>
      <c r="J2675" s="13"/>
      <c r="K2675" s="13" t="s">
        <v>9</v>
      </c>
      <c r="L2675" s="20"/>
      <c r="M2675" s="14" t="s">
        <v>9</v>
      </c>
    </row>
    <row r="2676" spans="1:13" ht="18.75" customHeight="1" x14ac:dyDescent="0.3">
      <c r="A2676" s="10" t="str">
        <f>IF($G:$G="",HYPERLINK("#ОГЛАВЛЕНИЕ!A"&amp;MATCH($F:$F,[1]ОГЛАВЛЕНИЕ!$F:$F,),CHAR(187)),"")</f>
        <v>»</v>
      </c>
      <c r="B2676" s="6"/>
      <c r="C2676" s="6"/>
      <c r="D2676" s="4" t="s">
        <v>7115</v>
      </c>
      <c r="E2676" s="4"/>
      <c r="F2676" s="11" t="str">
        <f>$B$7&amp;$B:$B&amp;$C:$C&amp;$D:$D&amp;$E:$E</f>
        <v>WERAPlusMinus</v>
      </c>
      <c r="G2676" s="4"/>
      <c r="H2676" s="4"/>
      <c r="I2676" s="19"/>
      <c r="J2676" s="13"/>
      <c r="K2676" s="13" t="s">
        <v>9</v>
      </c>
      <c r="L2676" s="20"/>
      <c r="M2676" s="14" t="s">
        <v>9</v>
      </c>
    </row>
    <row r="2677" spans="1:13" ht="18.75" customHeight="1" x14ac:dyDescent="0.3">
      <c r="A2677" s="10" t="str">
        <f>IF($G:$G="",HYPERLINK("#ОГЛАВЛЕНИЕ!A"&amp;MATCH($F:$F,[1]ОГЛАВЛЕНИЕ!$F:$F,),CHAR(187)),"")</f>
        <v>»</v>
      </c>
      <c r="B2677" s="6"/>
      <c r="C2677" s="6"/>
      <c r="D2677" s="6"/>
      <c r="E2677" s="5" t="s">
        <v>7116</v>
      </c>
      <c r="F2677" s="11" t="str">
        <f>$B$7&amp;$B:$B&amp;$C:$C&amp;$D:$D&amp;$E:$E</f>
        <v>WERA851/4 Z PH/S PlusMinus биты, вязкая твёрдость, хвостовик шестигранный 1/4" E 6.3</v>
      </c>
      <c r="G2677" s="5"/>
      <c r="H2677" s="5"/>
      <c r="I2677" s="21"/>
      <c r="J2677" s="13"/>
      <c r="K2677" s="13" t="s">
        <v>9</v>
      </c>
      <c r="L2677" s="20"/>
      <c r="M2677" s="14" t="s">
        <v>9</v>
      </c>
    </row>
    <row r="2678" spans="1:13" ht="45" customHeight="1" x14ac:dyDescent="0.3">
      <c r="A2678" s="10" t="str">
        <f>IF($G:$G="",HYPERLINK("#ОГЛАВЛЕНИЕ!A"&amp;MATCH($F:$F,[1]ОГЛАВЛЕНИЕ!$F:$F,),CHAR(187)),"")</f>
        <v/>
      </c>
      <c r="F2678" s="11" t="str">
        <f>$B$7&amp;$B:$B&amp;$C:$C&amp;$D:$D&amp;$E:$E</f>
        <v>WERA</v>
      </c>
      <c r="G2678" t="s">
        <v>7117</v>
      </c>
      <c r="H2678" t="s">
        <v>9</v>
      </c>
      <c r="I2678" s="18" t="s">
        <v>7118</v>
      </c>
      <c r="J2678" t="s">
        <v>8</v>
      </c>
      <c r="K2678" s="13">
        <v>9.9499999999999993</v>
      </c>
      <c r="L2678" s="13">
        <f>IFERROR($K:$K*Курс_€,"")</f>
        <v>935.3</v>
      </c>
      <c r="M2678" s="14" t="s">
        <v>7119</v>
      </c>
    </row>
    <row r="2679" spans="1:13" ht="45" customHeight="1" x14ac:dyDescent="0.3">
      <c r="A2679" s="10" t="str">
        <f>IF($G:$G="",HYPERLINK("#ОГЛАВЛЕНИЕ!A"&amp;MATCH($F:$F,[1]ОГЛАВЛЕНИЕ!$F:$F,),CHAR(187)),"")</f>
        <v/>
      </c>
      <c r="F2679" s="11" t="str">
        <f>$B$7&amp;$B:$B&amp;$C:$C&amp;$D:$D&amp;$E:$E</f>
        <v>WERA</v>
      </c>
      <c r="G2679" t="s">
        <v>7120</v>
      </c>
      <c r="H2679" t="s">
        <v>9</v>
      </c>
      <c r="I2679" s="18" t="s">
        <v>7121</v>
      </c>
      <c r="J2679" t="s">
        <v>8</v>
      </c>
      <c r="K2679" s="13">
        <v>9.9499999999999993</v>
      </c>
      <c r="L2679" s="13">
        <f>IFERROR($K:$K*Курс_€,"")</f>
        <v>935.3</v>
      </c>
      <c r="M2679" s="14" t="s">
        <v>7122</v>
      </c>
    </row>
    <row r="2680" spans="1:13" ht="18.75" customHeight="1" x14ac:dyDescent="0.3">
      <c r="A2680" s="10" t="str">
        <f>IF($G:$G="",HYPERLINK("#ОГЛАВЛЕНИЕ!A"&amp;MATCH($F:$F,[1]ОГЛАВЛЕНИЕ!$F:$F,),CHAR(187)),"")</f>
        <v>»</v>
      </c>
      <c r="B2680" s="6"/>
      <c r="C2680" s="6"/>
      <c r="D2680" s="6"/>
      <c r="E2680" s="5" t="s">
        <v>7123</v>
      </c>
      <c r="F2680" s="11" t="str">
        <f>$B$7&amp;$B:$B&amp;$C:$C&amp;$D:$D&amp;$E:$E</f>
        <v>WERA855/4 Z PZ/S PlusMinus биты, вязкая твёрдость, хвостовик шестигранный 1/4" E 6.3</v>
      </c>
      <c r="G2680" s="5"/>
      <c r="H2680" s="5"/>
      <c r="I2680" s="21"/>
      <c r="J2680" s="13"/>
      <c r="K2680" s="13" t="s">
        <v>9</v>
      </c>
      <c r="L2680" s="20"/>
      <c r="M2680" s="14" t="s">
        <v>9</v>
      </c>
    </row>
    <row r="2681" spans="1:13" ht="45" customHeight="1" x14ac:dyDescent="0.3">
      <c r="A2681" s="10" t="str">
        <f>IF($G:$G="",HYPERLINK("#ОГЛАВЛЕНИЕ!A"&amp;MATCH($F:$F,[1]ОГЛАВЛЕНИЕ!$F:$F,),CHAR(187)),"")</f>
        <v/>
      </c>
      <c r="F2681" s="11" t="str">
        <f>$B$7&amp;$B:$B&amp;$C:$C&amp;$D:$D&amp;$E:$E</f>
        <v>WERA</v>
      </c>
      <c r="G2681" t="s">
        <v>7124</v>
      </c>
      <c r="H2681" t="s">
        <v>9</v>
      </c>
      <c r="I2681" s="18" t="s">
        <v>7125</v>
      </c>
      <c r="J2681" t="s">
        <v>8</v>
      </c>
      <c r="K2681" s="13">
        <v>9.9499999999999993</v>
      </c>
      <c r="L2681" s="13">
        <f>IFERROR($K:$K*Курс_€,"")</f>
        <v>935.3</v>
      </c>
      <c r="M2681" s="14" t="s">
        <v>7126</v>
      </c>
    </row>
    <row r="2682" spans="1:13" ht="45" customHeight="1" x14ac:dyDescent="0.3">
      <c r="A2682" s="10" t="str">
        <f>IF($G:$G="",HYPERLINK("#ОГЛАВЛЕНИЕ!A"&amp;MATCH($F:$F,[1]ОГЛАВЛЕНИЕ!$F:$F,),CHAR(187)),"")</f>
        <v/>
      </c>
      <c r="F2682" s="11" t="str">
        <f>$B$7&amp;$B:$B&amp;$C:$C&amp;$D:$D&amp;$E:$E</f>
        <v>WERA</v>
      </c>
      <c r="G2682" t="s">
        <v>7127</v>
      </c>
      <c r="H2682" t="s">
        <v>9</v>
      </c>
      <c r="I2682" s="18" t="s">
        <v>7128</v>
      </c>
      <c r="J2682" t="s">
        <v>8</v>
      </c>
      <c r="K2682" s="13">
        <v>9.9499999999999993</v>
      </c>
      <c r="L2682" s="13">
        <f>IFERROR($K:$K*Курс_€,"")</f>
        <v>935.3</v>
      </c>
      <c r="M2682" s="14" t="s">
        <v>7129</v>
      </c>
    </row>
    <row r="2683" spans="1:13" ht="18.75" customHeight="1" x14ac:dyDescent="0.3">
      <c r="A2683" s="10" t="str">
        <f>IF($G:$G="",HYPERLINK("#ОГЛАВЛЕНИЕ!A"&amp;MATCH($F:$F,[1]ОГЛАВЛЕНИЕ!$F:$F,),CHAR(187)),"")</f>
        <v>»</v>
      </c>
      <c r="B2683" s="6"/>
      <c r="C2683" s="6"/>
      <c r="D2683" s="4" t="s">
        <v>7130</v>
      </c>
      <c r="E2683" s="4"/>
      <c r="F2683" s="11" t="str">
        <f>$B$7&amp;$B:$B&amp;$C:$C&amp;$D:$D&amp;$E:$E</f>
        <v>WERATX - TORX®</v>
      </c>
      <c r="G2683" s="4"/>
      <c r="H2683" s="4"/>
      <c r="I2683" s="19"/>
      <c r="J2683" s="13"/>
      <c r="K2683" s="13" t="s">
        <v>9</v>
      </c>
      <c r="L2683" s="20"/>
      <c r="M2683" s="14" t="s">
        <v>9</v>
      </c>
    </row>
    <row r="2684" spans="1:13" ht="18.75" customHeight="1" x14ac:dyDescent="0.3">
      <c r="A2684" s="10" t="str">
        <f>IF($G:$G="",HYPERLINK("#ОГЛАВЛЕНИЕ!A"&amp;MATCH($F:$F,[1]ОГЛАВЛЕНИЕ!$F:$F,),CHAR(187)),"")</f>
        <v>»</v>
      </c>
      <c r="B2684" s="6"/>
      <c r="C2684" s="6"/>
      <c r="D2684" s="6"/>
      <c r="E2684" s="5" t="s">
        <v>7131</v>
      </c>
      <c r="F2684" s="11" t="str">
        <f>$B$7&amp;$B:$B&amp;$C:$C&amp;$D:$D&amp;$E:$E</f>
        <v>WERA867/1 IMP DC Impaktor TORX® биты ударные, алмазное покрытие, хвостовик шестигранный 1/4" C 6.3</v>
      </c>
      <c r="G2684" s="5"/>
      <c r="H2684" s="5"/>
      <c r="I2684" s="21"/>
      <c r="J2684" s="13"/>
      <c r="K2684" s="13" t="s">
        <v>9</v>
      </c>
      <c r="L2684" s="20"/>
      <c r="M2684" s="14" t="s">
        <v>9</v>
      </c>
    </row>
    <row r="2685" spans="1:13" ht="45" customHeight="1" x14ac:dyDescent="0.3">
      <c r="A2685" s="10" t="str">
        <f>IF($G:$G="",HYPERLINK("#ОГЛАВЛЕНИЕ!A"&amp;MATCH($F:$F,[1]ОГЛАВЛЕНИЕ!$F:$F,),CHAR(187)),"")</f>
        <v/>
      </c>
      <c r="F2685" s="11" t="str">
        <f>$B$7&amp;$B:$B&amp;$C:$C&amp;$D:$D&amp;$E:$E</f>
        <v>WERA</v>
      </c>
      <c r="G2685" t="s">
        <v>7132</v>
      </c>
      <c r="I2685" s="18" t="s">
        <v>7133</v>
      </c>
      <c r="J2685" t="s">
        <v>8</v>
      </c>
      <c r="K2685" s="13">
        <v>5.38</v>
      </c>
      <c r="L2685" s="13">
        <f>IFERROR($K:$K*Курс_€,"")</f>
        <v>505.71999999999997</v>
      </c>
      <c r="M2685" s="14" t="s">
        <v>7134</v>
      </c>
    </row>
    <row r="2686" spans="1:13" ht="45" customHeight="1" x14ac:dyDescent="0.3">
      <c r="A2686" s="10" t="str">
        <f>IF($G:$G="",HYPERLINK("#ОГЛАВЛЕНИЕ!A"&amp;MATCH($F:$F,[1]ОГЛАВЛЕНИЕ!$F:$F,),CHAR(187)),"")</f>
        <v/>
      </c>
      <c r="F2686" s="11" t="str">
        <f>$B$7&amp;$B:$B&amp;$C:$C&amp;$D:$D&amp;$E:$E</f>
        <v>WERA</v>
      </c>
      <c r="G2686" t="s">
        <v>7135</v>
      </c>
      <c r="I2686" s="18" t="s">
        <v>7136</v>
      </c>
      <c r="J2686" t="s">
        <v>8</v>
      </c>
      <c r="K2686" s="13">
        <v>5.38</v>
      </c>
      <c r="L2686" s="13">
        <f>IFERROR($K:$K*Курс_€,"")</f>
        <v>505.71999999999997</v>
      </c>
      <c r="M2686" s="14" t="s">
        <v>7137</v>
      </c>
    </row>
    <row r="2687" spans="1:13" ht="45" customHeight="1" x14ac:dyDescent="0.3">
      <c r="A2687" s="10" t="str">
        <f>IF($G:$G="",HYPERLINK("#ОГЛАВЛЕНИЕ!A"&amp;MATCH($F:$F,[1]ОГЛАВЛЕНИЕ!$F:$F,),CHAR(187)),"")</f>
        <v/>
      </c>
      <c r="F2687" s="11" t="str">
        <f>$B$7&amp;$B:$B&amp;$C:$C&amp;$D:$D&amp;$E:$E</f>
        <v>WERA</v>
      </c>
      <c r="G2687" t="s">
        <v>7138</v>
      </c>
      <c r="I2687" s="18" t="s">
        <v>7139</v>
      </c>
      <c r="J2687" t="s">
        <v>8</v>
      </c>
      <c r="K2687" s="13">
        <v>5.38</v>
      </c>
      <c r="L2687" s="13">
        <f>IFERROR($K:$K*Курс_€,"")</f>
        <v>505.71999999999997</v>
      </c>
      <c r="M2687" s="14" t="s">
        <v>7140</v>
      </c>
    </row>
    <row r="2688" spans="1:13" ht="45" customHeight="1" x14ac:dyDescent="0.3">
      <c r="A2688" s="10" t="str">
        <f>IF($G:$G="",HYPERLINK("#ОГЛАВЛЕНИЕ!A"&amp;MATCH($F:$F,[1]ОГЛАВЛЕНИЕ!$F:$F,),CHAR(187)),"")</f>
        <v/>
      </c>
      <c r="F2688" s="11" t="str">
        <f>$B$7&amp;$B:$B&amp;$C:$C&amp;$D:$D&amp;$E:$E</f>
        <v>WERA</v>
      </c>
      <c r="G2688" t="s">
        <v>7141</v>
      </c>
      <c r="H2688" t="s">
        <v>9</v>
      </c>
      <c r="I2688" s="18" t="s">
        <v>7142</v>
      </c>
      <c r="J2688" t="s">
        <v>8</v>
      </c>
      <c r="K2688" s="13">
        <v>5.38</v>
      </c>
      <c r="L2688" s="13">
        <f>IFERROR($K:$K*Курс_€,"")</f>
        <v>505.71999999999997</v>
      </c>
      <c r="M2688" s="14" t="s">
        <v>7143</v>
      </c>
    </row>
    <row r="2689" spans="1:13" ht="45" customHeight="1" x14ac:dyDescent="0.3">
      <c r="A2689" s="10" t="str">
        <f>IF($G:$G="",HYPERLINK("#ОГЛАВЛЕНИЕ!A"&amp;MATCH($F:$F,[1]ОГЛАВЛЕНИЕ!$F:$F,),CHAR(187)),"")</f>
        <v/>
      </c>
      <c r="F2689" s="11" t="str">
        <f>$B$7&amp;$B:$B&amp;$C:$C&amp;$D:$D&amp;$E:$E</f>
        <v>WERA</v>
      </c>
      <c r="G2689" t="s">
        <v>7144</v>
      </c>
      <c r="H2689" t="s">
        <v>9</v>
      </c>
      <c r="I2689" s="18" t="s">
        <v>7145</v>
      </c>
      <c r="J2689" t="s">
        <v>8</v>
      </c>
      <c r="K2689" s="13">
        <v>5.38</v>
      </c>
      <c r="L2689" s="13">
        <f>IFERROR($K:$K*Курс_€,"")</f>
        <v>505.71999999999997</v>
      </c>
      <c r="M2689" s="14" t="s">
        <v>7146</v>
      </c>
    </row>
    <row r="2690" spans="1:13" ht="45" customHeight="1" x14ac:dyDescent="0.3">
      <c r="A2690" s="10" t="str">
        <f>IF($G:$G="",HYPERLINK("#ОГЛАВЛЕНИЕ!A"&amp;MATCH($F:$F,[1]ОГЛАВЛЕНИЕ!$F:$F,),CHAR(187)),"")</f>
        <v/>
      </c>
      <c r="F2690" s="11" t="str">
        <f>$B$7&amp;$B:$B&amp;$C:$C&amp;$D:$D&amp;$E:$E</f>
        <v>WERA</v>
      </c>
      <c r="G2690" t="s">
        <v>7147</v>
      </c>
      <c r="H2690" t="s">
        <v>9</v>
      </c>
      <c r="I2690" s="18" t="s">
        <v>7148</v>
      </c>
      <c r="J2690" t="s">
        <v>8</v>
      </c>
      <c r="K2690" s="13">
        <v>5.38</v>
      </c>
      <c r="L2690" s="13">
        <f>IFERROR($K:$K*Курс_€,"")</f>
        <v>505.71999999999997</v>
      </c>
      <c r="M2690" s="14" t="s">
        <v>7149</v>
      </c>
    </row>
    <row r="2691" spans="1:13" ht="45" customHeight="1" x14ac:dyDescent="0.3">
      <c r="A2691" s="10" t="str">
        <f>IF($G:$G="",HYPERLINK("#ОГЛАВЛЕНИЕ!A"&amp;MATCH($F:$F,[1]ОГЛАВЛЕНИЕ!$F:$F,),CHAR(187)),"")</f>
        <v/>
      </c>
      <c r="F2691" s="11" t="str">
        <f>$B$7&amp;$B:$B&amp;$C:$C&amp;$D:$D&amp;$E:$E</f>
        <v>WERA</v>
      </c>
      <c r="G2691" t="s">
        <v>7150</v>
      </c>
      <c r="H2691" t="s">
        <v>12</v>
      </c>
      <c r="I2691" s="18" t="s">
        <v>7151</v>
      </c>
      <c r="J2691" t="s">
        <v>8</v>
      </c>
      <c r="K2691" s="13">
        <v>6.65</v>
      </c>
      <c r="L2691" s="13">
        <f>IFERROR($K:$K*Курс_€,"")</f>
        <v>625.1</v>
      </c>
      <c r="M2691" s="14" t="s">
        <v>7152</v>
      </c>
    </row>
    <row r="2692" spans="1:13" ht="45" customHeight="1" x14ac:dyDescent="0.3">
      <c r="A2692" s="10" t="str">
        <f>IF($G:$G="",HYPERLINK("#ОГЛАВЛЕНИЕ!A"&amp;MATCH($F:$F,[1]ОГЛАВЛЕНИЕ!$F:$F,),CHAR(187)),"")</f>
        <v/>
      </c>
      <c r="F2692" s="11" t="str">
        <f>$B$7&amp;$B:$B&amp;$C:$C&amp;$D:$D&amp;$E:$E</f>
        <v>WERA</v>
      </c>
      <c r="G2692" t="s">
        <v>7153</v>
      </c>
      <c r="H2692" t="s">
        <v>12</v>
      </c>
      <c r="I2692" s="18" t="s">
        <v>7154</v>
      </c>
      <c r="J2692" t="s">
        <v>8</v>
      </c>
      <c r="K2692" s="13">
        <v>6.65</v>
      </c>
      <c r="L2692" s="13">
        <f>IFERROR($K:$K*Курс_€,"")</f>
        <v>625.1</v>
      </c>
      <c r="M2692" s="14" t="s">
        <v>7155</v>
      </c>
    </row>
    <row r="2693" spans="1:13" ht="45" customHeight="1" x14ac:dyDescent="0.3">
      <c r="A2693" s="10" t="str">
        <f>IF($G:$G="",HYPERLINK("#ОГЛАВЛЕНИЕ!A"&amp;MATCH($F:$F,[1]ОГЛАВЛЕНИЕ!$F:$F,),CHAR(187)),"")</f>
        <v/>
      </c>
      <c r="F2693" s="11" t="str">
        <f>$B$7&amp;$B:$B&amp;$C:$C&amp;$D:$D&amp;$E:$E</f>
        <v>WERA</v>
      </c>
      <c r="G2693" t="s">
        <v>7156</v>
      </c>
      <c r="H2693" t="s">
        <v>12</v>
      </c>
      <c r="I2693" s="18" t="s">
        <v>7157</v>
      </c>
      <c r="J2693" t="s">
        <v>8</v>
      </c>
      <c r="K2693" s="13">
        <v>6.65</v>
      </c>
      <c r="L2693" s="13">
        <f>IFERROR($K:$K*Курс_€,"")</f>
        <v>625.1</v>
      </c>
      <c r="M2693" s="14" t="s">
        <v>7158</v>
      </c>
    </row>
    <row r="2694" spans="1:13" ht="45" customHeight="1" x14ac:dyDescent="0.3">
      <c r="A2694" s="10" t="str">
        <f>IF($G:$G="",HYPERLINK("#ОГЛАВЛЕНИЕ!A"&amp;MATCH($F:$F,[1]ОГЛАВЛЕНИЕ!$F:$F,),CHAR(187)),"")</f>
        <v/>
      </c>
      <c r="F2694" s="11" t="str">
        <f>$B$7&amp;$B:$B&amp;$C:$C&amp;$D:$D&amp;$E:$E</f>
        <v>WERA</v>
      </c>
      <c r="G2694" t="s">
        <v>7159</v>
      </c>
      <c r="H2694" t="s">
        <v>12</v>
      </c>
      <c r="I2694" s="18" t="s">
        <v>7160</v>
      </c>
      <c r="J2694" t="s">
        <v>8</v>
      </c>
      <c r="K2694" s="13">
        <v>6.65</v>
      </c>
      <c r="L2694" s="13">
        <f>IFERROR($K:$K*Курс_€,"")</f>
        <v>625.1</v>
      </c>
      <c r="M2694" s="14" t="s">
        <v>7161</v>
      </c>
    </row>
    <row r="2695" spans="1:13" ht="18.75" customHeight="1" x14ac:dyDescent="0.3">
      <c r="A2695" s="10" t="str">
        <f>IF($G:$G="",HYPERLINK("#ОГЛАВЛЕНИЕ!A"&amp;MATCH($F:$F,[1]ОГЛАВЛЕНИЕ!$F:$F,),CHAR(187)),"")</f>
        <v>»</v>
      </c>
      <c r="B2695" s="6"/>
      <c r="C2695" s="6"/>
      <c r="D2695" s="6"/>
      <c r="E2695" s="5" t="s">
        <v>7162</v>
      </c>
      <c r="F2695" s="11" t="str">
        <f>$B$7&amp;$B:$B&amp;$C:$C&amp;$D:$D&amp;$E:$E</f>
        <v>WERA867/1 IMP DC Impaktor Bit-Box 15 TORX® набор бит ударных, алмазное покрытие, хвостовик шестигранный 1/4" C 6.3</v>
      </c>
      <c r="G2695" s="5"/>
      <c r="H2695" s="5"/>
      <c r="I2695" s="21"/>
      <c r="J2695" s="13"/>
      <c r="K2695" s="13" t="s">
        <v>9</v>
      </c>
      <c r="L2695" s="20"/>
      <c r="M2695" s="14" t="s">
        <v>9</v>
      </c>
    </row>
    <row r="2696" spans="1:13" ht="45" customHeight="1" x14ac:dyDescent="0.3">
      <c r="A2696" s="10" t="str">
        <f>IF($G:$G="",HYPERLINK("#ОГЛАВЛЕНИЕ!A"&amp;MATCH($F:$F,[1]ОГЛАВЛЕНИЕ!$F:$F,),CHAR(187)),"")</f>
        <v/>
      </c>
      <c r="F2696" s="11" t="str">
        <f>$B$7&amp;$B:$B&amp;$C:$C&amp;$D:$D&amp;$E:$E</f>
        <v>WERA</v>
      </c>
      <c r="G2696" t="s">
        <v>7163</v>
      </c>
      <c r="H2696" t="s">
        <v>12</v>
      </c>
      <c r="I2696" s="18" t="s">
        <v>7164</v>
      </c>
      <c r="J2696" t="s">
        <v>8</v>
      </c>
      <c r="K2696" s="13">
        <v>64.569999999999993</v>
      </c>
      <c r="L2696" s="13">
        <f>IFERROR($K:$K*Курс_€,"")</f>
        <v>6069.579999999999</v>
      </c>
      <c r="M2696" s="14" t="s">
        <v>7165</v>
      </c>
    </row>
    <row r="2697" spans="1:13" ht="45" customHeight="1" x14ac:dyDescent="0.3">
      <c r="A2697" s="10" t="str">
        <f>IF($G:$G="",HYPERLINK("#ОГЛАВЛЕНИЕ!A"&amp;MATCH($F:$F,[1]ОГЛАВЛЕНИЕ!$F:$F,),CHAR(187)),"")</f>
        <v/>
      </c>
      <c r="F2697" s="11" t="str">
        <f>$B$7&amp;$B:$B&amp;$C:$C&amp;$D:$D&amp;$E:$E</f>
        <v>WERA</v>
      </c>
      <c r="G2697" t="s">
        <v>7166</v>
      </c>
      <c r="H2697" t="s">
        <v>12</v>
      </c>
      <c r="I2697" s="18" t="s">
        <v>7167</v>
      </c>
      <c r="J2697" t="s">
        <v>8</v>
      </c>
      <c r="K2697" s="13">
        <v>64.569999999999993</v>
      </c>
      <c r="L2697" s="13">
        <f>IFERROR($K:$K*Курс_€,"")</f>
        <v>6069.579999999999</v>
      </c>
      <c r="M2697" s="14" t="s">
        <v>7168</v>
      </c>
    </row>
    <row r="2698" spans="1:13" ht="45" customHeight="1" x14ac:dyDescent="0.3">
      <c r="A2698" s="10" t="str">
        <f>IF($G:$G="",HYPERLINK("#ОГЛАВЛЕНИЕ!A"&amp;MATCH($F:$F,[1]ОГЛАВЛЕНИЕ!$F:$F,),CHAR(187)),"")</f>
        <v/>
      </c>
      <c r="F2698" s="11" t="str">
        <f>$B$7&amp;$B:$B&amp;$C:$C&amp;$D:$D&amp;$E:$E</f>
        <v>WERA</v>
      </c>
      <c r="G2698" t="s">
        <v>7169</v>
      </c>
      <c r="H2698" t="s">
        <v>12</v>
      </c>
      <c r="I2698" s="18" t="s">
        <v>7170</v>
      </c>
      <c r="J2698" t="s">
        <v>8</v>
      </c>
      <c r="K2698" s="13">
        <v>64.569999999999993</v>
      </c>
      <c r="L2698" s="13">
        <f>IFERROR($K:$K*Курс_€,"")</f>
        <v>6069.579999999999</v>
      </c>
      <c r="M2698" s="14" t="s">
        <v>7171</v>
      </c>
    </row>
    <row r="2699" spans="1:13" ht="18.75" customHeight="1" x14ac:dyDescent="0.3">
      <c r="A2699" s="10" t="str">
        <f>IF($G:$G="",HYPERLINK("#ОГЛАВЛЕНИЕ!A"&amp;MATCH($F:$F,[1]ОГЛАВЛЕНИЕ!$F:$F,),CHAR(187)),"")</f>
        <v>»</v>
      </c>
      <c r="B2699" s="6"/>
      <c r="C2699" s="6"/>
      <c r="D2699" s="6"/>
      <c r="E2699" s="5" t="s">
        <v>7172</v>
      </c>
      <c r="F2699" s="11" t="str">
        <f>$B$7&amp;$B:$B&amp;$C:$C&amp;$D:$D&amp;$E:$E</f>
        <v>WERA3867/1 TS TORX® биты, нержавеющая сталь, хвостовик шестигранный 1/4" C 6.3</v>
      </c>
      <c r="G2699" s="5"/>
      <c r="H2699" s="5"/>
      <c r="I2699" s="21"/>
      <c r="J2699" s="13"/>
      <c r="K2699" s="13" t="s">
        <v>9</v>
      </c>
      <c r="L2699" s="20"/>
      <c r="M2699" s="14" t="s">
        <v>9</v>
      </c>
    </row>
    <row r="2700" spans="1:13" ht="45" customHeight="1" x14ac:dyDescent="0.3">
      <c r="A2700" s="10" t="str">
        <f>IF($G:$G="",HYPERLINK("#ОГЛАВЛЕНИЕ!A"&amp;MATCH($F:$F,[1]ОГЛАВЛЕНИЕ!$F:$F,),CHAR(187)),"")</f>
        <v/>
      </c>
      <c r="F2700" s="11" t="str">
        <f>$B$7&amp;$B:$B&amp;$C:$C&amp;$D:$D&amp;$E:$E</f>
        <v>WERA</v>
      </c>
      <c r="G2700" t="s">
        <v>7173</v>
      </c>
      <c r="H2700" t="s">
        <v>12</v>
      </c>
      <c r="I2700" s="18" t="s">
        <v>7174</v>
      </c>
      <c r="J2700" t="s">
        <v>8</v>
      </c>
      <c r="K2700" s="13">
        <v>4.91</v>
      </c>
      <c r="L2700" s="13">
        <f>IFERROR($K:$K*Курс_€,"")</f>
        <v>461.54</v>
      </c>
      <c r="M2700" s="14" t="s">
        <v>7175</v>
      </c>
    </row>
    <row r="2701" spans="1:13" ht="45" customHeight="1" x14ac:dyDescent="0.3">
      <c r="A2701" s="10" t="str">
        <f>IF($G:$G="",HYPERLINK("#ОГЛАВЛЕНИЕ!A"&amp;MATCH($F:$F,[1]ОГЛАВЛЕНИЕ!$F:$F,),CHAR(187)),"")</f>
        <v/>
      </c>
      <c r="F2701" s="11" t="str">
        <f>$B$7&amp;$B:$B&amp;$C:$C&amp;$D:$D&amp;$E:$E</f>
        <v>WERA</v>
      </c>
      <c r="G2701" t="s">
        <v>7176</v>
      </c>
      <c r="H2701" t="s">
        <v>12</v>
      </c>
      <c r="I2701" s="18" t="s">
        <v>7177</v>
      </c>
      <c r="J2701" t="s">
        <v>8</v>
      </c>
      <c r="K2701" s="13">
        <v>4.91</v>
      </c>
      <c r="L2701" s="13">
        <f>IFERROR($K:$K*Курс_€,"")</f>
        <v>461.54</v>
      </c>
      <c r="M2701" s="14" t="s">
        <v>7178</v>
      </c>
    </row>
    <row r="2702" spans="1:13" ht="45" customHeight="1" x14ac:dyDescent="0.3">
      <c r="A2702" s="10" t="str">
        <f>IF($G:$G="",HYPERLINK("#ОГЛАВЛЕНИЕ!A"&amp;MATCH($F:$F,[1]ОГЛАВЛЕНИЕ!$F:$F,),CHAR(187)),"")</f>
        <v/>
      </c>
      <c r="F2702" s="11" t="str">
        <f>$B$7&amp;$B:$B&amp;$C:$C&amp;$D:$D&amp;$E:$E</f>
        <v>WERA</v>
      </c>
      <c r="G2702" t="s">
        <v>7179</v>
      </c>
      <c r="H2702" t="s">
        <v>12</v>
      </c>
      <c r="I2702" s="18" t="s">
        <v>7180</v>
      </c>
      <c r="J2702" t="s">
        <v>8</v>
      </c>
      <c r="K2702" s="13">
        <v>4.91</v>
      </c>
      <c r="L2702" s="13">
        <f>IFERROR($K:$K*Курс_€,"")</f>
        <v>461.54</v>
      </c>
      <c r="M2702" s="14" t="s">
        <v>7181</v>
      </c>
    </row>
    <row r="2703" spans="1:13" ht="45" customHeight="1" x14ac:dyDescent="0.3">
      <c r="A2703" s="10" t="str">
        <f>IF($G:$G="",HYPERLINK("#ОГЛАВЛЕНИЕ!A"&amp;MATCH($F:$F,[1]ОГЛАВЛЕНИЕ!$F:$F,),CHAR(187)),"")</f>
        <v/>
      </c>
      <c r="F2703" s="11" t="str">
        <f>$B$7&amp;$B:$B&amp;$C:$C&amp;$D:$D&amp;$E:$E</f>
        <v>WERA</v>
      </c>
      <c r="G2703" t="s">
        <v>7182</v>
      </c>
      <c r="H2703" t="s">
        <v>12</v>
      </c>
      <c r="I2703" s="18" t="s">
        <v>7183</v>
      </c>
      <c r="J2703" t="s">
        <v>8</v>
      </c>
      <c r="K2703" s="13">
        <v>4.91</v>
      </c>
      <c r="L2703" s="13">
        <f>IFERROR($K:$K*Курс_€,"")</f>
        <v>461.54</v>
      </c>
      <c r="M2703" s="14" t="s">
        <v>7184</v>
      </c>
    </row>
    <row r="2704" spans="1:13" ht="45" customHeight="1" x14ac:dyDescent="0.3">
      <c r="A2704" s="10" t="str">
        <f>IF($G:$G="",HYPERLINK("#ОГЛАВЛЕНИЕ!A"&amp;MATCH($F:$F,[1]ОГЛАВЛЕНИЕ!$F:$F,),CHAR(187)),"")</f>
        <v/>
      </c>
      <c r="F2704" s="11" t="str">
        <f>$B$7&amp;$B:$B&amp;$C:$C&amp;$D:$D&amp;$E:$E</f>
        <v>WERA</v>
      </c>
      <c r="G2704" t="s">
        <v>7185</v>
      </c>
      <c r="H2704" t="s">
        <v>12</v>
      </c>
      <c r="I2704" s="18" t="s">
        <v>7186</v>
      </c>
      <c r="J2704" t="s">
        <v>8</v>
      </c>
      <c r="K2704" s="13">
        <v>4.91</v>
      </c>
      <c r="L2704" s="13">
        <f>IFERROR($K:$K*Курс_€,"")</f>
        <v>461.54</v>
      </c>
      <c r="M2704" s="14" t="s">
        <v>7187</v>
      </c>
    </row>
    <row r="2705" spans="1:13" ht="45" customHeight="1" x14ac:dyDescent="0.3">
      <c r="A2705" s="10" t="str">
        <f>IF($G:$G="",HYPERLINK("#ОГЛАВЛЕНИЕ!A"&amp;MATCH($F:$F,[1]ОГЛАВЛЕНИЕ!$F:$F,),CHAR(187)),"")</f>
        <v/>
      </c>
      <c r="F2705" s="11" t="str">
        <f>$B$7&amp;$B:$B&amp;$C:$C&amp;$D:$D&amp;$E:$E</f>
        <v>WERA</v>
      </c>
      <c r="G2705" t="s">
        <v>7188</v>
      </c>
      <c r="H2705" t="s">
        <v>12</v>
      </c>
      <c r="I2705" s="18" t="s">
        <v>7189</v>
      </c>
      <c r="J2705" t="s">
        <v>8</v>
      </c>
      <c r="K2705" s="13">
        <v>4.91</v>
      </c>
      <c r="L2705" s="13">
        <f>IFERROR($K:$K*Курс_€,"")</f>
        <v>461.54</v>
      </c>
      <c r="M2705" s="14" t="s">
        <v>7190</v>
      </c>
    </row>
    <row r="2706" spans="1:13" ht="45" customHeight="1" x14ac:dyDescent="0.3">
      <c r="A2706" s="10" t="str">
        <f>IF($G:$G="",HYPERLINK("#ОГЛАВЛЕНИЕ!A"&amp;MATCH($F:$F,[1]ОГЛАВЛЕНИЕ!$F:$F,),CHAR(187)),"")</f>
        <v/>
      </c>
      <c r="F2706" s="11" t="str">
        <f>$B$7&amp;$B:$B&amp;$C:$C&amp;$D:$D&amp;$E:$E</f>
        <v>WERA</v>
      </c>
      <c r="G2706" t="s">
        <v>7191</v>
      </c>
      <c r="H2706" t="s">
        <v>12</v>
      </c>
      <c r="I2706" s="18" t="s">
        <v>7192</v>
      </c>
      <c r="J2706" t="s">
        <v>8</v>
      </c>
      <c r="K2706" s="13">
        <v>4.91</v>
      </c>
      <c r="L2706" s="13">
        <f>IFERROR($K:$K*Курс_€,"")</f>
        <v>461.54</v>
      </c>
      <c r="M2706" s="14" t="s">
        <v>7193</v>
      </c>
    </row>
    <row r="2707" spans="1:13" ht="45" customHeight="1" x14ac:dyDescent="0.3">
      <c r="A2707" s="10" t="str">
        <f>IF($G:$G="",HYPERLINK("#ОГЛАВЛЕНИЕ!A"&amp;MATCH($F:$F,[1]ОГЛАВЛЕНИЕ!$F:$F,),CHAR(187)),"")</f>
        <v/>
      </c>
      <c r="F2707" s="11" t="str">
        <f>$B$7&amp;$B:$B&amp;$C:$C&amp;$D:$D&amp;$E:$E</f>
        <v>WERA</v>
      </c>
      <c r="G2707" t="s">
        <v>7194</v>
      </c>
      <c r="H2707" t="s">
        <v>12</v>
      </c>
      <c r="I2707" s="18" t="s">
        <v>7195</v>
      </c>
      <c r="J2707" t="s">
        <v>8</v>
      </c>
      <c r="K2707" s="13">
        <v>4.91</v>
      </c>
      <c r="L2707" s="13">
        <f>IFERROR($K:$K*Курс_€,"")</f>
        <v>461.54</v>
      </c>
      <c r="M2707" s="14" t="s">
        <v>7196</v>
      </c>
    </row>
    <row r="2708" spans="1:13" ht="45" customHeight="1" x14ac:dyDescent="0.3">
      <c r="A2708" s="10" t="str">
        <f>IF($G:$G="",HYPERLINK("#ОГЛАВЛЕНИЕ!A"&amp;MATCH($F:$F,[1]ОГЛАВЛЕНИЕ!$F:$F,),CHAR(187)),"")</f>
        <v/>
      </c>
      <c r="F2708" s="11" t="str">
        <f>$B$7&amp;$B:$B&amp;$C:$C&amp;$D:$D&amp;$E:$E</f>
        <v>WERA</v>
      </c>
      <c r="G2708" t="s">
        <v>7197</v>
      </c>
      <c r="H2708" t="s">
        <v>12</v>
      </c>
      <c r="I2708" s="18" t="s">
        <v>7198</v>
      </c>
      <c r="J2708" t="s">
        <v>8</v>
      </c>
      <c r="K2708" s="13">
        <v>4.91</v>
      </c>
      <c r="L2708" s="13">
        <f>IFERROR($K:$K*Курс_€,"")</f>
        <v>461.54</v>
      </c>
      <c r="M2708" s="14" t="s">
        <v>7199</v>
      </c>
    </row>
    <row r="2709" spans="1:13" ht="45" customHeight="1" x14ac:dyDescent="0.3">
      <c r="A2709" s="10" t="str">
        <f>IF($G:$G="",HYPERLINK("#ОГЛАВЛЕНИЕ!A"&amp;MATCH($F:$F,[1]ОГЛАВЛЕНИЕ!$F:$F,),CHAR(187)),"")</f>
        <v/>
      </c>
      <c r="F2709" s="11" t="str">
        <f>$B$7&amp;$B:$B&amp;$C:$C&amp;$D:$D&amp;$E:$E</f>
        <v>WERA</v>
      </c>
      <c r="G2709" t="s">
        <v>7200</v>
      </c>
      <c r="H2709" t="s">
        <v>12</v>
      </c>
      <c r="I2709" s="18" t="s">
        <v>7201</v>
      </c>
      <c r="J2709" t="s">
        <v>8</v>
      </c>
      <c r="K2709" s="13">
        <v>6.06</v>
      </c>
      <c r="L2709" s="13">
        <f>IFERROR($K:$K*Курс_€,"")</f>
        <v>569.64</v>
      </c>
      <c r="M2709" s="14" t="s">
        <v>7202</v>
      </c>
    </row>
    <row r="2710" spans="1:13" ht="45" customHeight="1" x14ac:dyDescent="0.3">
      <c r="A2710" s="10" t="str">
        <f>IF($G:$G="",HYPERLINK("#ОГЛАВЛЕНИЕ!A"&amp;MATCH($F:$F,[1]ОГЛАВЛЕНИЕ!$F:$F,),CHAR(187)),"")</f>
        <v/>
      </c>
      <c r="F2710" s="11" t="str">
        <f>$B$7&amp;$B:$B&amp;$C:$C&amp;$D:$D&amp;$E:$E</f>
        <v>WERA</v>
      </c>
      <c r="G2710" t="s">
        <v>7203</v>
      </c>
      <c r="H2710" t="s">
        <v>12</v>
      </c>
      <c r="I2710" s="18" t="s">
        <v>7204</v>
      </c>
      <c r="J2710" t="s">
        <v>8</v>
      </c>
      <c r="K2710" s="13">
        <v>6.06</v>
      </c>
      <c r="L2710" s="13">
        <f>IFERROR($K:$K*Курс_€,"")</f>
        <v>569.64</v>
      </c>
      <c r="M2710" s="14" t="s">
        <v>7205</v>
      </c>
    </row>
    <row r="2711" spans="1:13" ht="45" customHeight="1" x14ac:dyDescent="0.3">
      <c r="A2711" s="10" t="str">
        <f>IF($G:$G="",HYPERLINK("#ОГЛАВЛЕНИЕ!A"&amp;MATCH($F:$F,[1]ОГЛАВЛЕНИЕ!$F:$F,),CHAR(187)),"")</f>
        <v/>
      </c>
      <c r="F2711" s="11" t="str">
        <f>$B$7&amp;$B:$B&amp;$C:$C&amp;$D:$D&amp;$E:$E</f>
        <v>WERA</v>
      </c>
      <c r="G2711" t="s">
        <v>7206</v>
      </c>
      <c r="H2711" t="s">
        <v>12</v>
      </c>
      <c r="I2711" s="18" t="s">
        <v>7207</v>
      </c>
      <c r="J2711" t="s">
        <v>8</v>
      </c>
      <c r="K2711" s="13">
        <v>6.06</v>
      </c>
      <c r="L2711" s="13">
        <f>IFERROR($K:$K*Курс_€,"")</f>
        <v>569.64</v>
      </c>
      <c r="M2711" s="14" t="s">
        <v>7208</v>
      </c>
    </row>
    <row r="2712" spans="1:13" ht="45" customHeight="1" x14ac:dyDescent="0.3">
      <c r="A2712" s="10" t="str">
        <f>IF($G:$G="",HYPERLINK("#ОГЛАВЛЕНИЕ!A"&amp;MATCH($F:$F,[1]ОГЛАВЛЕНИЕ!$F:$F,),CHAR(187)),"")</f>
        <v/>
      </c>
      <c r="F2712" s="11" t="str">
        <f>$B$7&amp;$B:$B&amp;$C:$C&amp;$D:$D&amp;$E:$E</f>
        <v>WERA</v>
      </c>
      <c r="G2712" t="s">
        <v>7209</v>
      </c>
      <c r="H2712" t="s">
        <v>12</v>
      </c>
      <c r="I2712" s="18" t="s">
        <v>7210</v>
      </c>
      <c r="J2712" t="s">
        <v>8</v>
      </c>
      <c r="K2712" s="13">
        <v>6.06</v>
      </c>
      <c r="L2712" s="13">
        <f>IFERROR($K:$K*Курс_€,"")</f>
        <v>569.64</v>
      </c>
      <c r="M2712" s="14" t="s">
        <v>7211</v>
      </c>
    </row>
    <row r="2713" spans="1:13" ht="45" customHeight="1" x14ac:dyDescent="0.3">
      <c r="A2713" s="10" t="str">
        <f>IF($G:$G="",HYPERLINK("#ОГЛАВЛЕНИЕ!A"&amp;MATCH($F:$F,[1]ОГЛАВЛЕНИЕ!$F:$F,),CHAR(187)),"")</f>
        <v/>
      </c>
      <c r="F2713" s="11" t="str">
        <f>$B$7&amp;$B:$B&amp;$C:$C&amp;$D:$D&amp;$E:$E</f>
        <v>WERA</v>
      </c>
      <c r="G2713" t="s">
        <v>7212</v>
      </c>
      <c r="H2713" t="s">
        <v>12</v>
      </c>
      <c r="I2713" s="18" t="s">
        <v>7213</v>
      </c>
      <c r="J2713" t="s">
        <v>8</v>
      </c>
      <c r="K2713" s="13">
        <v>6.06</v>
      </c>
      <c r="L2713" s="13">
        <f>IFERROR($K:$K*Курс_€,"")</f>
        <v>569.64</v>
      </c>
      <c r="M2713" s="14" t="s">
        <v>7214</v>
      </c>
    </row>
    <row r="2714" spans="1:13" ht="45" customHeight="1" x14ac:dyDescent="0.3">
      <c r="A2714" s="10" t="str">
        <f>IF($G:$G="",HYPERLINK("#ОГЛАВЛЕНИЕ!A"&amp;MATCH($F:$F,[1]ОГЛАВЛЕНИЕ!$F:$F,),CHAR(187)),"")</f>
        <v/>
      </c>
      <c r="F2714" s="11" t="str">
        <f>$B$7&amp;$B:$B&amp;$C:$C&amp;$D:$D&amp;$E:$E</f>
        <v>WERA</v>
      </c>
      <c r="G2714" t="s">
        <v>7215</v>
      </c>
      <c r="H2714" t="s">
        <v>12</v>
      </c>
      <c r="I2714" s="18" t="s">
        <v>7216</v>
      </c>
      <c r="J2714" t="s">
        <v>8</v>
      </c>
      <c r="K2714" s="13">
        <v>6.06</v>
      </c>
      <c r="L2714" s="13">
        <f>IFERROR($K:$K*Курс_€,"")</f>
        <v>569.64</v>
      </c>
      <c r="M2714" s="14" t="s">
        <v>7217</v>
      </c>
    </row>
    <row r="2715" spans="1:13" ht="45" customHeight="1" x14ac:dyDescent="0.3">
      <c r="A2715" s="10" t="str">
        <f>IF($G:$G="",HYPERLINK("#ОГЛАВЛЕНИЕ!A"&amp;MATCH($F:$F,[1]ОГЛАВЛЕНИЕ!$F:$F,),CHAR(187)),"")</f>
        <v/>
      </c>
      <c r="F2715" s="11" t="str">
        <f>$B$7&amp;$B:$B&amp;$C:$C&amp;$D:$D&amp;$E:$E</f>
        <v>WERA</v>
      </c>
      <c r="G2715" t="s">
        <v>7218</v>
      </c>
      <c r="H2715" t="s">
        <v>12</v>
      </c>
      <c r="I2715" s="18" t="s">
        <v>7219</v>
      </c>
      <c r="J2715" t="s">
        <v>8</v>
      </c>
      <c r="K2715" s="13">
        <v>6.06</v>
      </c>
      <c r="L2715" s="13">
        <f>IFERROR($K:$K*Курс_€,"")</f>
        <v>569.64</v>
      </c>
      <c r="M2715" s="14" t="s">
        <v>7220</v>
      </c>
    </row>
    <row r="2716" spans="1:13" ht="18.75" customHeight="1" x14ac:dyDescent="0.3">
      <c r="A2716" s="10" t="str">
        <f>IF($G:$G="",HYPERLINK("#ОГЛАВЛЕНИЕ!A"&amp;MATCH($F:$F,[1]ОГЛАВЛЕНИЕ!$F:$F,),CHAR(187)),"")</f>
        <v>»</v>
      </c>
      <c r="B2716" s="6"/>
      <c r="C2716" s="6"/>
      <c r="D2716" s="6"/>
      <c r="E2716" s="5" t="s">
        <v>7221</v>
      </c>
      <c r="F2716" s="11" t="str">
        <f>$B$7&amp;$B:$B&amp;$C:$C&amp;$D:$D&amp;$E:$E</f>
        <v>WERA3867/1 TS P TORX® биты, с центрирующим штифтом, нержавеющая сталь, хвостовик шестигранный 1/4" C 6.3</v>
      </c>
      <c r="G2716" s="5"/>
      <c r="H2716" s="5"/>
      <c r="I2716" s="21"/>
      <c r="J2716" s="13"/>
      <c r="K2716" s="13" t="s">
        <v>9</v>
      </c>
      <c r="L2716" s="20"/>
      <c r="M2716" s="14" t="s">
        <v>9</v>
      </c>
    </row>
    <row r="2717" spans="1:13" ht="45" customHeight="1" x14ac:dyDescent="0.3">
      <c r="A2717" s="10" t="str">
        <f>IF($G:$G="",HYPERLINK("#ОГЛАВЛЕНИЕ!A"&amp;MATCH($F:$F,[1]ОГЛАВЛЕНИЕ!$F:$F,),CHAR(187)),"")</f>
        <v/>
      </c>
      <c r="F2717" s="11" t="str">
        <f>$B$7&amp;$B:$B&amp;$C:$C&amp;$D:$D&amp;$E:$E</f>
        <v>WERA</v>
      </c>
      <c r="G2717" s="17" t="s">
        <v>7222</v>
      </c>
      <c r="H2717" s="17" t="s">
        <v>345</v>
      </c>
      <c r="I2717" s="18" t="s">
        <v>7223</v>
      </c>
      <c r="J2717" t="s">
        <v>8</v>
      </c>
      <c r="K2717" s="13">
        <v>5.47</v>
      </c>
      <c r="L2717" s="13">
        <f>IFERROR($K:$K*Курс_€,"")</f>
        <v>514.17999999999995</v>
      </c>
      <c r="M2717" s="14" t="s">
        <v>7224</v>
      </c>
    </row>
    <row r="2718" spans="1:13" ht="18.75" customHeight="1" x14ac:dyDescent="0.3">
      <c r="A2718" s="10" t="str">
        <f>IF($G:$G="",HYPERLINK("#ОГЛАВЛЕНИЕ!A"&amp;MATCH($F:$F,[1]ОГЛАВЛЕНИЕ!$F:$F,),CHAR(187)),"")</f>
        <v>»</v>
      </c>
      <c r="B2718" s="6"/>
      <c r="C2718" s="6"/>
      <c r="D2718" s="6"/>
      <c r="E2718" s="5" t="s">
        <v>7225</v>
      </c>
      <c r="F2718" s="11" t="str">
        <f>$B$7&amp;$B:$B&amp;$C:$C&amp;$D:$D&amp;$E:$E</f>
        <v>WERA867/1 BDC TORX® биты торсионные, алмазное покрытие, хвостовик шестигранный 1/4" C 6.3</v>
      </c>
      <c r="G2718" s="5"/>
      <c r="H2718" s="5"/>
      <c r="I2718" s="21"/>
      <c r="J2718" s="13"/>
      <c r="K2718" s="13" t="s">
        <v>9</v>
      </c>
      <c r="L2718" s="20"/>
      <c r="M2718" s="14" t="s">
        <v>9</v>
      </c>
    </row>
    <row r="2719" spans="1:13" ht="45" customHeight="1" x14ac:dyDescent="0.3">
      <c r="A2719" s="10" t="str">
        <f>IF($G:$G="",HYPERLINK("#ОГЛАВЛЕНИЕ!A"&amp;MATCH($F:$F,[1]ОГЛАВЛЕНИЕ!$F:$F,),CHAR(187)),"")</f>
        <v/>
      </c>
      <c r="F2719" s="11" t="str">
        <f>$B$7&amp;$B:$B&amp;$C:$C&amp;$D:$D&amp;$E:$E</f>
        <v>WERA</v>
      </c>
      <c r="G2719" t="s">
        <v>7226</v>
      </c>
      <c r="H2719" t="s">
        <v>12</v>
      </c>
      <c r="I2719" s="18" t="s">
        <v>7227</v>
      </c>
      <c r="J2719" t="s">
        <v>8</v>
      </c>
      <c r="K2719" s="13">
        <v>5.19</v>
      </c>
      <c r="L2719" s="13">
        <f>IFERROR($K:$K*Курс_€,"")</f>
        <v>487.86</v>
      </c>
      <c r="M2719" s="14" t="s">
        <v>7228</v>
      </c>
    </row>
    <row r="2720" spans="1:13" ht="45" customHeight="1" x14ac:dyDescent="0.3">
      <c r="A2720" s="10" t="str">
        <f>IF($G:$G="",HYPERLINK("#ОГЛАВЛЕНИЕ!A"&amp;MATCH($F:$F,[1]ОГЛАВЛЕНИЕ!$F:$F,),CHAR(187)),"")</f>
        <v/>
      </c>
      <c r="F2720" s="11" t="str">
        <f>$B$7&amp;$B:$B&amp;$C:$C&amp;$D:$D&amp;$E:$E</f>
        <v>WERA</v>
      </c>
      <c r="G2720" t="s">
        <v>7229</v>
      </c>
      <c r="H2720" t="s">
        <v>12</v>
      </c>
      <c r="I2720" s="18" t="s">
        <v>7230</v>
      </c>
      <c r="J2720" t="s">
        <v>8</v>
      </c>
      <c r="K2720" s="13">
        <v>5.19</v>
      </c>
      <c r="L2720" s="13">
        <f>IFERROR($K:$K*Курс_€,"")</f>
        <v>487.86</v>
      </c>
      <c r="M2720" s="14" t="s">
        <v>7231</v>
      </c>
    </row>
    <row r="2721" spans="1:13" ht="45" customHeight="1" x14ac:dyDescent="0.3">
      <c r="A2721" s="10" t="str">
        <f>IF($G:$G="",HYPERLINK("#ОГЛАВЛЕНИЕ!A"&amp;MATCH($F:$F,[1]ОГЛАВЛЕНИЕ!$F:$F,),CHAR(187)),"")</f>
        <v/>
      </c>
      <c r="F2721" s="11" t="str">
        <f>$B$7&amp;$B:$B&amp;$C:$C&amp;$D:$D&amp;$E:$E</f>
        <v>WERA</v>
      </c>
      <c r="G2721" t="s">
        <v>7232</v>
      </c>
      <c r="H2721" t="s">
        <v>12</v>
      </c>
      <c r="I2721" s="18" t="s">
        <v>7233</v>
      </c>
      <c r="J2721" t="s">
        <v>8</v>
      </c>
      <c r="K2721" s="13">
        <v>5.19</v>
      </c>
      <c r="L2721" s="13">
        <f>IFERROR($K:$K*Курс_€,"")</f>
        <v>487.86</v>
      </c>
      <c r="M2721" s="14" t="s">
        <v>7234</v>
      </c>
    </row>
    <row r="2722" spans="1:13" ht="45" customHeight="1" x14ac:dyDescent="0.3">
      <c r="A2722" s="10" t="str">
        <f>IF($G:$G="",HYPERLINK("#ОГЛАВЛЕНИЕ!A"&amp;MATCH($F:$F,[1]ОГЛАВЛЕНИЕ!$F:$F,),CHAR(187)),"")</f>
        <v/>
      </c>
      <c r="F2722" s="11" t="str">
        <f>$B$7&amp;$B:$B&amp;$C:$C&amp;$D:$D&amp;$E:$E</f>
        <v>WERA</v>
      </c>
      <c r="G2722" t="s">
        <v>7235</v>
      </c>
      <c r="H2722" t="s">
        <v>12</v>
      </c>
      <c r="I2722" s="18" t="s">
        <v>7236</v>
      </c>
      <c r="J2722" t="s">
        <v>8</v>
      </c>
      <c r="K2722" s="13">
        <v>5.19</v>
      </c>
      <c r="L2722" s="13">
        <f>IFERROR($K:$K*Курс_€,"")</f>
        <v>487.86</v>
      </c>
      <c r="M2722" s="14" t="s">
        <v>7237</v>
      </c>
    </row>
    <row r="2723" spans="1:13" ht="45" customHeight="1" x14ac:dyDescent="0.3">
      <c r="A2723" s="10" t="str">
        <f>IF($G:$G="",HYPERLINK("#ОГЛАВЛЕНИЕ!A"&amp;MATCH($F:$F,[1]ОГЛАВЛЕНИЕ!$F:$F,),CHAR(187)),"")</f>
        <v/>
      </c>
      <c r="F2723" s="11" t="str">
        <f>$B$7&amp;$B:$B&amp;$C:$C&amp;$D:$D&amp;$E:$E</f>
        <v>WERA</v>
      </c>
      <c r="G2723" t="s">
        <v>7238</v>
      </c>
      <c r="H2723" t="s">
        <v>12</v>
      </c>
      <c r="I2723" s="18" t="s">
        <v>7239</v>
      </c>
      <c r="J2723" t="s">
        <v>8</v>
      </c>
      <c r="K2723" s="13">
        <v>5.19</v>
      </c>
      <c r="L2723" s="13">
        <f>IFERROR($K:$K*Курс_€,"")</f>
        <v>487.86</v>
      </c>
      <c r="M2723" s="14" t="s">
        <v>7240</v>
      </c>
    </row>
    <row r="2724" spans="1:13" ht="45" customHeight="1" x14ac:dyDescent="0.3">
      <c r="A2724" s="10" t="str">
        <f>IF($G:$G="",HYPERLINK("#ОГЛАВЛЕНИЕ!A"&amp;MATCH($F:$F,[1]ОГЛАВЛЕНИЕ!$F:$F,),CHAR(187)),"")</f>
        <v/>
      </c>
      <c r="F2724" s="11" t="str">
        <f>$B$7&amp;$B:$B&amp;$C:$C&amp;$D:$D&amp;$E:$E</f>
        <v>WERA</v>
      </c>
      <c r="G2724" t="s">
        <v>7241</v>
      </c>
      <c r="H2724" t="s">
        <v>12</v>
      </c>
      <c r="I2724" s="18" t="s">
        <v>7242</v>
      </c>
      <c r="J2724" t="s">
        <v>8</v>
      </c>
      <c r="K2724" s="13">
        <v>5.19</v>
      </c>
      <c r="L2724" s="13">
        <f>IFERROR($K:$K*Курс_€,"")</f>
        <v>487.86</v>
      </c>
      <c r="M2724" s="14" t="s">
        <v>7243</v>
      </c>
    </row>
    <row r="2725" spans="1:13" ht="45" customHeight="1" x14ac:dyDescent="0.3">
      <c r="A2725" s="10" t="str">
        <f>IF($G:$G="",HYPERLINK("#ОГЛАВЛЕНИЕ!A"&amp;MATCH($F:$F,[1]ОГЛАВЛЕНИЕ!$F:$F,),CHAR(187)),"")</f>
        <v/>
      </c>
      <c r="F2725" s="11" t="str">
        <f>$B$7&amp;$B:$B&amp;$C:$C&amp;$D:$D&amp;$E:$E</f>
        <v>WERA</v>
      </c>
      <c r="G2725" t="s">
        <v>7244</v>
      </c>
      <c r="H2725" t="s">
        <v>12</v>
      </c>
      <c r="I2725" s="18" t="s">
        <v>7245</v>
      </c>
      <c r="J2725" t="s">
        <v>8</v>
      </c>
      <c r="K2725" s="13">
        <v>5.19</v>
      </c>
      <c r="L2725" s="13">
        <f>IFERROR($K:$K*Курс_€,"")</f>
        <v>487.86</v>
      </c>
      <c r="M2725" s="14" t="s">
        <v>7246</v>
      </c>
    </row>
    <row r="2726" spans="1:13" ht="45" customHeight="1" x14ac:dyDescent="0.3">
      <c r="A2726" s="10" t="str">
        <f>IF($G:$G="",HYPERLINK("#ОГЛАВЛЕНИЕ!A"&amp;MATCH($F:$F,[1]ОГЛАВЛЕНИЕ!$F:$F,),CHAR(187)),"")</f>
        <v/>
      </c>
      <c r="F2726" s="11" t="str">
        <f>$B$7&amp;$B:$B&amp;$C:$C&amp;$D:$D&amp;$E:$E</f>
        <v>WERA</v>
      </c>
      <c r="G2726" t="s">
        <v>7247</v>
      </c>
      <c r="H2726" t="s">
        <v>12</v>
      </c>
      <c r="I2726" s="18" t="s">
        <v>7248</v>
      </c>
      <c r="J2726" t="s">
        <v>8</v>
      </c>
      <c r="K2726" s="13">
        <v>6.44</v>
      </c>
      <c r="L2726" s="13">
        <f>IFERROR($K:$K*Курс_€,"")</f>
        <v>605.36</v>
      </c>
      <c r="M2726" s="14" t="s">
        <v>7249</v>
      </c>
    </row>
    <row r="2727" spans="1:13" ht="45" customHeight="1" x14ac:dyDescent="0.3">
      <c r="A2727" s="10" t="str">
        <f>IF($G:$G="",HYPERLINK("#ОГЛАВЛЕНИЕ!A"&amp;MATCH($F:$F,[1]ОГЛАВЛЕНИЕ!$F:$F,),CHAR(187)),"")</f>
        <v/>
      </c>
      <c r="F2727" s="11" t="str">
        <f>$B$7&amp;$B:$B&amp;$C:$C&amp;$D:$D&amp;$E:$E</f>
        <v>WERA</v>
      </c>
      <c r="G2727" t="s">
        <v>7250</v>
      </c>
      <c r="H2727" t="s">
        <v>12</v>
      </c>
      <c r="I2727" s="18" t="s">
        <v>7251</v>
      </c>
      <c r="J2727" t="s">
        <v>8</v>
      </c>
      <c r="K2727" s="13">
        <v>6.44</v>
      </c>
      <c r="L2727" s="13">
        <f>IFERROR($K:$K*Курс_€,"")</f>
        <v>605.36</v>
      </c>
      <c r="M2727" s="14" t="s">
        <v>7252</v>
      </c>
    </row>
    <row r="2728" spans="1:13" ht="45" customHeight="1" x14ac:dyDescent="0.3">
      <c r="A2728" s="10" t="str">
        <f>IF($G:$G="",HYPERLINK("#ОГЛАВЛЕНИЕ!A"&amp;MATCH($F:$F,[1]ОГЛАВЛЕНИЕ!$F:$F,),CHAR(187)),"")</f>
        <v/>
      </c>
      <c r="F2728" s="11" t="str">
        <f>$B$7&amp;$B:$B&amp;$C:$C&amp;$D:$D&amp;$E:$E</f>
        <v>WERA</v>
      </c>
      <c r="G2728" t="s">
        <v>7253</v>
      </c>
      <c r="H2728" t="s">
        <v>12</v>
      </c>
      <c r="I2728" s="18" t="s">
        <v>7254</v>
      </c>
      <c r="J2728" t="s">
        <v>8</v>
      </c>
      <c r="K2728" s="13">
        <v>6.44</v>
      </c>
      <c r="L2728" s="13">
        <f>IFERROR($K:$K*Курс_€,"")</f>
        <v>605.36</v>
      </c>
      <c r="M2728" s="14" t="s">
        <v>7255</v>
      </c>
    </row>
    <row r="2729" spans="1:13" ht="45" customHeight="1" x14ac:dyDescent="0.3">
      <c r="A2729" s="10" t="str">
        <f>IF($G:$G="",HYPERLINK("#ОГЛАВЛЕНИЕ!A"&amp;MATCH($F:$F,[1]ОГЛАВЛЕНИЕ!$F:$F,),CHAR(187)),"")</f>
        <v/>
      </c>
      <c r="F2729" s="11" t="str">
        <f>$B$7&amp;$B:$B&amp;$C:$C&amp;$D:$D&amp;$E:$E</f>
        <v>WERA</v>
      </c>
      <c r="G2729" t="s">
        <v>7256</v>
      </c>
      <c r="I2729" s="18" t="s">
        <v>7257</v>
      </c>
      <c r="J2729" t="s">
        <v>8</v>
      </c>
      <c r="K2729" s="13">
        <v>6.44</v>
      </c>
      <c r="L2729" s="13">
        <f>IFERROR($K:$K*Курс_€,"")</f>
        <v>605.36</v>
      </c>
      <c r="M2729" s="14" t="s">
        <v>7258</v>
      </c>
    </row>
    <row r="2730" spans="1:13" ht="45" customHeight="1" x14ac:dyDescent="0.3">
      <c r="A2730" s="10" t="str">
        <f>IF($G:$G="",HYPERLINK("#ОГЛАВЛЕНИЕ!A"&amp;MATCH($F:$F,[1]ОГЛАВЛЕНИЕ!$F:$F,),CHAR(187)),"")</f>
        <v/>
      </c>
      <c r="F2730" s="11" t="str">
        <f>$B$7&amp;$B:$B&amp;$C:$C&amp;$D:$D&amp;$E:$E</f>
        <v>WERA</v>
      </c>
      <c r="G2730" t="s">
        <v>7259</v>
      </c>
      <c r="H2730" t="s">
        <v>12</v>
      </c>
      <c r="I2730" s="18" t="s">
        <v>7260</v>
      </c>
      <c r="J2730" t="s">
        <v>8</v>
      </c>
      <c r="K2730" s="13">
        <v>6.44</v>
      </c>
      <c r="L2730" s="13">
        <f>IFERROR($K:$K*Курс_€,"")</f>
        <v>605.36</v>
      </c>
      <c r="M2730" s="14" t="s">
        <v>7261</v>
      </c>
    </row>
    <row r="2731" spans="1:13" ht="45" customHeight="1" x14ac:dyDescent="0.3">
      <c r="A2731" s="10" t="str">
        <f>IF($G:$G="",HYPERLINK("#ОГЛАВЛЕНИЕ!A"&amp;MATCH($F:$F,[1]ОГЛАВЛЕНИЕ!$F:$F,),CHAR(187)),"")</f>
        <v/>
      </c>
      <c r="F2731" s="11" t="str">
        <f>$B$7&amp;$B:$B&amp;$C:$C&amp;$D:$D&amp;$E:$E</f>
        <v>WERA</v>
      </c>
      <c r="G2731" t="s">
        <v>7262</v>
      </c>
      <c r="H2731" t="s">
        <v>12</v>
      </c>
      <c r="I2731" s="18" t="s">
        <v>7263</v>
      </c>
      <c r="J2731" t="s">
        <v>8</v>
      </c>
      <c r="K2731" s="13">
        <v>6.44</v>
      </c>
      <c r="L2731" s="13">
        <f>IFERROR($K:$K*Курс_€,"")</f>
        <v>605.36</v>
      </c>
      <c r="M2731" s="14" t="s">
        <v>7264</v>
      </c>
    </row>
    <row r="2732" spans="1:13" ht="18.75" customHeight="1" x14ac:dyDescent="0.3">
      <c r="A2732" s="10" t="str">
        <f>IF($G:$G="",HYPERLINK("#ОГЛАВЛЕНИЕ!A"&amp;MATCH($F:$F,[1]ОГЛАВЛЕНИЕ!$F:$F,),CHAR(187)),"")</f>
        <v>»</v>
      </c>
      <c r="B2732" s="6"/>
      <c r="C2732" s="6"/>
      <c r="D2732" s="6"/>
      <c r="E2732" s="5" t="s">
        <v>7265</v>
      </c>
      <c r="F2732" s="11" t="str">
        <f>$B$7&amp;$B:$B&amp;$C:$C&amp;$D:$D&amp;$E:$E</f>
        <v>WERA867/1 BTZ TORX® биты торсионные, вязкая твёрдость, хвостовик шестигранный 1/4" C 6.3</v>
      </c>
      <c r="G2732" s="5"/>
      <c r="H2732" s="5"/>
      <c r="I2732" s="21"/>
      <c r="J2732" s="13"/>
      <c r="K2732" s="13" t="s">
        <v>9</v>
      </c>
      <c r="L2732" s="20"/>
      <c r="M2732" s="14" t="s">
        <v>9</v>
      </c>
    </row>
    <row r="2733" spans="1:13" ht="45" customHeight="1" x14ac:dyDescent="0.3">
      <c r="A2733" s="10" t="str">
        <f>IF($G:$G="",HYPERLINK("#ОГЛАВЛЕНИЕ!A"&amp;MATCH($F:$F,[1]ОГЛАВЛЕНИЕ!$F:$F,),CHAR(187)),"")</f>
        <v/>
      </c>
      <c r="F2733" s="11" t="str">
        <f>$B$7&amp;$B:$B&amp;$C:$C&amp;$D:$D&amp;$E:$E</f>
        <v>WERA</v>
      </c>
      <c r="G2733" t="s">
        <v>7266</v>
      </c>
      <c r="H2733" t="s">
        <v>12</v>
      </c>
      <c r="I2733" s="18" t="s">
        <v>7267</v>
      </c>
      <c r="J2733" t="s">
        <v>8</v>
      </c>
      <c r="K2733" s="13">
        <v>4.1399999999999997</v>
      </c>
      <c r="L2733" s="13">
        <f>IFERROR($K:$K*Курс_€,"")</f>
        <v>389.15999999999997</v>
      </c>
      <c r="M2733" s="14" t="s">
        <v>7268</v>
      </c>
    </row>
    <row r="2734" spans="1:13" ht="45" customHeight="1" x14ac:dyDescent="0.3">
      <c r="A2734" s="10" t="str">
        <f>IF($G:$G="",HYPERLINK("#ОГЛАВЛЕНИЕ!A"&amp;MATCH($F:$F,[1]ОГЛАВЛЕНИЕ!$F:$F,),CHAR(187)),"")</f>
        <v/>
      </c>
      <c r="F2734" s="11" t="str">
        <f>$B$7&amp;$B:$B&amp;$C:$C&amp;$D:$D&amp;$E:$E</f>
        <v>WERA</v>
      </c>
      <c r="G2734" t="s">
        <v>7269</v>
      </c>
      <c r="H2734" t="s">
        <v>12</v>
      </c>
      <c r="I2734" s="18" t="s">
        <v>7270</v>
      </c>
      <c r="J2734" t="s">
        <v>8</v>
      </c>
      <c r="K2734" s="13">
        <v>4.1399999999999997</v>
      </c>
      <c r="L2734" s="13">
        <f>IFERROR($K:$K*Курс_€,"")</f>
        <v>389.15999999999997</v>
      </c>
      <c r="M2734" s="14" t="s">
        <v>7271</v>
      </c>
    </row>
    <row r="2735" spans="1:13" ht="45" customHeight="1" x14ac:dyDescent="0.3">
      <c r="A2735" s="10" t="str">
        <f>IF($G:$G="",HYPERLINK("#ОГЛАВЛЕНИЕ!A"&amp;MATCH($F:$F,[1]ОГЛАВЛЕНИЕ!$F:$F,),CHAR(187)),"")</f>
        <v/>
      </c>
      <c r="F2735" s="11" t="str">
        <f>$B$7&amp;$B:$B&amp;$C:$C&amp;$D:$D&amp;$E:$E</f>
        <v>WERA</v>
      </c>
      <c r="G2735" t="s">
        <v>7272</v>
      </c>
      <c r="I2735" s="18" t="s">
        <v>7273</v>
      </c>
      <c r="J2735" t="s">
        <v>8</v>
      </c>
      <c r="K2735" s="13">
        <v>4.1399999999999997</v>
      </c>
      <c r="L2735" s="13">
        <f>IFERROR($K:$K*Курс_€,"")</f>
        <v>389.15999999999997</v>
      </c>
      <c r="M2735" s="14" t="s">
        <v>7274</v>
      </c>
    </row>
    <row r="2736" spans="1:13" ht="45" customHeight="1" x14ac:dyDescent="0.3">
      <c r="A2736" s="10" t="str">
        <f>IF($G:$G="",HYPERLINK("#ОГЛАВЛЕНИЕ!A"&amp;MATCH($F:$F,[1]ОГЛАВЛЕНИЕ!$F:$F,),CHAR(187)),"")</f>
        <v/>
      </c>
      <c r="F2736" s="11" t="str">
        <f>$B$7&amp;$B:$B&amp;$C:$C&amp;$D:$D&amp;$E:$E</f>
        <v>WERA</v>
      </c>
      <c r="G2736" t="s">
        <v>7275</v>
      </c>
      <c r="H2736" t="s">
        <v>12</v>
      </c>
      <c r="I2736" s="18" t="s">
        <v>7276</v>
      </c>
      <c r="J2736" t="s">
        <v>8</v>
      </c>
      <c r="K2736" s="13">
        <v>4.1399999999999997</v>
      </c>
      <c r="L2736" s="13">
        <f>IFERROR($K:$K*Курс_€,"")</f>
        <v>389.15999999999997</v>
      </c>
      <c r="M2736" s="14" t="s">
        <v>7277</v>
      </c>
    </row>
    <row r="2737" spans="1:13" ht="45" customHeight="1" x14ac:dyDescent="0.3">
      <c r="A2737" s="10" t="str">
        <f>IF($G:$G="",HYPERLINK("#ОГЛАВЛЕНИЕ!A"&amp;MATCH($F:$F,[1]ОГЛАВЛЕНИЕ!$F:$F,),CHAR(187)),"")</f>
        <v/>
      </c>
      <c r="F2737" s="11" t="str">
        <f>$B$7&amp;$B:$B&amp;$C:$C&amp;$D:$D&amp;$E:$E</f>
        <v>WERA</v>
      </c>
      <c r="G2737" t="s">
        <v>7278</v>
      </c>
      <c r="H2737" t="s">
        <v>12</v>
      </c>
      <c r="I2737" s="18" t="s">
        <v>7279</v>
      </c>
      <c r="J2737" t="s">
        <v>8</v>
      </c>
      <c r="K2737" s="13">
        <v>4.1399999999999997</v>
      </c>
      <c r="L2737" s="13">
        <f>IFERROR($K:$K*Курс_€,"")</f>
        <v>389.15999999999997</v>
      </c>
      <c r="M2737" s="14" t="s">
        <v>7280</v>
      </c>
    </row>
    <row r="2738" spans="1:13" ht="45" customHeight="1" x14ac:dyDescent="0.3">
      <c r="A2738" s="10" t="str">
        <f>IF($G:$G="",HYPERLINK("#ОГЛАВЛЕНИЕ!A"&amp;MATCH($F:$F,[1]ОГЛАВЛЕНИЕ!$F:$F,),CHAR(187)),"")</f>
        <v/>
      </c>
      <c r="F2738" s="11" t="str">
        <f>$B$7&amp;$B:$B&amp;$C:$C&amp;$D:$D&amp;$E:$E</f>
        <v>WERA</v>
      </c>
      <c r="G2738" t="s">
        <v>7281</v>
      </c>
      <c r="H2738" t="s">
        <v>12</v>
      </c>
      <c r="I2738" s="18" t="s">
        <v>7282</v>
      </c>
      <c r="J2738" t="s">
        <v>8</v>
      </c>
      <c r="K2738" s="13">
        <v>4.1399999999999997</v>
      </c>
      <c r="L2738" s="13">
        <f>IFERROR($K:$K*Курс_€,"")</f>
        <v>389.15999999999997</v>
      </c>
      <c r="M2738" s="14" t="s">
        <v>7283</v>
      </c>
    </row>
    <row r="2739" spans="1:13" ht="18.75" customHeight="1" x14ac:dyDescent="0.3">
      <c r="A2739" s="10" t="str">
        <f>IF($G:$G="",HYPERLINK("#ОГЛАВЛЕНИЕ!A"&amp;MATCH($F:$F,[1]ОГЛАВЛЕНИЕ!$F:$F,),CHAR(187)),"")</f>
        <v>»</v>
      </c>
      <c r="B2739" s="6"/>
      <c r="C2739" s="6"/>
      <c r="D2739" s="6"/>
      <c r="E2739" s="5" t="s">
        <v>7284</v>
      </c>
      <c r="F2739" s="11" t="str">
        <f>$B$7&amp;$B:$B&amp;$C:$C&amp;$D:$D&amp;$E:$E</f>
        <v>WERA867/1 BTZ Bit-Box 20 TORX® набор бит торсионных, вязкая твёрдость, хвостовик шестигранный 1/4" C 6.3</v>
      </c>
      <c r="G2739" s="5"/>
      <c r="H2739" s="5"/>
      <c r="I2739" s="21"/>
      <c r="J2739" s="13"/>
      <c r="K2739" s="13" t="s">
        <v>9</v>
      </c>
      <c r="L2739" s="20"/>
      <c r="M2739" s="14" t="s">
        <v>9</v>
      </c>
    </row>
    <row r="2740" spans="1:13" ht="18.75" customHeight="1" x14ac:dyDescent="0.3">
      <c r="A2740" s="10" t="str">
        <f>IF($G:$G="",HYPERLINK("#ОГЛАВЛЕНИЕ!A"&amp;MATCH($F:$F,[1]ОГЛАВЛЕНИЕ!$F:$F,),CHAR(187)),"")</f>
        <v>»</v>
      </c>
      <c r="B2740" s="6"/>
      <c r="C2740" s="6"/>
      <c r="D2740" s="6"/>
      <c r="E2740" s="5" t="s">
        <v>7285</v>
      </c>
      <c r="F2740" s="11" t="str">
        <f>$B$7&amp;$B:$B&amp;$C:$C&amp;$D:$D&amp;$E:$E</f>
        <v>WERA867/1 Z TORX® HF биты, c функцией фиксации крепежа, вязкая твёрдость, хвостовик шестигранный 1/4" C 6.3</v>
      </c>
      <c r="G2740" s="5"/>
      <c r="H2740" s="5"/>
      <c r="I2740" s="21"/>
      <c r="J2740" s="13"/>
      <c r="K2740" s="13" t="s">
        <v>9</v>
      </c>
      <c r="L2740" s="20"/>
      <c r="M2740" s="14" t="s">
        <v>9</v>
      </c>
    </row>
    <row r="2741" spans="1:13" ht="45" customHeight="1" x14ac:dyDescent="0.3">
      <c r="A2741" s="10" t="str">
        <f>IF($G:$G="",HYPERLINK("#ОГЛАВЛЕНИЕ!A"&amp;MATCH($F:$F,[1]ОГЛАВЛЕНИЕ!$F:$F,),CHAR(187)),"")</f>
        <v/>
      </c>
      <c r="F2741" s="11" t="str">
        <f>$B$7&amp;$B:$B&amp;$C:$C&amp;$D:$D&amp;$E:$E</f>
        <v>WERA</v>
      </c>
      <c r="G2741" t="s">
        <v>7286</v>
      </c>
      <c r="H2741" t="s">
        <v>12</v>
      </c>
      <c r="I2741" s="18" t="s">
        <v>7287</v>
      </c>
      <c r="J2741" t="s">
        <v>8</v>
      </c>
      <c r="K2741" s="13">
        <v>2.74</v>
      </c>
      <c r="L2741" s="13">
        <f>IFERROR($K:$K*Курс_€,"")</f>
        <v>257.56</v>
      </c>
      <c r="M2741" s="14" t="s">
        <v>7288</v>
      </c>
    </row>
    <row r="2742" spans="1:13" ht="45" customHeight="1" x14ac:dyDescent="0.3">
      <c r="A2742" s="10" t="str">
        <f>IF($G:$G="",HYPERLINK("#ОГЛАВЛЕНИЕ!A"&amp;MATCH($F:$F,[1]ОГЛАВЛЕНИЕ!$F:$F,),CHAR(187)),"")</f>
        <v/>
      </c>
      <c r="F2742" s="11" t="str">
        <f>$B$7&amp;$B:$B&amp;$C:$C&amp;$D:$D&amp;$E:$E</f>
        <v>WERA</v>
      </c>
      <c r="G2742" t="s">
        <v>7289</v>
      </c>
      <c r="H2742" t="s">
        <v>12</v>
      </c>
      <c r="I2742" s="18" t="s">
        <v>7290</v>
      </c>
      <c r="J2742" t="s">
        <v>8</v>
      </c>
      <c r="K2742" s="13">
        <v>2.74</v>
      </c>
      <c r="L2742" s="13">
        <f>IFERROR($K:$K*Курс_€,"")</f>
        <v>257.56</v>
      </c>
      <c r="M2742" s="14" t="s">
        <v>7291</v>
      </c>
    </row>
    <row r="2743" spans="1:13" ht="45" customHeight="1" x14ac:dyDescent="0.3">
      <c r="A2743" s="10" t="str">
        <f>IF($G:$G="",HYPERLINK("#ОГЛАВЛЕНИЕ!A"&amp;MATCH($F:$F,[1]ОГЛАВЛЕНИЕ!$F:$F,),CHAR(187)),"")</f>
        <v/>
      </c>
      <c r="F2743" s="11" t="str">
        <f>$B$7&amp;$B:$B&amp;$C:$C&amp;$D:$D&amp;$E:$E</f>
        <v>WERA</v>
      </c>
      <c r="G2743" t="s">
        <v>7292</v>
      </c>
      <c r="H2743" t="s">
        <v>12</v>
      </c>
      <c r="I2743" s="18" t="s">
        <v>7293</v>
      </c>
      <c r="J2743" t="s">
        <v>8</v>
      </c>
      <c r="K2743" s="13">
        <v>2.74</v>
      </c>
      <c r="L2743" s="13">
        <f>IFERROR($K:$K*Курс_€,"")</f>
        <v>257.56</v>
      </c>
      <c r="M2743" s="14" t="s">
        <v>7294</v>
      </c>
    </row>
    <row r="2744" spans="1:13" ht="45" customHeight="1" x14ac:dyDescent="0.3">
      <c r="A2744" s="10" t="str">
        <f>IF($G:$G="",HYPERLINK("#ОГЛАВЛЕНИЕ!A"&amp;MATCH($F:$F,[1]ОГЛАВЛЕНИЕ!$F:$F,),CHAR(187)),"")</f>
        <v/>
      </c>
      <c r="F2744" s="11" t="str">
        <f>$B$7&amp;$B:$B&amp;$C:$C&amp;$D:$D&amp;$E:$E</f>
        <v>WERA</v>
      </c>
      <c r="G2744" t="s">
        <v>7295</v>
      </c>
      <c r="H2744" t="s">
        <v>12</v>
      </c>
      <c r="I2744" s="18" t="s">
        <v>7296</v>
      </c>
      <c r="J2744" t="s">
        <v>8</v>
      </c>
      <c r="K2744" s="13">
        <v>2.74</v>
      </c>
      <c r="L2744" s="13">
        <f>IFERROR($K:$K*Курс_€,"")</f>
        <v>257.56</v>
      </c>
      <c r="M2744" s="14" t="s">
        <v>7297</v>
      </c>
    </row>
    <row r="2745" spans="1:13" ht="45" customHeight="1" x14ac:dyDescent="0.3">
      <c r="A2745" s="10" t="str">
        <f>IF($G:$G="",HYPERLINK("#ОГЛАВЛЕНИЕ!A"&amp;MATCH($F:$F,[1]ОГЛАВЛЕНИЕ!$F:$F,),CHAR(187)),"")</f>
        <v/>
      </c>
      <c r="F2745" s="11" t="str">
        <f>$B$7&amp;$B:$B&amp;$C:$C&amp;$D:$D&amp;$E:$E</f>
        <v>WERA</v>
      </c>
      <c r="G2745" t="s">
        <v>7298</v>
      </c>
      <c r="H2745" t="s">
        <v>12</v>
      </c>
      <c r="I2745" s="18" t="s">
        <v>7299</v>
      </c>
      <c r="J2745" t="s">
        <v>8</v>
      </c>
      <c r="K2745" s="13">
        <v>2.74</v>
      </c>
      <c r="L2745" s="13">
        <f>IFERROR($K:$K*Курс_€,"")</f>
        <v>257.56</v>
      </c>
      <c r="M2745" s="14" t="s">
        <v>7300</v>
      </c>
    </row>
    <row r="2746" spans="1:13" ht="45" customHeight="1" x14ac:dyDescent="0.3">
      <c r="A2746" s="10" t="str">
        <f>IF($G:$G="",HYPERLINK("#ОГЛАВЛЕНИЕ!A"&amp;MATCH($F:$F,[1]ОГЛАВЛЕНИЕ!$F:$F,),CHAR(187)),"")</f>
        <v/>
      </c>
      <c r="F2746" s="11" t="str">
        <f>$B$7&amp;$B:$B&amp;$C:$C&amp;$D:$D&amp;$E:$E</f>
        <v>WERA</v>
      </c>
      <c r="G2746" t="s">
        <v>7301</v>
      </c>
      <c r="H2746" t="s">
        <v>12</v>
      </c>
      <c r="I2746" s="18" t="s">
        <v>7302</v>
      </c>
      <c r="J2746" t="s">
        <v>8</v>
      </c>
      <c r="K2746" s="13">
        <v>2.74</v>
      </c>
      <c r="L2746" s="13">
        <f>IFERROR($K:$K*Курс_€,"")</f>
        <v>257.56</v>
      </c>
      <c r="M2746" s="14" t="s">
        <v>7303</v>
      </c>
    </row>
    <row r="2747" spans="1:13" ht="45" customHeight="1" x14ac:dyDescent="0.3">
      <c r="A2747" s="10" t="str">
        <f>IF($G:$G="",HYPERLINK("#ОГЛАВЛЕНИЕ!A"&amp;MATCH($F:$F,[1]ОГЛАВЛЕНИЕ!$F:$F,),CHAR(187)),"")</f>
        <v/>
      </c>
      <c r="F2747" s="11" t="str">
        <f>$B$7&amp;$B:$B&amp;$C:$C&amp;$D:$D&amp;$E:$E</f>
        <v>WERA</v>
      </c>
      <c r="G2747" t="s">
        <v>7304</v>
      </c>
      <c r="H2747" t="s">
        <v>12</v>
      </c>
      <c r="I2747" s="18" t="s">
        <v>7305</v>
      </c>
      <c r="J2747" t="s">
        <v>8</v>
      </c>
      <c r="K2747" s="13">
        <v>2.74</v>
      </c>
      <c r="L2747" s="13">
        <f>IFERROR($K:$K*Курс_€,"")</f>
        <v>257.56</v>
      </c>
      <c r="M2747" s="14" t="s">
        <v>7306</v>
      </c>
    </row>
    <row r="2748" spans="1:13" ht="45" customHeight="1" x14ac:dyDescent="0.3">
      <c r="A2748" s="10" t="str">
        <f>IF($G:$G="",HYPERLINK("#ОГЛАВЛЕНИЕ!A"&amp;MATCH($F:$F,[1]ОГЛАВЛЕНИЕ!$F:$F,),CHAR(187)),"")</f>
        <v/>
      </c>
      <c r="F2748" s="11" t="str">
        <f>$B$7&amp;$B:$B&amp;$C:$C&amp;$D:$D&amp;$E:$E</f>
        <v>WERA</v>
      </c>
      <c r="G2748" t="s">
        <v>7307</v>
      </c>
      <c r="I2748" s="18" t="s">
        <v>7308</v>
      </c>
      <c r="J2748" t="s">
        <v>8</v>
      </c>
      <c r="K2748" s="13">
        <v>2.74</v>
      </c>
      <c r="L2748" s="13">
        <f>IFERROR($K:$K*Курс_€,"")</f>
        <v>257.56</v>
      </c>
      <c r="M2748" s="14" t="s">
        <v>7309</v>
      </c>
    </row>
    <row r="2749" spans="1:13" ht="45" customHeight="1" x14ac:dyDescent="0.3">
      <c r="A2749" s="10" t="str">
        <f>IF($G:$G="",HYPERLINK("#ОГЛАВЛЕНИЕ!A"&amp;MATCH($F:$F,[1]ОГЛАВЛЕНИЕ!$F:$F,),CHAR(187)),"")</f>
        <v/>
      </c>
      <c r="F2749" s="11" t="str">
        <f>$B$7&amp;$B:$B&amp;$C:$C&amp;$D:$D&amp;$E:$E</f>
        <v>WERA</v>
      </c>
      <c r="G2749" t="s">
        <v>7310</v>
      </c>
      <c r="H2749" t="s">
        <v>12</v>
      </c>
      <c r="I2749" s="18" t="s">
        <v>7311</v>
      </c>
      <c r="J2749" t="s">
        <v>8</v>
      </c>
      <c r="K2749" s="13">
        <v>2.74</v>
      </c>
      <c r="L2749" s="13">
        <f>IFERROR($K:$K*Курс_€,"")</f>
        <v>257.56</v>
      </c>
      <c r="M2749" s="14" t="s">
        <v>7312</v>
      </c>
    </row>
    <row r="2750" spans="1:13" ht="18.75" customHeight="1" x14ac:dyDescent="0.3">
      <c r="A2750" s="10" t="str">
        <f>IF($G:$G="",HYPERLINK("#ОГЛАВЛЕНИЕ!A"&amp;MATCH($F:$F,[1]ОГЛАВЛЕНИЕ!$F:$F,),CHAR(187)),"")</f>
        <v>»</v>
      </c>
      <c r="B2750" s="6"/>
      <c r="C2750" s="6"/>
      <c r="D2750" s="6"/>
      <c r="E2750" s="5" t="s">
        <v>7313</v>
      </c>
      <c r="F2750" s="11" t="str">
        <f>$B$7&amp;$B:$B&amp;$C:$C&amp;$D:$D&amp;$E:$E</f>
        <v>WERA867/1 TZ TORX® биты торсионные, вязкая твёрдость, хвостовик шестигранный 1/4" C 6.3</v>
      </c>
      <c r="G2750" s="5"/>
      <c r="H2750" s="5"/>
      <c r="I2750" s="21"/>
      <c r="J2750" s="13"/>
      <c r="K2750" s="13" t="s">
        <v>9</v>
      </c>
      <c r="L2750" s="20"/>
      <c r="M2750" s="14" t="s">
        <v>9</v>
      </c>
    </row>
    <row r="2751" spans="1:13" ht="45" customHeight="1" x14ac:dyDescent="0.3">
      <c r="A2751" s="10" t="str">
        <f>IF($G:$G="",HYPERLINK("#ОГЛАВЛЕНИЕ!A"&amp;MATCH($F:$F,[1]ОГЛАВЛЕНИЕ!$F:$F,),CHAR(187)),"")</f>
        <v/>
      </c>
      <c r="F2751" s="11" t="str">
        <f>$B$7&amp;$B:$B&amp;$C:$C&amp;$D:$D&amp;$E:$E</f>
        <v>WERA</v>
      </c>
      <c r="G2751" t="s">
        <v>7314</v>
      </c>
      <c r="H2751" t="s">
        <v>12</v>
      </c>
      <c r="I2751" s="18" t="s">
        <v>7315</v>
      </c>
      <c r="J2751" t="s">
        <v>8</v>
      </c>
      <c r="K2751" s="13">
        <v>2.46</v>
      </c>
      <c r="L2751" s="13">
        <f>IFERROR($K:$K*Курс_€,"")</f>
        <v>231.24</v>
      </c>
      <c r="M2751" s="14" t="s">
        <v>7316</v>
      </c>
    </row>
    <row r="2752" spans="1:13" ht="45" customHeight="1" x14ac:dyDescent="0.3">
      <c r="A2752" s="10" t="str">
        <f>IF($G:$G="",HYPERLINK("#ОГЛАВЛЕНИЕ!A"&amp;MATCH($F:$F,[1]ОГЛАВЛЕНИЕ!$F:$F,),CHAR(187)),"")</f>
        <v/>
      </c>
      <c r="F2752" s="11" t="str">
        <f>$B$7&amp;$B:$B&amp;$C:$C&amp;$D:$D&amp;$E:$E</f>
        <v>WERA</v>
      </c>
      <c r="G2752" t="s">
        <v>7317</v>
      </c>
      <c r="H2752" t="s">
        <v>9</v>
      </c>
      <c r="I2752" s="18" t="s">
        <v>7318</v>
      </c>
      <c r="J2752" t="s">
        <v>8</v>
      </c>
      <c r="K2752" s="13">
        <v>2.46</v>
      </c>
      <c r="L2752" s="13">
        <f>IFERROR($K:$K*Курс_€,"")</f>
        <v>231.24</v>
      </c>
      <c r="M2752" s="14" t="s">
        <v>7319</v>
      </c>
    </row>
    <row r="2753" spans="1:13" ht="45" customHeight="1" x14ac:dyDescent="0.3">
      <c r="A2753" s="10" t="str">
        <f>IF($G:$G="",HYPERLINK("#ОГЛАВЛЕНИЕ!A"&amp;MATCH($F:$F,[1]ОГЛАВЛЕНИЕ!$F:$F,),CHAR(187)),"")</f>
        <v/>
      </c>
      <c r="F2753" s="11" t="str">
        <f>$B$7&amp;$B:$B&amp;$C:$C&amp;$D:$D&amp;$E:$E</f>
        <v>WERA</v>
      </c>
      <c r="G2753" t="s">
        <v>7320</v>
      </c>
      <c r="H2753" t="s">
        <v>9</v>
      </c>
      <c r="I2753" s="18" t="s">
        <v>7321</v>
      </c>
      <c r="J2753" t="s">
        <v>8</v>
      </c>
      <c r="K2753" s="13">
        <v>2.46</v>
      </c>
      <c r="L2753" s="13">
        <f>IFERROR($K:$K*Курс_€,"")</f>
        <v>231.24</v>
      </c>
      <c r="M2753" s="14" t="s">
        <v>7322</v>
      </c>
    </row>
    <row r="2754" spans="1:13" ht="45" customHeight="1" x14ac:dyDescent="0.3">
      <c r="A2754" s="10" t="str">
        <f>IF($G:$G="",HYPERLINK("#ОГЛАВЛЕНИЕ!A"&amp;MATCH($F:$F,[1]ОГЛАВЛЕНИЕ!$F:$F,),CHAR(187)),"")</f>
        <v/>
      </c>
      <c r="F2754" s="11" t="str">
        <f>$B$7&amp;$B:$B&amp;$C:$C&amp;$D:$D&amp;$E:$E</f>
        <v>WERA</v>
      </c>
      <c r="G2754" t="s">
        <v>7323</v>
      </c>
      <c r="H2754" t="s">
        <v>12</v>
      </c>
      <c r="I2754" s="18" t="s">
        <v>7324</v>
      </c>
      <c r="J2754" t="s">
        <v>8</v>
      </c>
      <c r="K2754" s="13">
        <v>2.46</v>
      </c>
      <c r="L2754" s="13">
        <f>IFERROR($K:$K*Курс_€,"")</f>
        <v>231.24</v>
      </c>
      <c r="M2754" s="14" t="s">
        <v>7325</v>
      </c>
    </row>
    <row r="2755" spans="1:13" ht="45" customHeight="1" x14ac:dyDescent="0.3">
      <c r="A2755" s="10" t="str">
        <f>IF($G:$G="",HYPERLINK("#ОГЛАВЛЕНИЕ!A"&amp;MATCH($F:$F,[1]ОГЛАВЛЕНИЕ!$F:$F,),CHAR(187)),"")</f>
        <v/>
      </c>
      <c r="F2755" s="11" t="str">
        <f>$B$7&amp;$B:$B&amp;$C:$C&amp;$D:$D&amp;$E:$E</f>
        <v>WERA</v>
      </c>
      <c r="G2755" t="s">
        <v>7326</v>
      </c>
      <c r="H2755" t="s">
        <v>12</v>
      </c>
      <c r="I2755" s="18" t="s">
        <v>7327</v>
      </c>
      <c r="J2755" t="s">
        <v>8</v>
      </c>
      <c r="K2755" s="13">
        <v>2.46</v>
      </c>
      <c r="L2755" s="13">
        <f>IFERROR($K:$K*Курс_€,"")</f>
        <v>231.24</v>
      </c>
      <c r="M2755" s="14" t="s">
        <v>7328</v>
      </c>
    </row>
    <row r="2756" spans="1:13" ht="45" customHeight="1" x14ac:dyDescent="0.3">
      <c r="A2756" s="10" t="str">
        <f>IF($G:$G="",HYPERLINK("#ОГЛАВЛЕНИЕ!A"&amp;MATCH($F:$F,[1]ОГЛАВЛЕНИЕ!$F:$F,),CHAR(187)),"")</f>
        <v/>
      </c>
      <c r="F2756" s="11" t="str">
        <f>$B$7&amp;$B:$B&amp;$C:$C&amp;$D:$D&amp;$E:$E</f>
        <v>WERA</v>
      </c>
      <c r="G2756" t="s">
        <v>7329</v>
      </c>
      <c r="H2756" t="s">
        <v>12</v>
      </c>
      <c r="I2756" s="18" t="s">
        <v>7330</v>
      </c>
      <c r="J2756" t="s">
        <v>8</v>
      </c>
      <c r="K2756" s="13">
        <v>2.46</v>
      </c>
      <c r="L2756" s="13">
        <f>IFERROR($K:$K*Курс_€,"")</f>
        <v>231.24</v>
      </c>
      <c r="M2756" s="14" t="s">
        <v>7331</v>
      </c>
    </row>
    <row r="2757" spans="1:13" ht="45" customHeight="1" x14ac:dyDescent="0.3">
      <c r="A2757" s="10" t="str">
        <f>IF($G:$G="",HYPERLINK("#ОГЛАВЛЕНИЕ!A"&amp;MATCH($F:$F,[1]ОГЛАВЛЕНИЕ!$F:$F,),CHAR(187)),"")</f>
        <v/>
      </c>
      <c r="F2757" s="11" t="str">
        <f>$B$7&amp;$B:$B&amp;$C:$C&amp;$D:$D&amp;$E:$E</f>
        <v>WERA</v>
      </c>
      <c r="G2757" t="s">
        <v>7332</v>
      </c>
      <c r="H2757" t="s">
        <v>12</v>
      </c>
      <c r="I2757" s="18" t="s">
        <v>7333</v>
      </c>
      <c r="J2757" t="s">
        <v>8</v>
      </c>
      <c r="K2757" s="13">
        <v>2.46</v>
      </c>
      <c r="L2757" s="13">
        <f>IFERROR($K:$K*Курс_€,"")</f>
        <v>231.24</v>
      </c>
      <c r="M2757" s="14" t="s">
        <v>7334</v>
      </c>
    </row>
    <row r="2758" spans="1:13" ht="45" customHeight="1" x14ac:dyDescent="0.3">
      <c r="A2758" s="10" t="str">
        <f>IF($G:$G="",HYPERLINK("#ОГЛАВЛЕНИЕ!A"&amp;MATCH($F:$F,[1]ОГЛАВЛЕНИЕ!$F:$F,),CHAR(187)),"")</f>
        <v/>
      </c>
      <c r="F2758" s="11" t="str">
        <f>$B$7&amp;$B:$B&amp;$C:$C&amp;$D:$D&amp;$E:$E</f>
        <v>WERA</v>
      </c>
      <c r="G2758" t="s">
        <v>7335</v>
      </c>
      <c r="H2758" t="s">
        <v>12</v>
      </c>
      <c r="I2758" s="18" t="s">
        <v>7336</v>
      </c>
      <c r="J2758" t="s">
        <v>8</v>
      </c>
      <c r="K2758" s="13">
        <v>2.46</v>
      </c>
      <c r="L2758" s="13">
        <f>IFERROR($K:$K*Курс_€,"")</f>
        <v>231.24</v>
      </c>
      <c r="M2758" s="14" t="s">
        <v>7337</v>
      </c>
    </row>
    <row r="2759" spans="1:13" ht="45" customHeight="1" x14ac:dyDescent="0.3">
      <c r="A2759" s="10" t="str">
        <f>IF($G:$G="",HYPERLINK("#ОГЛАВЛЕНИЕ!A"&amp;MATCH($F:$F,[1]ОГЛАВЛЕНИЕ!$F:$F,),CHAR(187)),"")</f>
        <v/>
      </c>
      <c r="F2759" s="11" t="str">
        <f>$B$7&amp;$B:$B&amp;$C:$C&amp;$D:$D&amp;$E:$E</f>
        <v>WERA</v>
      </c>
      <c r="G2759" t="s">
        <v>7338</v>
      </c>
      <c r="H2759" t="s">
        <v>12</v>
      </c>
      <c r="I2759" s="18" t="s">
        <v>7339</v>
      </c>
      <c r="J2759" t="s">
        <v>8</v>
      </c>
      <c r="K2759" s="13">
        <v>2.46</v>
      </c>
      <c r="L2759" s="13">
        <f>IFERROR($K:$K*Курс_€,"")</f>
        <v>231.24</v>
      </c>
      <c r="M2759" s="14" t="s">
        <v>7340</v>
      </c>
    </row>
    <row r="2760" spans="1:13" ht="45" customHeight="1" x14ac:dyDescent="0.3">
      <c r="A2760" s="10" t="str">
        <f>IF($G:$G="",HYPERLINK("#ОГЛАВЛЕНИЕ!A"&amp;MATCH($F:$F,[1]ОГЛАВЛЕНИЕ!$F:$F,),CHAR(187)),"")</f>
        <v/>
      </c>
      <c r="F2760" s="11" t="str">
        <f>$B$7&amp;$B:$B&amp;$C:$C&amp;$D:$D&amp;$E:$E</f>
        <v>WERA</v>
      </c>
      <c r="G2760" t="s">
        <v>7341</v>
      </c>
      <c r="H2760" t="s">
        <v>12</v>
      </c>
      <c r="I2760" s="18" t="s">
        <v>7342</v>
      </c>
      <c r="J2760" t="s">
        <v>8</v>
      </c>
      <c r="K2760" s="13">
        <v>2.46</v>
      </c>
      <c r="L2760" s="13">
        <f>IFERROR($K:$K*Курс_€,"")</f>
        <v>231.24</v>
      </c>
      <c r="M2760" s="14" t="s">
        <v>7343</v>
      </c>
    </row>
    <row r="2761" spans="1:13" ht="45" customHeight="1" x14ac:dyDescent="0.3">
      <c r="A2761" s="10" t="str">
        <f>IF($G:$G="",HYPERLINK("#ОГЛАВЛЕНИЕ!A"&amp;MATCH($F:$F,[1]ОГЛАВЛЕНИЕ!$F:$F,),CHAR(187)),"")</f>
        <v/>
      </c>
      <c r="F2761" s="11" t="str">
        <f>$B$7&amp;$B:$B&amp;$C:$C&amp;$D:$D&amp;$E:$E</f>
        <v>WERA</v>
      </c>
      <c r="G2761" t="s">
        <v>7344</v>
      </c>
      <c r="H2761" t="s">
        <v>12</v>
      </c>
      <c r="I2761" s="18" t="s">
        <v>7345</v>
      </c>
      <c r="J2761" t="s">
        <v>8</v>
      </c>
      <c r="K2761" s="13">
        <v>2.46</v>
      </c>
      <c r="L2761" s="13">
        <f>IFERROR($K:$K*Курс_€,"")</f>
        <v>231.24</v>
      </c>
      <c r="M2761" s="14" t="s">
        <v>7346</v>
      </c>
    </row>
    <row r="2762" spans="1:13" ht="45" customHeight="1" x14ac:dyDescent="0.3">
      <c r="A2762" s="10" t="str">
        <f>IF($G:$G="",HYPERLINK("#ОГЛАВЛЕНИЕ!A"&amp;MATCH($F:$F,[1]ОГЛАВЛЕНИЕ!$F:$F,),CHAR(187)),"")</f>
        <v/>
      </c>
      <c r="F2762" s="11" t="str">
        <f>$B$7&amp;$B:$B&amp;$C:$C&amp;$D:$D&amp;$E:$E</f>
        <v>WERA</v>
      </c>
      <c r="G2762" t="s">
        <v>7347</v>
      </c>
      <c r="H2762" t="s">
        <v>12</v>
      </c>
      <c r="I2762" s="18" t="s">
        <v>7348</v>
      </c>
      <c r="J2762" t="s">
        <v>8</v>
      </c>
      <c r="K2762" s="13">
        <v>2.46</v>
      </c>
      <c r="L2762" s="13">
        <f>IFERROR($K:$K*Курс_€,"")</f>
        <v>231.24</v>
      </c>
      <c r="M2762" s="14" t="s">
        <v>7349</v>
      </c>
    </row>
    <row r="2763" spans="1:13" ht="18.75" customHeight="1" x14ac:dyDescent="0.3">
      <c r="A2763" s="10" t="str">
        <f>IF($G:$G="",HYPERLINK("#ОГЛАВЛЕНИЕ!A"&amp;MATCH($F:$F,[1]ОГЛАВЛЕНИЕ!$F:$F,),CHAR(187)),"")</f>
        <v>»</v>
      </c>
      <c r="B2763" s="6"/>
      <c r="C2763" s="6"/>
      <c r="D2763" s="6"/>
      <c r="E2763" s="5" t="s">
        <v>7350</v>
      </c>
      <c r="F2763" s="11" t="str">
        <f>$B$7&amp;$B:$B&amp;$C:$C&amp;$D:$D&amp;$E:$E</f>
        <v>WERA867/1 Z TORX® биты, вязкая твёрдость, хвостовик шестигранный 1/4" C 6.3</v>
      </c>
      <c r="G2763" s="5"/>
      <c r="H2763" s="5"/>
      <c r="I2763" s="21"/>
      <c r="J2763" s="13"/>
      <c r="K2763" s="13" t="s">
        <v>9</v>
      </c>
      <c r="L2763" s="20"/>
      <c r="M2763" s="14" t="s">
        <v>9</v>
      </c>
    </row>
    <row r="2764" spans="1:13" ht="45" customHeight="1" x14ac:dyDescent="0.3">
      <c r="A2764" s="10" t="str">
        <f>IF($G:$G="",HYPERLINK("#ОГЛАВЛЕНИЕ!A"&amp;MATCH($F:$F,[1]ОГЛАВЛЕНИЕ!$F:$F,),CHAR(187)),"")</f>
        <v/>
      </c>
      <c r="F2764" s="11" t="str">
        <f>$B$7&amp;$B:$B&amp;$C:$C&amp;$D:$D&amp;$E:$E</f>
        <v>WERA</v>
      </c>
      <c r="G2764" t="s">
        <v>7351</v>
      </c>
      <c r="I2764" s="18" t="s">
        <v>7352</v>
      </c>
      <c r="J2764" t="s">
        <v>8</v>
      </c>
      <c r="K2764" s="13">
        <v>5.04</v>
      </c>
      <c r="L2764" s="13">
        <f>IFERROR($K:$K*Курс_€,"")</f>
        <v>473.76</v>
      </c>
      <c r="M2764" s="14" t="s">
        <v>7353</v>
      </c>
    </row>
    <row r="2765" spans="1:13" ht="45" customHeight="1" x14ac:dyDescent="0.3">
      <c r="A2765" s="10" t="str">
        <f>IF($G:$G="",HYPERLINK("#ОГЛАВЛЕНИЕ!A"&amp;MATCH($F:$F,[1]ОГЛАВЛЕНИЕ!$F:$F,),CHAR(187)),"")</f>
        <v/>
      </c>
      <c r="F2765" s="11" t="str">
        <f>$B$7&amp;$B:$B&amp;$C:$C&amp;$D:$D&amp;$E:$E</f>
        <v>WERA</v>
      </c>
      <c r="G2765" t="s">
        <v>7354</v>
      </c>
      <c r="I2765" s="18" t="s">
        <v>7355</v>
      </c>
      <c r="J2765" t="s">
        <v>8</v>
      </c>
      <c r="K2765" s="13">
        <v>4.54</v>
      </c>
      <c r="L2765" s="13">
        <f>IFERROR($K:$K*Курс_€,"")</f>
        <v>426.76</v>
      </c>
      <c r="M2765" s="14" t="s">
        <v>7356</v>
      </c>
    </row>
    <row r="2766" spans="1:13" ht="45" customHeight="1" x14ac:dyDescent="0.3">
      <c r="A2766" s="10" t="str">
        <f>IF($G:$G="",HYPERLINK("#ОГЛАВЛЕНИЕ!A"&amp;MATCH($F:$F,[1]ОГЛАВЛЕНИЕ!$F:$F,),CHAR(187)),"")</f>
        <v/>
      </c>
      <c r="F2766" s="11" t="str">
        <f>$B$7&amp;$B:$B&amp;$C:$C&amp;$D:$D&amp;$E:$E</f>
        <v>WERA</v>
      </c>
      <c r="G2766" t="s">
        <v>7357</v>
      </c>
      <c r="I2766" s="18" t="s">
        <v>7358</v>
      </c>
      <c r="J2766" t="s">
        <v>8</v>
      </c>
      <c r="K2766" s="13">
        <v>2.27</v>
      </c>
      <c r="L2766" s="13">
        <f>IFERROR($K:$K*Курс_€,"")</f>
        <v>213.38</v>
      </c>
      <c r="M2766" s="14" t="s">
        <v>7359</v>
      </c>
    </row>
    <row r="2767" spans="1:13" ht="45" customHeight="1" x14ac:dyDescent="0.3">
      <c r="A2767" s="10" t="str">
        <f>IF($G:$G="",HYPERLINK("#ОГЛАВЛЕНИЕ!A"&amp;MATCH($F:$F,[1]ОГЛАВЛЕНИЕ!$F:$F,),CHAR(187)),"")</f>
        <v/>
      </c>
      <c r="F2767" s="11" t="str">
        <f>$B$7&amp;$B:$B&amp;$C:$C&amp;$D:$D&amp;$E:$E</f>
        <v>WERA</v>
      </c>
      <c r="G2767" t="s">
        <v>7360</v>
      </c>
      <c r="H2767" t="s">
        <v>9</v>
      </c>
      <c r="I2767" s="18" t="s">
        <v>7361</v>
      </c>
      <c r="J2767" t="s">
        <v>8</v>
      </c>
      <c r="K2767" s="13">
        <v>2.27</v>
      </c>
      <c r="L2767" s="13">
        <f>IFERROR($K:$K*Курс_€,"")</f>
        <v>213.38</v>
      </c>
      <c r="M2767" s="14" t="s">
        <v>7362</v>
      </c>
    </row>
    <row r="2768" spans="1:13" ht="45" customHeight="1" x14ac:dyDescent="0.3">
      <c r="A2768" s="10" t="str">
        <f>IF($G:$G="",HYPERLINK("#ОГЛАВЛЕНИЕ!A"&amp;MATCH($F:$F,[1]ОГЛАВЛЕНИЕ!$F:$F,),CHAR(187)),"")</f>
        <v/>
      </c>
      <c r="F2768" s="11" t="str">
        <f>$B$7&amp;$B:$B&amp;$C:$C&amp;$D:$D&amp;$E:$E</f>
        <v>WERA</v>
      </c>
      <c r="G2768" t="s">
        <v>7363</v>
      </c>
      <c r="H2768" t="s">
        <v>9</v>
      </c>
      <c r="I2768" s="18" t="s">
        <v>7364</v>
      </c>
      <c r="J2768" t="s">
        <v>8</v>
      </c>
      <c r="K2768" s="13">
        <v>1.43</v>
      </c>
      <c r="L2768" s="13">
        <f>IFERROR($K:$K*Курс_€,"")</f>
        <v>134.41999999999999</v>
      </c>
      <c r="M2768" s="14" t="s">
        <v>7365</v>
      </c>
    </row>
    <row r="2769" spans="1:13" ht="45" customHeight="1" x14ac:dyDescent="0.3">
      <c r="A2769" s="10" t="str">
        <f>IF($G:$G="",HYPERLINK("#ОГЛАВЛЕНИЕ!A"&amp;MATCH($F:$F,[1]ОГЛАВЛЕНИЕ!$F:$F,),CHAR(187)),"")</f>
        <v/>
      </c>
      <c r="F2769" s="11" t="str">
        <f>$B$7&amp;$B:$B&amp;$C:$C&amp;$D:$D&amp;$E:$E</f>
        <v>WERA</v>
      </c>
      <c r="G2769" t="s">
        <v>7366</v>
      </c>
      <c r="H2769" t="s">
        <v>9</v>
      </c>
      <c r="I2769" s="18" t="s">
        <v>7367</v>
      </c>
      <c r="J2769" t="s">
        <v>8</v>
      </c>
      <c r="K2769" s="13">
        <v>1.43</v>
      </c>
      <c r="L2769" s="13">
        <f>IFERROR($K:$K*Курс_€,"")</f>
        <v>134.41999999999999</v>
      </c>
      <c r="M2769" s="14" t="s">
        <v>7368</v>
      </c>
    </row>
    <row r="2770" spans="1:13" ht="45" customHeight="1" x14ac:dyDescent="0.3">
      <c r="A2770" s="10" t="str">
        <f>IF($G:$G="",HYPERLINK("#ОГЛАВЛЕНИЕ!A"&amp;MATCH($F:$F,[1]ОГЛАВЛЕНИЕ!$F:$F,),CHAR(187)),"")</f>
        <v/>
      </c>
      <c r="F2770" s="11" t="str">
        <f>$B$7&amp;$B:$B&amp;$C:$C&amp;$D:$D&amp;$E:$E</f>
        <v>WERA</v>
      </c>
      <c r="G2770" t="s">
        <v>7369</v>
      </c>
      <c r="H2770" t="s">
        <v>9</v>
      </c>
      <c r="I2770" s="18" t="s">
        <v>7370</v>
      </c>
      <c r="J2770" t="s">
        <v>8</v>
      </c>
      <c r="K2770" s="13">
        <v>1.43</v>
      </c>
      <c r="L2770" s="13">
        <f>IFERROR($K:$K*Курс_€,"")</f>
        <v>134.41999999999999</v>
      </c>
      <c r="M2770" s="14" t="s">
        <v>7371</v>
      </c>
    </row>
    <row r="2771" spans="1:13" ht="45" customHeight="1" x14ac:dyDescent="0.3">
      <c r="A2771" s="10" t="str">
        <f>IF($G:$G="",HYPERLINK("#ОГЛАВЛЕНИЕ!A"&amp;MATCH($F:$F,[1]ОГЛАВЛЕНИЕ!$F:$F,),CHAR(187)),"")</f>
        <v/>
      </c>
      <c r="F2771" s="11" t="str">
        <f>$B$7&amp;$B:$B&amp;$C:$C&amp;$D:$D&amp;$E:$E</f>
        <v>WERA</v>
      </c>
      <c r="G2771" t="s">
        <v>7372</v>
      </c>
      <c r="H2771" t="s">
        <v>9</v>
      </c>
      <c r="I2771" s="18" t="s">
        <v>7373</v>
      </c>
      <c r="J2771" t="s">
        <v>8</v>
      </c>
      <c r="K2771" s="13">
        <v>1.43</v>
      </c>
      <c r="L2771" s="13">
        <f>IFERROR($K:$K*Курс_€,"")</f>
        <v>134.41999999999999</v>
      </c>
      <c r="M2771" s="14" t="s">
        <v>7374</v>
      </c>
    </row>
    <row r="2772" spans="1:13" ht="45" customHeight="1" x14ac:dyDescent="0.3">
      <c r="A2772" s="10" t="str">
        <f>IF($G:$G="",HYPERLINK("#ОГЛАВЛЕНИЕ!A"&amp;MATCH($F:$F,[1]ОГЛАВЛЕНИЕ!$F:$F,),CHAR(187)),"")</f>
        <v/>
      </c>
      <c r="F2772" s="11" t="str">
        <f>$B$7&amp;$B:$B&amp;$C:$C&amp;$D:$D&amp;$E:$E</f>
        <v>WERA</v>
      </c>
      <c r="G2772" t="s">
        <v>7375</v>
      </c>
      <c r="H2772" t="s">
        <v>9</v>
      </c>
      <c r="I2772" s="18" t="s">
        <v>7376</v>
      </c>
      <c r="J2772" t="s">
        <v>8</v>
      </c>
      <c r="K2772" s="13">
        <v>1.43</v>
      </c>
      <c r="L2772" s="13">
        <f>IFERROR($K:$K*Курс_€,"")</f>
        <v>134.41999999999999</v>
      </c>
      <c r="M2772" s="14" t="s">
        <v>7377</v>
      </c>
    </row>
    <row r="2773" spans="1:13" ht="45" customHeight="1" x14ac:dyDescent="0.3">
      <c r="A2773" s="10" t="str">
        <f>IF($G:$G="",HYPERLINK("#ОГЛАВЛЕНИЕ!A"&amp;MATCH($F:$F,[1]ОГЛАВЛЕНИЕ!$F:$F,),CHAR(187)),"")</f>
        <v/>
      </c>
      <c r="F2773" s="11" t="str">
        <f>$B$7&amp;$B:$B&amp;$C:$C&amp;$D:$D&amp;$E:$E</f>
        <v>WERA</v>
      </c>
      <c r="G2773" t="s">
        <v>7378</v>
      </c>
      <c r="H2773" t="s">
        <v>9</v>
      </c>
      <c r="I2773" s="18" t="s">
        <v>7379</v>
      </c>
      <c r="J2773" t="s">
        <v>8</v>
      </c>
      <c r="K2773" s="13">
        <v>1.43</v>
      </c>
      <c r="L2773" s="13">
        <f>IFERROR($K:$K*Курс_€,"")</f>
        <v>134.41999999999999</v>
      </c>
      <c r="M2773" s="14" t="s">
        <v>7380</v>
      </c>
    </row>
    <row r="2774" spans="1:13" ht="45" customHeight="1" x14ac:dyDescent="0.3">
      <c r="A2774" s="10" t="str">
        <f>IF($G:$G="",HYPERLINK("#ОГЛАВЛЕНИЕ!A"&amp;MATCH($F:$F,[1]ОГЛАВЛЕНИЕ!$F:$F,),CHAR(187)),"")</f>
        <v/>
      </c>
      <c r="F2774" s="11" t="str">
        <f>$B$7&amp;$B:$B&amp;$C:$C&amp;$D:$D&amp;$E:$E</f>
        <v>WERA</v>
      </c>
      <c r="G2774" t="s">
        <v>7381</v>
      </c>
      <c r="H2774" t="s">
        <v>9</v>
      </c>
      <c r="I2774" s="18" t="s">
        <v>7382</v>
      </c>
      <c r="J2774" t="s">
        <v>8</v>
      </c>
      <c r="K2774" s="13">
        <v>1.43</v>
      </c>
      <c r="L2774" s="13">
        <f>IFERROR($K:$K*Курс_€,"")</f>
        <v>134.41999999999999</v>
      </c>
      <c r="M2774" s="14" t="s">
        <v>7383</v>
      </c>
    </row>
    <row r="2775" spans="1:13" ht="45" customHeight="1" x14ac:dyDescent="0.3">
      <c r="A2775" s="10" t="str">
        <f>IF($G:$G="",HYPERLINK("#ОГЛАВЛЕНИЕ!A"&amp;MATCH($F:$F,[1]ОГЛАВЛЕНИЕ!$F:$F,),CHAR(187)),"")</f>
        <v/>
      </c>
      <c r="F2775" s="11" t="str">
        <f>$B$7&amp;$B:$B&amp;$C:$C&amp;$D:$D&amp;$E:$E</f>
        <v>WERA</v>
      </c>
      <c r="G2775" t="s">
        <v>7384</v>
      </c>
      <c r="H2775" t="s">
        <v>9</v>
      </c>
      <c r="I2775" s="18" t="s">
        <v>7385</v>
      </c>
      <c r="J2775" t="s">
        <v>8</v>
      </c>
      <c r="K2775" s="13">
        <v>1.43</v>
      </c>
      <c r="L2775" s="13">
        <f>IFERROR($K:$K*Курс_€,"")</f>
        <v>134.41999999999999</v>
      </c>
      <c r="M2775" s="14" t="s">
        <v>7386</v>
      </c>
    </row>
    <row r="2776" spans="1:13" ht="45" customHeight="1" x14ac:dyDescent="0.3">
      <c r="A2776" s="10" t="str">
        <f>IF($G:$G="",HYPERLINK("#ОГЛАВЛЕНИЕ!A"&amp;MATCH($F:$F,[1]ОГЛАВЛЕНИЕ!$F:$F,),CHAR(187)),"")</f>
        <v/>
      </c>
      <c r="F2776" s="11" t="str">
        <f>$B$7&amp;$B:$B&amp;$C:$C&amp;$D:$D&amp;$E:$E</f>
        <v>WERA</v>
      </c>
      <c r="G2776" t="s">
        <v>7387</v>
      </c>
      <c r="H2776" t="s">
        <v>9</v>
      </c>
      <c r="I2776" s="18" t="s">
        <v>7388</v>
      </c>
      <c r="J2776" t="s">
        <v>8</v>
      </c>
      <c r="K2776" s="13">
        <v>1.43</v>
      </c>
      <c r="L2776" s="13">
        <f>IFERROR($K:$K*Курс_€,"")</f>
        <v>134.41999999999999</v>
      </c>
      <c r="M2776" s="14" t="s">
        <v>7389</v>
      </c>
    </row>
    <row r="2777" spans="1:13" ht="45" customHeight="1" x14ac:dyDescent="0.3">
      <c r="A2777" s="10" t="str">
        <f>IF($G:$G="",HYPERLINK("#ОГЛАВЛЕНИЕ!A"&amp;MATCH($F:$F,[1]ОГЛАВЛЕНИЕ!$F:$F,),CHAR(187)),"")</f>
        <v/>
      </c>
      <c r="F2777" s="11" t="str">
        <f>$B$7&amp;$B:$B&amp;$C:$C&amp;$D:$D&amp;$E:$E</f>
        <v>WERA</v>
      </c>
      <c r="G2777" t="s">
        <v>7390</v>
      </c>
      <c r="H2777" t="s">
        <v>9</v>
      </c>
      <c r="I2777" s="18" t="s">
        <v>7391</v>
      </c>
      <c r="J2777" t="s">
        <v>8</v>
      </c>
      <c r="K2777" s="13">
        <v>1.43</v>
      </c>
      <c r="L2777" s="13">
        <f>IFERROR($K:$K*Курс_€,"")</f>
        <v>134.41999999999999</v>
      </c>
      <c r="M2777" s="14" t="s">
        <v>7392</v>
      </c>
    </row>
    <row r="2778" spans="1:13" ht="45" customHeight="1" x14ac:dyDescent="0.3">
      <c r="A2778" s="10" t="str">
        <f>IF($G:$G="",HYPERLINK("#ОГЛАВЛЕНИЕ!A"&amp;MATCH($F:$F,[1]ОГЛАВЛЕНИЕ!$F:$F,),CHAR(187)),"")</f>
        <v/>
      </c>
      <c r="F2778" s="11" t="str">
        <f>$B$7&amp;$B:$B&amp;$C:$C&amp;$D:$D&amp;$E:$E</f>
        <v>WERA</v>
      </c>
      <c r="G2778" t="s">
        <v>7393</v>
      </c>
      <c r="H2778" t="s">
        <v>9</v>
      </c>
      <c r="I2778" s="18" t="s">
        <v>7394</v>
      </c>
      <c r="J2778" t="s">
        <v>8</v>
      </c>
      <c r="K2778" s="13">
        <v>1.43</v>
      </c>
      <c r="L2778" s="13">
        <f>IFERROR($K:$K*Курс_€,"")</f>
        <v>134.41999999999999</v>
      </c>
      <c r="M2778" s="14" t="s">
        <v>7395</v>
      </c>
    </row>
    <row r="2779" spans="1:13" ht="45" customHeight="1" x14ac:dyDescent="0.3">
      <c r="A2779" s="10" t="str">
        <f>IF($G:$G="",HYPERLINK("#ОГЛАВЛЕНИЕ!A"&amp;MATCH($F:$F,[1]ОГЛАВЛЕНИЕ!$F:$F,),CHAR(187)),"")</f>
        <v/>
      </c>
      <c r="F2779" s="11" t="str">
        <f>$B$7&amp;$B:$B&amp;$C:$C&amp;$D:$D&amp;$E:$E</f>
        <v>WERA</v>
      </c>
      <c r="G2779" t="s">
        <v>7396</v>
      </c>
      <c r="H2779" t="s">
        <v>9</v>
      </c>
      <c r="I2779" s="18" t="s">
        <v>7397</v>
      </c>
      <c r="J2779" t="s">
        <v>8</v>
      </c>
      <c r="K2779" s="13">
        <v>1.43</v>
      </c>
      <c r="L2779" s="13">
        <f>IFERROR($K:$K*Курс_€,"")</f>
        <v>134.41999999999999</v>
      </c>
      <c r="M2779" s="14" t="s">
        <v>7398</v>
      </c>
    </row>
    <row r="2780" spans="1:13" ht="45" customHeight="1" x14ac:dyDescent="0.3">
      <c r="A2780" s="10" t="str">
        <f>IF($G:$G="",HYPERLINK("#ОГЛАВЛЕНИЕ!A"&amp;MATCH($F:$F,[1]ОГЛАВЛЕНИЕ!$F:$F,),CHAR(187)),"")</f>
        <v/>
      </c>
      <c r="F2780" s="11" t="str">
        <f>$B$7&amp;$B:$B&amp;$C:$C&amp;$D:$D&amp;$E:$E</f>
        <v>WERA</v>
      </c>
      <c r="G2780" t="s">
        <v>7399</v>
      </c>
      <c r="H2780" t="s">
        <v>12</v>
      </c>
      <c r="I2780" s="18" t="s">
        <v>7400</v>
      </c>
      <c r="J2780" t="s">
        <v>8</v>
      </c>
      <c r="K2780" s="13">
        <v>4.0999999999999996</v>
      </c>
      <c r="L2780" s="13">
        <f>IFERROR($K:$K*Курс_€,"")</f>
        <v>385.4</v>
      </c>
      <c r="M2780" s="14" t="s">
        <v>7401</v>
      </c>
    </row>
    <row r="2781" spans="1:13" ht="45" customHeight="1" x14ac:dyDescent="0.3">
      <c r="A2781" s="10" t="str">
        <f>IF($G:$G="",HYPERLINK("#ОГЛАВЛЕНИЕ!A"&amp;MATCH($F:$F,[1]ОГЛАВЛЕНИЕ!$F:$F,),CHAR(187)),"")</f>
        <v/>
      </c>
      <c r="F2781" s="11" t="str">
        <f>$B$7&amp;$B:$B&amp;$C:$C&amp;$D:$D&amp;$E:$E</f>
        <v>WERA</v>
      </c>
      <c r="G2781" t="s">
        <v>7402</v>
      </c>
      <c r="H2781" t="s">
        <v>12</v>
      </c>
      <c r="I2781" s="18" t="s">
        <v>7403</v>
      </c>
      <c r="J2781" t="s">
        <v>8</v>
      </c>
      <c r="K2781" s="13">
        <v>4.0999999999999996</v>
      </c>
      <c r="L2781" s="13">
        <f>IFERROR($K:$K*Курс_€,"")</f>
        <v>385.4</v>
      </c>
      <c r="M2781" s="14" t="s">
        <v>7404</v>
      </c>
    </row>
    <row r="2782" spans="1:13" ht="45" customHeight="1" x14ac:dyDescent="0.3">
      <c r="A2782" s="10" t="str">
        <f>IF($G:$G="",HYPERLINK("#ОГЛАВЛЕНИЕ!A"&amp;MATCH($F:$F,[1]ОГЛАВЛЕНИЕ!$F:$F,),CHAR(187)),"")</f>
        <v/>
      </c>
      <c r="F2782" s="11" t="str">
        <f>$B$7&amp;$B:$B&amp;$C:$C&amp;$D:$D&amp;$E:$E</f>
        <v>WERA</v>
      </c>
      <c r="G2782" t="s">
        <v>7405</v>
      </c>
      <c r="H2782" t="s">
        <v>12</v>
      </c>
      <c r="I2782" s="18" t="s">
        <v>7406</v>
      </c>
      <c r="J2782" t="s">
        <v>8</v>
      </c>
      <c r="K2782" s="13">
        <v>8.3000000000000007</v>
      </c>
      <c r="L2782" s="13">
        <f>IFERROR($K:$K*Курс_€,"")</f>
        <v>780.2</v>
      </c>
      <c r="M2782" s="14" t="s">
        <v>7407</v>
      </c>
    </row>
    <row r="2783" spans="1:13" ht="45" customHeight="1" x14ac:dyDescent="0.3">
      <c r="A2783" s="10" t="str">
        <f>IF($G:$G="",HYPERLINK("#ОГЛАВЛЕНИЕ!A"&amp;MATCH($F:$F,[1]ОГЛАВЛЕНИЕ!$F:$F,),CHAR(187)),"")</f>
        <v/>
      </c>
      <c r="F2783" s="11" t="str">
        <f>$B$7&amp;$B:$B&amp;$C:$C&amp;$D:$D&amp;$E:$E</f>
        <v>WERA</v>
      </c>
      <c r="G2783" t="s">
        <v>7408</v>
      </c>
      <c r="H2783" t="s">
        <v>12</v>
      </c>
      <c r="I2783" s="18" t="s">
        <v>7409</v>
      </c>
      <c r="J2783" t="s">
        <v>8</v>
      </c>
      <c r="K2783" s="13">
        <v>4.2</v>
      </c>
      <c r="L2783" s="13">
        <f>IFERROR($K:$K*Курс_€,"")</f>
        <v>394.8</v>
      </c>
      <c r="M2783" s="14" t="s">
        <v>7410</v>
      </c>
    </row>
    <row r="2784" spans="1:13" ht="45" customHeight="1" x14ac:dyDescent="0.3">
      <c r="A2784" s="10" t="str">
        <f>IF($G:$G="",HYPERLINK("#ОГЛАВЛЕНИЕ!A"&amp;MATCH($F:$F,[1]ОГЛАВЛЕНИЕ!$F:$F,),CHAR(187)),"")</f>
        <v/>
      </c>
      <c r="F2784" s="11" t="str">
        <f>$B$7&amp;$B:$B&amp;$C:$C&amp;$D:$D&amp;$E:$E</f>
        <v>WERA</v>
      </c>
      <c r="G2784" t="s">
        <v>7411</v>
      </c>
      <c r="H2784" t="s">
        <v>12</v>
      </c>
      <c r="I2784" s="18" t="s">
        <v>7412</v>
      </c>
      <c r="J2784" t="s">
        <v>8</v>
      </c>
      <c r="K2784" s="13">
        <v>4.2</v>
      </c>
      <c r="L2784" s="13">
        <f>IFERROR($K:$K*Курс_€,"")</f>
        <v>394.8</v>
      </c>
      <c r="M2784" s="14" t="s">
        <v>7413</v>
      </c>
    </row>
    <row r="2785" spans="1:13" ht="45" customHeight="1" x14ac:dyDescent="0.3">
      <c r="A2785" s="10" t="str">
        <f>IF($G:$G="",HYPERLINK("#ОГЛАВЛЕНИЕ!A"&amp;MATCH($F:$F,[1]ОГЛАВЛЕНИЕ!$F:$F,),CHAR(187)),"")</f>
        <v/>
      </c>
      <c r="F2785" s="11" t="str">
        <f>$B$7&amp;$B:$B&amp;$C:$C&amp;$D:$D&amp;$E:$E</f>
        <v>WERA</v>
      </c>
      <c r="G2785" t="s">
        <v>7414</v>
      </c>
      <c r="H2785" t="s">
        <v>12</v>
      </c>
      <c r="I2785" s="18" t="s">
        <v>7415</v>
      </c>
      <c r="J2785" t="s">
        <v>8</v>
      </c>
      <c r="K2785" s="13">
        <v>4.2</v>
      </c>
      <c r="L2785" s="13">
        <f>IFERROR($K:$K*Курс_€,"")</f>
        <v>394.8</v>
      </c>
      <c r="M2785" s="14" t="s">
        <v>7416</v>
      </c>
    </row>
    <row r="2786" spans="1:13" ht="45" customHeight="1" x14ac:dyDescent="0.3">
      <c r="A2786" s="10" t="str">
        <f>IF($G:$G="",HYPERLINK("#ОГЛАВЛЕНИЕ!A"&amp;MATCH($F:$F,[1]ОГЛАВЛЕНИЕ!$F:$F,),CHAR(187)),"")</f>
        <v/>
      </c>
      <c r="F2786" s="11" t="str">
        <f>$B$7&amp;$B:$B&amp;$C:$C&amp;$D:$D&amp;$E:$E</f>
        <v>WERA</v>
      </c>
      <c r="G2786" t="s">
        <v>7417</v>
      </c>
      <c r="H2786" t="s">
        <v>12</v>
      </c>
      <c r="I2786" s="18" t="s">
        <v>7418</v>
      </c>
      <c r="J2786" t="s">
        <v>8</v>
      </c>
      <c r="K2786" s="13">
        <v>4.2</v>
      </c>
      <c r="L2786" s="13">
        <f>IFERROR($K:$K*Курс_€,"")</f>
        <v>394.8</v>
      </c>
      <c r="M2786" s="14" t="s">
        <v>7419</v>
      </c>
    </row>
    <row r="2787" spans="1:13" ht="45" customHeight="1" x14ac:dyDescent="0.3">
      <c r="A2787" s="10" t="str">
        <f>IF($G:$G="",HYPERLINK("#ОГЛАВЛЕНИЕ!A"&amp;MATCH($F:$F,[1]ОГЛАВЛЕНИЕ!$F:$F,),CHAR(187)),"")</f>
        <v/>
      </c>
      <c r="F2787" s="11" t="str">
        <f>$B$7&amp;$B:$B&amp;$C:$C&amp;$D:$D&amp;$E:$E</f>
        <v>WERA</v>
      </c>
      <c r="G2787" t="s">
        <v>7420</v>
      </c>
      <c r="H2787" t="s">
        <v>12</v>
      </c>
      <c r="I2787" s="18" t="s">
        <v>7421</v>
      </c>
      <c r="J2787" t="s">
        <v>8</v>
      </c>
      <c r="K2787" s="13">
        <v>4.2</v>
      </c>
      <c r="L2787" s="13">
        <f>IFERROR($K:$K*Курс_€,"")</f>
        <v>394.8</v>
      </c>
      <c r="M2787" s="14" t="s">
        <v>7422</v>
      </c>
    </row>
    <row r="2788" spans="1:13" ht="45" customHeight="1" x14ac:dyDescent="0.3">
      <c r="A2788" s="10" t="str">
        <f>IF($G:$G="",HYPERLINK("#ОГЛАВЛЕНИЕ!A"&amp;MATCH($F:$F,[1]ОГЛАВЛЕНИЕ!$F:$F,),CHAR(187)),"")</f>
        <v/>
      </c>
      <c r="F2788" s="11" t="str">
        <f>$B$7&amp;$B:$B&amp;$C:$C&amp;$D:$D&amp;$E:$E</f>
        <v>WERA</v>
      </c>
      <c r="G2788" t="s">
        <v>7423</v>
      </c>
      <c r="H2788" t="s">
        <v>12</v>
      </c>
      <c r="I2788" s="18" t="s">
        <v>7424</v>
      </c>
      <c r="J2788" t="s">
        <v>8</v>
      </c>
      <c r="K2788" s="13">
        <v>4.2</v>
      </c>
      <c r="L2788" s="13">
        <f>IFERROR($K:$K*Курс_€,"")</f>
        <v>394.8</v>
      </c>
      <c r="M2788" s="14" t="s">
        <v>7425</v>
      </c>
    </row>
    <row r="2789" spans="1:13" ht="45" customHeight="1" x14ac:dyDescent="0.3">
      <c r="A2789" s="10" t="str">
        <f>IF($G:$G="",HYPERLINK("#ОГЛАВЛЕНИЕ!A"&amp;MATCH($F:$F,[1]ОГЛАВЛЕНИЕ!$F:$F,),CHAR(187)),"")</f>
        <v/>
      </c>
      <c r="F2789" s="11" t="str">
        <f>$B$7&amp;$B:$B&amp;$C:$C&amp;$D:$D&amp;$E:$E</f>
        <v>WERA</v>
      </c>
      <c r="G2789" t="s">
        <v>7426</v>
      </c>
      <c r="H2789" t="s">
        <v>12</v>
      </c>
      <c r="I2789" s="18" t="s">
        <v>7427</v>
      </c>
      <c r="J2789" t="s">
        <v>8</v>
      </c>
      <c r="K2789" s="13">
        <v>5.38</v>
      </c>
      <c r="L2789" s="13">
        <f>IFERROR($K:$K*Курс_€,"")</f>
        <v>505.71999999999997</v>
      </c>
      <c r="M2789" s="14" t="s">
        <v>7428</v>
      </c>
    </row>
    <row r="2790" spans="1:13" ht="45" customHeight="1" x14ac:dyDescent="0.3">
      <c r="A2790" s="10" t="str">
        <f>IF($G:$G="",HYPERLINK("#ОГЛАВЛЕНИЕ!A"&amp;MATCH($F:$F,[1]ОГЛАВЛЕНИЕ!$F:$F,),CHAR(187)),"")</f>
        <v/>
      </c>
      <c r="F2790" s="11" t="str">
        <f>$B$7&amp;$B:$B&amp;$C:$C&amp;$D:$D&amp;$E:$E</f>
        <v>WERA</v>
      </c>
      <c r="G2790" t="s">
        <v>7429</v>
      </c>
      <c r="H2790" t="s">
        <v>12</v>
      </c>
      <c r="I2790" s="18" t="s">
        <v>7430</v>
      </c>
      <c r="J2790" t="s">
        <v>8</v>
      </c>
      <c r="K2790" s="13">
        <v>6.09</v>
      </c>
      <c r="L2790" s="13">
        <f>IFERROR($K:$K*Курс_€,"")</f>
        <v>572.46</v>
      </c>
      <c r="M2790" s="14" t="s">
        <v>7431</v>
      </c>
    </row>
    <row r="2791" spans="1:13" ht="45" customHeight="1" x14ac:dyDescent="0.3">
      <c r="A2791" s="10" t="str">
        <f>IF($G:$G="",HYPERLINK("#ОГЛАВЛЕНИЕ!A"&amp;MATCH($F:$F,[1]ОГЛАВЛЕНИЕ!$F:$F,),CHAR(187)),"")</f>
        <v/>
      </c>
      <c r="F2791" s="11" t="str">
        <f>$B$7&amp;$B:$B&amp;$C:$C&amp;$D:$D&amp;$E:$E</f>
        <v>WERA</v>
      </c>
      <c r="G2791" t="s">
        <v>7432</v>
      </c>
      <c r="H2791" t="s">
        <v>12</v>
      </c>
      <c r="I2791" s="18" t="s">
        <v>7433</v>
      </c>
      <c r="J2791" t="s">
        <v>8</v>
      </c>
      <c r="K2791" s="13">
        <v>6.09</v>
      </c>
      <c r="L2791" s="13">
        <f>IFERROR($K:$K*Курс_€,"")</f>
        <v>572.46</v>
      </c>
      <c r="M2791" s="14" t="s">
        <v>7434</v>
      </c>
    </row>
    <row r="2792" spans="1:13" ht="18.75" customHeight="1" x14ac:dyDescent="0.3">
      <c r="A2792" s="10" t="str">
        <f>IF($G:$G="",HYPERLINK("#ОГЛАВЛЕНИЕ!A"&amp;MATCH($F:$F,[1]ОГЛАВЛЕНИЕ!$F:$F,),CHAR(187)),"")</f>
        <v>»</v>
      </c>
      <c r="B2792" s="6"/>
      <c r="C2792" s="6"/>
      <c r="D2792" s="6"/>
      <c r="E2792" s="5" t="s">
        <v>7435</v>
      </c>
      <c r="F2792" s="11" t="str">
        <f>$B$7&amp;$B:$B&amp;$C:$C&amp;$D:$D&amp;$E:$E</f>
        <v>WERA867/1 Z DIY TORX® набор бит, вязкая твёрдость, хвостовик шестигранный 1/4" C 6.3</v>
      </c>
      <c r="G2792" s="5"/>
      <c r="H2792" s="5"/>
      <c r="I2792" s="21"/>
      <c r="J2792" s="13"/>
      <c r="K2792" s="13" t="s">
        <v>9</v>
      </c>
      <c r="L2792" s="20"/>
      <c r="M2792" s="14" t="s">
        <v>9</v>
      </c>
    </row>
    <row r="2793" spans="1:13" ht="45" customHeight="1" x14ac:dyDescent="0.3">
      <c r="A2793" s="10" t="str">
        <f>IF($G:$G="",HYPERLINK("#ОГЛАВЛЕНИЕ!A"&amp;MATCH($F:$F,[1]ОГЛАВЛЕНИЕ!$F:$F,),CHAR(187)),"")</f>
        <v/>
      </c>
      <c r="F2793" s="11" t="str">
        <f>$B$7&amp;$B:$B&amp;$C:$C&amp;$D:$D&amp;$E:$E</f>
        <v>WERA</v>
      </c>
      <c r="G2793" t="s">
        <v>7436</v>
      </c>
      <c r="H2793" t="s">
        <v>12</v>
      </c>
      <c r="I2793" s="18" t="s">
        <v>7437</v>
      </c>
      <c r="J2793" t="s">
        <v>8</v>
      </c>
      <c r="K2793" s="13">
        <v>15.58</v>
      </c>
      <c r="L2793" s="13">
        <f>IFERROR($K:$K*Курс_€,"")</f>
        <v>1464.52</v>
      </c>
      <c r="M2793" s="14" t="s">
        <v>7438</v>
      </c>
    </row>
    <row r="2794" spans="1:13" ht="45" customHeight="1" x14ac:dyDescent="0.3">
      <c r="A2794" s="10" t="str">
        <f>IF($G:$G="",HYPERLINK("#ОГЛАВЛЕНИЕ!A"&amp;MATCH($F:$F,[1]ОГЛАВЛЕНИЕ!$F:$F,),CHAR(187)),"")</f>
        <v/>
      </c>
      <c r="F2794" s="11" t="str">
        <f>$B$7&amp;$B:$B&amp;$C:$C&amp;$D:$D&amp;$E:$E</f>
        <v>WERA</v>
      </c>
      <c r="G2794" t="s">
        <v>7439</v>
      </c>
      <c r="H2794" t="s">
        <v>12</v>
      </c>
      <c r="I2794" s="18" t="s">
        <v>7440</v>
      </c>
      <c r="J2794" t="s">
        <v>8</v>
      </c>
      <c r="K2794" s="13">
        <v>15.58</v>
      </c>
      <c r="L2794" s="13">
        <f>IFERROR($K:$K*Курс_€,"")</f>
        <v>1464.52</v>
      </c>
      <c r="M2794" s="14" t="s">
        <v>7441</v>
      </c>
    </row>
    <row r="2795" spans="1:13" ht="45" customHeight="1" x14ac:dyDescent="0.3">
      <c r="A2795" s="10" t="str">
        <f>IF($G:$G="",HYPERLINK("#ОГЛАВЛЕНИЕ!A"&amp;MATCH($F:$F,[1]ОГЛАВЛЕНИЕ!$F:$F,),CHAR(187)),"")</f>
        <v/>
      </c>
      <c r="F2795" s="11" t="str">
        <f>$B$7&amp;$B:$B&amp;$C:$C&amp;$D:$D&amp;$E:$E</f>
        <v>WERA</v>
      </c>
      <c r="G2795" t="s">
        <v>7442</v>
      </c>
      <c r="H2795" t="s">
        <v>12</v>
      </c>
      <c r="I2795" s="18" t="s">
        <v>7443</v>
      </c>
      <c r="J2795" t="s">
        <v>8</v>
      </c>
      <c r="K2795" s="13">
        <v>15.58</v>
      </c>
      <c r="L2795" s="13">
        <f>IFERROR($K:$K*Курс_€,"")</f>
        <v>1464.52</v>
      </c>
      <c r="M2795" s="14" t="s">
        <v>7444</v>
      </c>
    </row>
    <row r="2796" spans="1:13" ht="45" customHeight="1" x14ac:dyDescent="0.3">
      <c r="A2796" s="10" t="str">
        <f>IF($G:$G="",HYPERLINK("#ОГЛАВЛЕНИЕ!A"&amp;MATCH($F:$F,[1]ОГЛАВЛЕНИЕ!$F:$F,),CHAR(187)),"")</f>
        <v/>
      </c>
      <c r="F2796" s="11" t="str">
        <f>$B$7&amp;$B:$B&amp;$C:$C&amp;$D:$D&amp;$E:$E</f>
        <v>WERA</v>
      </c>
      <c r="G2796" t="s">
        <v>7445</v>
      </c>
      <c r="I2796" s="18" t="s">
        <v>7446</v>
      </c>
      <c r="J2796" t="s">
        <v>8</v>
      </c>
      <c r="K2796" s="13">
        <v>15.58</v>
      </c>
      <c r="L2796" s="13">
        <f>IFERROR($K:$K*Курс_€,"")</f>
        <v>1464.52</v>
      </c>
      <c r="M2796" s="14" t="s">
        <v>7447</v>
      </c>
    </row>
    <row r="2797" spans="1:13" ht="45" customHeight="1" x14ac:dyDescent="0.3">
      <c r="A2797" s="10" t="str">
        <f>IF($G:$G="",HYPERLINK("#ОГЛАВЛЕНИЕ!A"&amp;MATCH($F:$F,[1]ОГЛАВЛЕНИЕ!$F:$F,),CHAR(187)),"")</f>
        <v/>
      </c>
      <c r="F2797" s="11" t="str">
        <f>$B$7&amp;$B:$B&amp;$C:$C&amp;$D:$D&amp;$E:$E</f>
        <v>WERA</v>
      </c>
      <c r="G2797" t="s">
        <v>7448</v>
      </c>
      <c r="H2797" t="s">
        <v>12</v>
      </c>
      <c r="I2797" s="18" t="s">
        <v>7449</v>
      </c>
      <c r="J2797" t="s">
        <v>8</v>
      </c>
      <c r="K2797" s="13">
        <v>15.58</v>
      </c>
      <c r="L2797" s="13">
        <f>IFERROR($K:$K*Курс_€,"")</f>
        <v>1464.52</v>
      </c>
      <c r="M2797" s="14" t="s">
        <v>7450</v>
      </c>
    </row>
    <row r="2798" spans="1:13" ht="45" customHeight="1" x14ac:dyDescent="0.3">
      <c r="A2798" s="10" t="str">
        <f>IF($G:$G="",HYPERLINK("#ОГЛАВЛЕНИЕ!A"&amp;MATCH($F:$F,[1]ОГЛАВЛЕНИЕ!$F:$F,),CHAR(187)),"")</f>
        <v/>
      </c>
      <c r="F2798" s="11" t="str">
        <f>$B$7&amp;$B:$B&amp;$C:$C&amp;$D:$D&amp;$E:$E</f>
        <v>WERA</v>
      </c>
      <c r="G2798" t="s">
        <v>7451</v>
      </c>
      <c r="H2798" t="s">
        <v>12</v>
      </c>
      <c r="I2798" s="18" t="s">
        <v>7452</v>
      </c>
      <c r="J2798" t="s">
        <v>8</v>
      </c>
      <c r="K2798" s="13">
        <v>15.58</v>
      </c>
      <c r="L2798" s="13">
        <f>IFERROR($K:$K*Курс_€,"")</f>
        <v>1464.52</v>
      </c>
      <c r="M2798" s="14" t="s">
        <v>7453</v>
      </c>
    </row>
    <row r="2799" spans="1:13" ht="45" customHeight="1" x14ac:dyDescent="0.3">
      <c r="A2799" s="10" t="str">
        <f>IF($G:$G="",HYPERLINK("#ОГЛАВЛЕНИЕ!A"&amp;MATCH($F:$F,[1]ОГЛАВЛЕНИЕ!$F:$F,),CHAR(187)),"")</f>
        <v/>
      </c>
      <c r="F2799" s="11" t="str">
        <f>$B$7&amp;$B:$B&amp;$C:$C&amp;$D:$D&amp;$E:$E</f>
        <v>WERA</v>
      </c>
      <c r="G2799" t="s">
        <v>7454</v>
      </c>
      <c r="H2799" t="s">
        <v>12</v>
      </c>
      <c r="I2799" s="18" t="s">
        <v>7455</v>
      </c>
      <c r="J2799" t="s">
        <v>8</v>
      </c>
      <c r="K2799" s="13">
        <v>15.58</v>
      </c>
      <c r="L2799" s="13">
        <f>IFERROR($K:$K*Курс_€,"")</f>
        <v>1464.52</v>
      </c>
      <c r="M2799" s="14" t="s">
        <v>7456</v>
      </c>
    </row>
    <row r="2800" spans="1:13" ht="45" customHeight="1" x14ac:dyDescent="0.3">
      <c r="A2800" s="10" t="str">
        <f>IF($G:$G="",HYPERLINK("#ОГЛАВЛЕНИЕ!A"&amp;MATCH($F:$F,[1]ОГЛАВЛЕНИЕ!$F:$F,),CHAR(187)),"")</f>
        <v/>
      </c>
      <c r="F2800" s="11" t="str">
        <f>$B$7&amp;$B:$B&amp;$C:$C&amp;$D:$D&amp;$E:$E</f>
        <v>WERA</v>
      </c>
      <c r="G2800" t="s">
        <v>7457</v>
      </c>
      <c r="H2800" t="s">
        <v>12</v>
      </c>
      <c r="I2800" s="18" t="s">
        <v>7458</v>
      </c>
      <c r="J2800" t="s">
        <v>8</v>
      </c>
      <c r="K2800" s="13">
        <v>118.77</v>
      </c>
      <c r="L2800" s="13">
        <f>IFERROR($K:$K*Курс_€,"")</f>
        <v>11164.38</v>
      </c>
      <c r="M2800" s="14" t="s">
        <v>7459</v>
      </c>
    </row>
    <row r="2801" spans="1:13" ht="45" customHeight="1" x14ac:dyDescent="0.3">
      <c r="A2801" s="10" t="str">
        <f>IF($G:$G="",HYPERLINK("#ОГЛАВЛЕНИЕ!A"&amp;MATCH($F:$F,[1]ОГЛАВЛЕНИЕ!$F:$F,),CHAR(187)),"")</f>
        <v/>
      </c>
      <c r="F2801" s="11" t="str">
        <f>$B$7&amp;$B:$B&amp;$C:$C&amp;$D:$D&amp;$E:$E</f>
        <v>WERA</v>
      </c>
      <c r="G2801" t="s">
        <v>7460</v>
      </c>
      <c r="H2801" t="s">
        <v>12</v>
      </c>
      <c r="I2801" s="18" t="s">
        <v>7461</v>
      </c>
      <c r="J2801" t="s">
        <v>8</v>
      </c>
      <c r="K2801" s="13">
        <v>118.77</v>
      </c>
      <c r="L2801" s="13">
        <f>IFERROR($K:$K*Курс_€,"")</f>
        <v>11164.38</v>
      </c>
      <c r="M2801" s="14" t="s">
        <v>7462</v>
      </c>
    </row>
    <row r="2802" spans="1:13" ht="45" customHeight="1" x14ac:dyDescent="0.3">
      <c r="A2802" s="10" t="str">
        <f>IF($G:$G="",HYPERLINK("#ОГЛАВЛЕНИЕ!A"&amp;MATCH($F:$F,[1]ОГЛАВЛЕНИЕ!$F:$F,),CHAR(187)),"")</f>
        <v/>
      </c>
      <c r="F2802" s="11" t="str">
        <f>$B$7&amp;$B:$B&amp;$C:$C&amp;$D:$D&amp;$E:$E</f>
        <v>WERA</v>
      </c>
      <c r="G2802" t="s">
        <v>7463</v>
      </c>
      <c r="H2802" t="s">
        <v>12</v>
      </c>
      <c r="I2802" s="18" t="s">
        <v>7464</v>
      </c>
      <c r="J2802" t="s">
        <v>8</v>
      </c>
      <c r="K2802" s="13">
        <v>118.77</v>
      </c>
      <c r="L2802" s="13">
        <f>IFERROR($K:$K*Курс_€,"")</f>
        <v>11164.38</v>
      </c>
      <c r="M2802" s="14" t="s">
        <v>7465</v>
      </c>
    </row>
    <row r="2803" spans="1:13" ht="45" customHeight="1" x14ac:dyDescent="0.3">
      <c r="A2803" s="10" t="str">
        <f>IF($G:$G="",HYPERLINK("#ОГЛАВЛЕНИЕ!A"&amp;MATCH($F:$F,[1]ОГЛАВЛЕНИЕ!$F:$F,),CHAR(187)),"")</f>
        <v/>
      </c>
      <c r="F2803" s="11" t="str">
        <f>$B$7&amp;$B:$B&amp;$C:$C&amp;$D:$D&amp;$E:$E</f>
        <v>WERA</v>
      </c>
      <c r="G2803" t="s">
        <v>7466</v>
      </c>
      <c r="H2803" t="s">
        <v>12</v>
      </c>
      <c r="I2803" s="18" t="s">
        <v>7467</v>
      </c>
      <c r="J2803" t="s">
        <v>8</v>
      </c>
      <c r="K2803" s="13">
        <v>118.77</v>
      </c>
      <c r="L2803" s="13">
        <f>IFERROR($K:$K*Курс_€,"")</f>
        <v>11164.38</v>
      </c>
      <c r="M2803" s="14" t="s">
        <v>7468</v>
      </c>
    </row>
    <row r="2804" spans="1:13" ht="45" customHeight="1" x14ac:dyDescent="0.3">
      <c r="A2804" s="10" t="str">
        <f>IF($G:$G="",HYPERLINK("#ОГЛАВЛЕНИЕ!A"&amp;MATCH($F:$F,[1]ОГЛАВЛЕНИЕ!$F:$F,),CHAR(187)),"")</f>
        <v/>
      </c>
      <c r="F2804" s="11" t="str">
        <f>$B$7&amp;$B:$B&amp;$C:$C&amp;$D:$D&amp;$E:$E</f>
        <v>WERA</v>
      </c>
      <c r="G2804" t="s">
        <v>7469</v>
      </c>
      <c r="H2804" t="s">
        <v>12</v>
      </c>
      <c r="I2804" s="18" t="s">
        <v>7470</v>
      </c>
      <c r="J2804" t="s">
        <v>8</v>
      </c>
      <c r="K2804" s="13">
        <v>118.77</v>
      </c>
      <c r="L2804" s="13">
        <f>IFERROR($K:$K*Курс_€,"")</f>
        <v>11164.38</v>
      </c>
      <c r="M2804" s="14" t="s">
        <v>7471</v>
      </c>
    </row>
    <row r="2805" spans="1:13" ht="45" customHeight="1" x14ac:dyDescent="0.3">
      <c r="A2805" s="10" t="str">
        <f>IF($G:$G="",HYPERLINK("#ОГЛАВЛЕНИЕ!A"&amp;MATCH($F:$F,[1]ОГЛАВЛЕНИЕ!$F:$F,),CHAR(187)),"")</f>
        <v/>
      </c>
      <c r="F2805" s="11" t="str">
        <f>$B$7&amp;$B:$B&amp;$C:$C&amp;$D:$D&amp;$E:$E</f>
        <v>WERA</v>
      </c>
      <c r="G2805" t="s">
        <v>7472</v>
      </c>
      <c r="H2805" t="s">
        <v>12</v>
      </c>
      <c r="I2805" s="18" t="s">
        <v>7473</v>
      </c>
      <c r="J2805" t="s">
        <v>8</v>
      </c>
      <c r="K2805" s="13">
        <v>118.77</v>
      </c>
      <c r="L2805" s="13">
        <f>IFERROR($K:$K*Курс_€,"")</f>
        <v>11164.38</v>
      </c>
      <c r="M2805" s="14" t="s">
        <v>7474</v>
      </c>
    </row>
    <row r="2806" spans="1:13" ht="45" customHeight="1" x14ac:dyDescent="0.3">
      <c r="A2806" s="10" t="str">
        <f>IF($G:$G="",HYPERLINK("#ОГЛАВЛЕНИЕ!A"&amp;MATCH($F:$F,[1]ОГЛАВЛЕНИЕ!$F:$F,),CHAR(187)),"")</f>
        <v/>
      </c>
      <c r="F2806" s="11" t="str">
        <f>$B$7&amp;$B:$B&amp;$C:$C&amp;$D:$D&amp;$E:$E</f>
        <v>WERA</v>
      </c>
      <c r="G2806" t="s">
        <v>7475</v>
      </c>
      <c r="H2806" t="s">
        <v>12</v>
      </c>
      <c r="I2806" s="18" t="s">
        <v>7476</v>
      </c>
      <c r="J2806" t="s">
        <v>8</v>
      </c>
      <c r="K2806" s="13">
        <v>118.77</v>
      </c>
      <c r="L2806" s="13">
        <f>IFERROR($K:$K*Курс_€,"")</f>
        <v>11164.38</v>
      </c>
      <c r="M2806" s="14" t="s">
        <v>7477</v>
      </c>
    </row>
    <row r="2807" spans="1:13" ht="18.75" customHeight="1" x14ac:dyDescent="0.3">
      <c r="A2807" s="10" t="str">
        <f>IF($G:$G="",HYPERLINK("#ОГЛАВЛЕНИЕ!A"&amp;MATCH($F:$F,[1]ОГЛАВЛЕНИЕ!$F:$F,),CHAR(187)),"")</f>
        <v>»</v>
      </c>
      <c r="B2807" s="6"/>
      <c r="C2807" s="6"/>
      <c r="D2807" s="6"/>
      <c r="E2807" s="5" t="s">
        <v>7478</v>
      </c>
      <c r="F2807" s="11" t="str">
        <f>$B$7&amp;$B:$B&amp;$C:$C&amp;$D:$D&amp;$E:$E</f>
        <v>WERA867/1 Z Bit-Box 20 TORX® набор бит, вязкая твёрдость, хвостовик шестигранный 1/4" C 6.3</v>
      </c>
      <c r="G2807" s="5"/>
      <c r="H2807" s="5"/>
      <c r="I2807" s="21"/>
      <c r="J2807" s="13"/>
      <c r="K2807" s="13" t="s">
        <v>9</v>
      </c>
      <c r="L2807" s="20"/>
      <c r="M2807" s="14" t="s">
        <v>9</v>
      </c>
    </row>
    <row r="2808" spans="1:13" ht="45" customHeight="1" x14ac:dyDescent="0.3">
      <c r="A2808" s="10" t="str">
        <f>IF($G:$G="",HYPERLINK("#ОГЛАВЛЕНИЕ!A"&amp;MATCH($F:$F,[1]ОГЛАВЛЕНИЕ!$F:$F,),CHAR(187)),"")</f>
        <v/>
      </c>
      <c r="F2808" s="11" t="str">
        <f>$B$7&amp;$B:$B&amp;$C:$C&amp;$D:$D&amp;$E:$E</f>
        <v>WERA</v>
      </c>
      <c r="G2808" t="s">
        <v>7479</v>
      </c>
      <c r="H2808" t="s">
        <v>12</v>
      </c>
      <c r="I2808" s="18" t="s">
        <v>7480</v>
      </c>
      <c r="J2808" t="s">
        <v>8</v>
      </c>
      <c r="K2808" s="13">
        <v>24</v>
      </c>
      <c r="L2808" s="13">
        <f>IFERROR($K:$K*Курс_€,"")</f>
        <v>2256</v>
      </c>
      <c r="M2808" s="14" t="s">
        <v>7481</v>
      </c>
    </row>
    <row r="2809" spans="1:13" ht="45" customHeight="1" x14ac:dyDescent="0.3">
      <c r="A2809" s="10" t="str">
        <f>IF($G:$G="",HYPERLINK("#ОГЛАВЛЕНИЕ!A"&amp;MATCH($F:$F,[1]ОГЛАВЛЕНИЕ!$F:$F,),CHAR(187)),"")</f>
        <v/>
      </c>
      <c r="F2809" s="11" t="str">
        <f>$B$7&amp;$B:$B&amp;$C:$C&amp;$D:$D&amp;$E:$E</f>
        <v>WERA</v>
      </c>
      <c r="G2809" t="s">
        <v>7482</v>
      </c>
      <c r="H2809" t="s">
        <v>12</v>
      </c>
      <c r="I2809" s="18" t="s">
        <v>7483</v>
      </c>
      <c r="J2809" t="s">
        <v>8</v>
      </c>
      <c r="K2809" s="13">
        <v>24</v>
      </c>
      <c r="L2809" s="13">
        <f>IFERROR($K:$K*Курс_€,"")</f>
        <v>2256</v>
      </c>
      <c r="M2809" s="14" t="s">
        <v>7484</v>
      </c>
    </row>
    <row r="2810" spans="1:13" ht="18.75" customHeight="1" x14ac:dyDescent="0.3">
      <c r="A2810" s="10" t="str">
        <f>IF($G:$G="",HYPERLINK("#ОГЛАВЛЕНИЕ!A"&amp;MATCH($F:$F,[1]ОГЛАВЛЕНИЕ!$F:$F,),CHAR(187)),"")</f>
        <v>»</v>
      </c>
      <c r="B2810" s="6"/>
      <c r="C2810" s="6"/>
      <c r="D2810" s="6"/>
      <c r="E2810" s="5" t="s">
        <v>7485</v>
      </c>
      <c r="F2810" s="11" t="str">
        <f>$B$7&amp;$B:$B&amp;$C:$C&amp;$D:$D&amp;$E:$E</f>
        <v>WERA867/1 Z Wedge TORX® биты, конический шлиц для лучшей фиксации, вязкая твёрдость, хвостовик шестигранный 1/4" C 6.3</v>
      </c>
      <c r="G2810" s="5"/>
      <c r="H2810" s="5"/>
      <c r="I2810" s="21"/>
      <c r="J2810" s="13"/>
      <c r="K2810" s="13" t="s">
        <v>9</v>
      </c>
      <c r="L2810" s="20"/>
      <c r="M2810" s="14" t="s">
        <v>9</v>
      </c>
    </row>
    <row r="2811" spans="1:13" ht="45" customHeight="1" x14ac:dyDescent="0.3">
      <c r="A2811" s="10" t="str">
        <f>IF($G:$G="",HYPERLINK("#ОГЛАВЛЕНИЕ!A"&amp;MATCH($F:$F,[1]ОГЛАВЛЕНИЕ!$F:$F,),CHAR(187)),"")</f>
        <v/>
      </c>
      <c r="F2811" s="11" t="str">
        <f>$B$7&amp;$B:$B&amp;$C:$C&amp;$D:$D&amp;$E:$E</f>
        <v>WERA</v>
      </c>
      <c r="G2811" t="s">
        <v>7486</v>
      </c>
      <c r="H2811" t="s">
        <v>12</v>
      </c>
      <c r="I2811" s="18" t="s">
        <v>7487</v>
      </c>
      <c r="J2811" t="s">
        <v>8</v>
      </c>
      <c r="K2811" s="13">
        <v>3.76</v>
      </c>
      <c r="L2811" s="13">
        <f>IFERROR($K:$K*Курс_€,"")</f>
        <v>353.44</v>
      </c>
      <c r="M2811" s="14" t="s">
        <v>7488</v>
      </c>
    </row>
    <row r="2812" spans="1:13" ht="45" customHeight="1" x14ac:dyDescent="0.3">
      <c r="A2812" s="10" t="str">
        <f>IF($G:$G="",HYPERLINK("#ОГЛАВЛЕНИЕ!A"&amp;MATCH($F:$F,[1]ОГЛАВЛЕНИЕ!$F:$F,),CHAR(187)),"")</f>
        <v/>
      </c>
      <c r="F2812" s="11" t="str">
        <f>$B$7&amp;$B:$B&amp;$C:$C&amp;$D:$D&amp;$E:$E</f>
        <v>WERA</v>
      </c>
      <c r="G2812" t="s">
        <v>7489</v>
      </c>
      <c r="H2812" t="s">
        <v>12</v>
      </c>
      <c r="I2812" s="18" t="s">
        <v>7490</v>
      </c>
      <c r="J2812" t="s">
        <v>8</v>
      </c>
      <c r="K2812" s="13">
        <v>3.76</v>
      </c>
      <c r="L2812" s="13">
        <f>IFERROR($K:$K*Курс_€,"")</f>
        <v>353.44</v>
      </c>
      <c r="M2812" s="14" t="s">
        <v>7491</v>
      </c>
    </row>
    <row r="2813" spans="1:13" ht="45" customHeight="1" x14ac:dyDescent="0.3">
      <c r="A2813" s="10" t="str">
        <f>IF($G:$G="",HYPERLINK("#ОГЛАВЛЕНИЕ!A"&amp;MATCH($F:$F,[1]ОГЛАВЛЕНИЕ!$F:$F,),CHAR(187)),"")</f>
        <v/>
      </c>
      <c r="F2813" s="11" t="str">
        <f>$B$7&amp;$B:$B&amp;$C:$C&amp;$D:$D&amp;$E:$E</f>
        <v>WERA</v>
      </c>
      <c r="G2813" t="s">
        <v>7492</v>
      </c>
      <c r="H2813" t="s">
        <v>12</v>
      </c>
      <c r="I2813" s="18" t="s">
        <v>7493</v>
      </c>
      <c r="J2813" t="s">
        <v>8</v>
      </c>
      <c r="K2813" s="13">
        <v>3.76</v>
      </c>
      <c r="L2813" s="13">
        <f>IFERROR($K:$K*Курс_€,"")</f>
        <v>353.44</v>
      </c>
      <c r="M2813" s="14" t="s">
        <v>7494</v>
      </c>
    </row>
    <row r="2814" spans="1:13" ht="45" customHeight="1" x14ac:dyDescent="0.3">
      <c r="A2814" s="10" t="str">
        <f>IF($G:$G="",HYPERLINK("#ОГЛАВЛЕНИЕ!A"&amp;MATCH($F:$F,[1]ОГЛАВЛЕНИЕ!$F:$F,),CHAR(187)),"")</f>
        <v/>
      </c>
      <c r="F2814" s="11" t="str">
        <f>$B$7&amp;$B:$B&amp;$C:$C&amp;$D:$D&amp;$E:$E</f>
        <v>WERA</v>
      </c>
      <c r="G2814" t="s">
        <v>7495</v>
      </c>
      <c r="H2814" t="s">
        <v>12</v>
      </c>
      <c r="I2814" s="18" t="s">
        <v>7496</v>
      </c>
      <c r="J2814" t="s">
        <v>8</v>
      </c>
      <c r="K2814" s="13">
        <v>3.76</v>
      </c>
      <c r="L2814" s="13">
        <f>IFERROR($K:$K*Курс_€,"")</f>
        <v>353.44</v>
      </c>
      <c r="M2814" s="14" t="s">
        <v>7497</v>
      </c>
    </row>
    <row r="2815" spans="1:13" ht="45" customHeight="1" x14ac:dyDescent="0.3">
      <c r="A2815" s="10" t="str">
        <f>IF($G:$G="",HYPERLINK("#ОГЛАВЛЕНИЕ!A"&amp;MATCH($F:$F,[1]ОГЛАВЛЕНИЕ!$F:$F,),CHAR(187)),"")</f>
        <v/>
      </c>
      <c r="F2815" s="11" t="str">
        <f>$B$7&amp;$B:$B&amp;$C:$C&amp;$D:$D&amp;$E:$E</f>
        <v>WERA</v>
      </c>
      <c r="G2815" t="s">
        <v>7498</v>
      </c>
      <c r="H2815" t="s">
        <v>12</v>
      </c>
      <c r="I2815" s="18" t="s">
        <v>7499</v>
      </c>
      <c r="J2815" t="s">
        <v>8</v>
      </c>
      <c r="K2815" s="13">
        <v>3.76</v>
      </c>
      <c r="L2815" s="13">
        <f>IFERROR($K:$K*Курс_€,"")</f>
        <v>353.44</v>
      </c>
      <c r="M2815" s="14" t="s">
        <v>7500</v>
      </c>
    </row>
    <row r="2816" spans="1:13" ht="45" customHeight="1" x14ac:dyDescent="0.3">
      <c r="A2816" s="10" t="str">
        <f>IF($G:$G="",HYPERLINK("#ОГЛАВЛЕНИЕ!A"&amp;MATCH($F:$F,[1]ОГЛАВЛЕНИЕ!$F:$F,),CHAR(187)),"")</f>
        <v/>
      </c>
      <c r="F2816" s="11" t="str">
        <f>$B$7&amp;$B:$B&amp;$C:$C&amp;$D:$D&amp;$E:$E</f>
        <v>WERA</v>
      </c>
      <c r="G2816" t="s">
        <v>7501</v>
      </c>
      <c r="H2816" t="s">
        <v>12</v>
      </c>
      <c r="I2816" s="18" t="s">
        <v>7502</v>
      </c>
      <c r="J2816" t="s">
        <v>8</v>
      </c>
      <c r="K2816" s="13">
        <v>3.76</v>
      </c>
      <c r="L2816" s="13">
        <f>IFERROR($K:$K*Курс_€,"")</f>
        <v>353.44</v>
      </c>
      <c r="M2816" s="14" t="s">
        <v>7503</v>
      </c>
    </row>
    <row r="2817" spans="1:13" ht="45" customHeight="1" x14ac:dyDescent="0.3">
      <c r="A2817" s="10" t="str">
        <f>IF($G:$G="",HYPERLINK("#ОГЛАВЛЕНИЕ!A"&amp;MATCH($F:$F,[1]ОГЛАВЛЕНИЕ!$F:$F,),CHAR(187)),"")</f>
        <v/>
      </c>
      <c r="F2817" s="11" t="str">
        <f>$B$7&amp;$B:$B&amp;$C:$C&amp;$D:$D&amp;$E:$E</f>
        <v>WERA</v>
      </c>
      <c r="G2817" t="s">
        <v>7504</v>
      </c>
      <c r="H2817" t="s">
        <v>12</v>
      </c>
      <c r="I2817" s="18" t="s">
        <v>7505</v>
      </c>
      <c r="J2817" t="s">
        <v>8</v>
      </c>
      <c r="K2817" s="13">
        <v>3.76</v>
      </c>
      <c r="L2817" s="13">
        <f>IFERROR($K:$K*Курс_€,"")</f>
        <v>353.44</v>
      </c>
      <c r="M2817" s="14" t="s">
        <v>7506</v>
      </c>
    </row>
    <row r="2818" spans="1:13" ht="18.75" customHeight="1" x14ac:dyDescent="0.3">
      <c r="A2818" s="10" t="str">
        <f>IF($G:$G="",HYPERLINK("#ОГЛАВЛЕНИЕ!A"&amp;MATCH($F:$F,[1]ОГЛАВЛЕНИЕ!$F:$F,),CHAR(187)),"")</f>
        <v>»</v>
      </c>
      <c r="B2818" s="6"/>
      <c r="C2818" s="6"/>
      <c r="D2818" s="6"/>
      <c r="E2818" s="5" t="s">
        <v>7507</v>
      </c>
      <c r="F2818" s="11" t="str">
        <f>$B$7&amp;$B:$B&amp;$C:$C&amp;$D:$D&amp;$E:$E</f>
        <v>WERA867/1 ZA SPAX® T-STAR plus® (TORX® с цапфой) биты, вязкая твёрдость, хвостовик шестигранный 1/4" C 6.3</v>
      </c>
      <c r="G2818" s="5"/>
      <c r="H2818" s="5"/>
      <c r="I2818" s="21"/>
      <c r="J2818" s="13"/>
      <c r="K2818" s="13" t="s">
        <v>9</v>
      </c>
      <c r="L2818" s="20"/>
      <c r="M2818" s="14" t="s">
        <v>9</v>
      </c>
    </row>
    <row r="2819" spans="1:13" ht="45" customHeight="1" x14ac:dyDescent="0.3">
      <c r="A2819" s="10" t="str">
        <f>IF($G:$G="",HYPERLINK("#ОГЛАВЛЕНИЕ!A"&amp;MATCH($F:$F,[1]ОГЛАВЛЕНИЕ!$F:$F,),CHAR(187)),"")</f>
        <v/>
      </c>
      <c r="F2819" s="11" t="str">
        <f>$B$7&amp;$B:$B&amp;$C:$C&amp;$D:$D&amp;$E:$E</f>
        <v>WERA</v>
      </c>
      <c r="G2819" t="s">
        <v>7508</v>
      </c>
      <c r="H2819" t="s">
        <v>12</v>
      </c>
      <c r="I2819" s="18" t="s">
        <v>7509</v>
      </c>
      <c r="J2819" t="s">
        <v>8</v>
      </c>
      <c r="K2819" s="13">
        <v>1.68</v>
      </c>
      <c r="L2819" s="13">
        <f>IFERROR($K:$K*Курс_€,"")</f>
        <v>157.91999999999999</v>
      </c>
      <c r="M2819" s="14" t="s">
        <v>7510</v>
      </c>
    </row>
    <row r="2820" spans="1:13" ht="45" customHeight="1" x14ac:dyDescent="0.3">
      <c r="A2820" s="10" t="str">
        <f>IF($G:$G="",HYPERLINK("#ОГЛАВЛЕНИЕ!A"&amp;MATCH($F:$F,[1]ОГЛАВЛЕНИЕ!$F:$F,),CHAR(187)),"")</f>
        <v/>
      </c>
      <c r="F2820" s="11" t="str">
        <f>$B$7&amp;$B:$B&amp;$C:$C&amp;$D:$D&amp;$E:$E</f>
        <v>WERA</v>
      </c>
      <c r="G2820" t="s">
        <v>7511</v>
      </c>
      <c r="H2820" t="s">
        <v>12</v>
      </c>
      <c r="I2820" s="18" t="s">
        <v>7512</v>
      </c>
      <c r="J2820" t="s">
        <v>8</v>
      </c>
      <c r="K2820" s="13">
        <v>1.68</v>
      </c>
      <c r="L2820" s="13">
        <f>IFERROR($K:$K*Курс_€,"")</f>
        <v>157.91999999999999</v>
      </c>
      <c r="M2820" s="14" t="s">
        <v>7513</v>
      </c>
    </row>
    <row r="2821" spans="1:13" ht="45" customHeight="1" x14ac:dyDescent="0.3">
      <c r="A2821" s="10" t="str">
        <f>IF($G:$G="",HYPERLINK("#ОГЛАВЛЕНИЕ!A"&amp;MATCH($F:$F,[1]ОГЛАВЛЕНИЕ!$F:$F,),CHAR(187)),"")</f>
        <v/>
      </c>
      <c r="F2821" s="11" t="str">
        <f>$B$7&amp;$B:$B&amp;$C:$C&amp;$D:$D&amp;$E:$E</f>
        <v>WERA</v>
      </c>
      <c r="G2821" t="s">
        <v>7514</v>
      </c>
      <c r="H2821" t="s">
        <v>12</v>
      </c>
      <c r="I2821" s="18" t="s">
        <v>7515</v>
      </c>
      <c r="J2821" t="s">
        <v>8</v>
      </c>
      <c r="K2821" s="13">
        <v>1.68</v>
      </c>
      <c r="L2821" s="13">
        <f>IFERROR($K:$K*Курс_€,"")</f>
        <v>157.91999999999999</v>
      </c>
      <c r="M2821" s="14" t="s">
        <v>7516</v>
      </c>
    </row>
    <row r="2822" spans="1:13" ht="45" customHeight="1" x14ac:dyDescent="0.3">
      <c r="A2822" s="10" t="str">
        <f>IF($G:$G="",HYPERLINK("#ОГЛАВЛЕНИЕ!A"&amp;MATCH($F:$F,[1]ОГЛАВЛЕНИЕ!$F:$F,),CHAR(187)),"")</f>
        <v/>
      </c>
      <c r="F2822" s="11" t="str">
        <f>$B$7&amp;$B:$B&amp;$C:$C&amp;$D:$D&amp;$E:$E</f>
        <v>WERA</v>
      </c>
      <c r="G2822" t="s">
        <v>7517</v>
      </c>
      <c r="H2822" t="s">
        <v>12</v>
      </c>
      <c r="I2822" s="18" t="s">
        <v>7518</v>
      </c>
      <c r="J2822" t="s">
        <v>8</v>
      </c>
      <c r="K2822" s="13">
        <v>1.68</v>
      </c>
      <c r="L2822" s="13">
        <f>IFERROR($K:$K*Курс_€,"")</f>
        <v>157.91999999999999</v>
      </c>
      <c r="M2822" s="14" t="s">
        <v>7519</v>
      </c>
    </row>
    <row r="2823" spans="1:13" ht="45" customHeight="1" x14ac:dyDescent="0.3">
      <c r="A2823" s="10" t="str">
        <f>IF($G:$G="",HYPERLINK("#ОГЛАВЛЕНИЕ!A"&amp;MATCH($F:$F,[1]ОГЛАВЛЕНИЕ!$F:$F,),CHAR(187)),"")</f>
        <v/>
      </c>
      <c r="F2823" s="11" t="str">
        <f>$B$7&amp;$B:$B&amp;$C:$C&amp;$D:$D&amp;$E:$E</f>
        <v>WERA</v>
      </c>
      <c r="G2823" t="s">
        <v>7520</v>
      </c>
      <c r="H2823" t="s">
        <v>12</v>
      </c>
      <c r="I2823" s="18" t="s">
        <v>7521</v>
      </c>
      <c r="J2823" t="s">
        <v>8</v>
      </c>
      <c r="K2823" s="13">
        <v>1.68</v>
      </c>
      <c r="L2823" s="13">
        <f>IFERROR($K:$K*Курс_€,"")</f>
        <v>157.91999999999999</v>
      </c>
      <c r="M2823" s="14" t="s">
        <v>7522</v>
      </c>
    </row>
    <row r="2824" spans="1:13" ht="45" customHeight="1" x14ac:dyDescent="0.3">
      <c r="A2824" s="10" t="str">
        <f>IF($G:$G="",HYPERLINK("#ОГЛАВЛЕНИЕ!A"&amp;MATCH($F:$F,[1]ОГЛАВЛЕНИЕ!$F:$F,),CHAR(187)),"")</f>
        <v/>
      </c>
      <c r="F2824" s="11" t="str">
        <f>$B$7&amp;$B:$B&amp;$C:$C&amp;$D:$D&amp;$E:$E</f>
        <v>WERA</v>
      </c>
      <c r="G2824" t="s">
        <v>7523</v>
      </c>
      <c r="H2824" t="s">
        <v>12</v>
      </c>
      <c r="I2824" s="18" t="s">
        <v>7524</v>
      </c>
      <c r="J2824" t="s">
        <v>8</v>
      </c>
      <c r="K2824" s="13">
        <v>1.68</v>
      </c>
      <c r="L2824" s="13">
        <f>IFERROR($K:$K*Курс_€,"")</f>
        <v>157.91999999999999</v>
      </c>
      <c r="M2824" s="14" t="s">
        <v>7525</v>
      </c>
    </row>
    <row r="2825" spans="1:13" ht="18.75" customHeight="1" x14ac:dyDescent="0.3">
      <c r="A2825" s="10" t="str">
        <f>IF($G:$G="",HYPERLINK("#ОГЛАВЛЕНИЕ!A"&amp;MATCH($F:$F,[1]ОГЛАВЛЕНИЕ!$F:$F,),CHAR(187)),"")</f>
        <v>»</v>
      </c>
      <c r="B2825" s="6"/>
      <c r="C2825" s="6"/>
      <c r="D2825" s="6"/>
      <c r="E2825" s="5" t="s">
        <v>7526</v>
      </c>
      <c r="F2825" s="11" t="str">
        <f>$B$7&amp;$B:$B&amp;$C:$C&amp;$D:$D&amp;$E:$E</f>
        <v>WERA867/4 IMP DC Impaktor TORX® биты ударные, алмазное покрытие, хвостовик шестигранный 1/4" E 6.3</v>
      </c>
      <c r="G2825" s="5"/>
      <c r="H2825" s="5"/>
      <c r="I2825" s="21"/>
      <c r="J2825" s="13"/>
      <c r="K2825" s="13" t="s">
        <v>9</v>
      </c>
      <c r="L2825" s="20"/>
      <c r="M2825" s="14" t="s">
        <v>9</v>
      </c>
    </row>
    <row r="2826" spans="1:13" ht="45" customHeight="1" x14ac:dyDescent="0.3">
      <c r="A2826" s="10" t="str">
        <f>IF($G:$G="",HYPERLINK("#ОГЛАВЛЕНИЕ!A"&amp;MATCH($F:$F,[1]ОГЛАВЛЕНИЕ!$F:$F,),CHAR(187)),"")</f>
        <v/>
      </c>
      <c r="F2826" s="11" t="str">
        <f>$B$7&amp;$B:$B&amp;$C:$C&amp;$D:$D&amp;$E:$E</f>
        <v>WERA</v>
      </c>
      <c r="G2826" t="s">
        <v>7527</v>
      </c>
      <c r="H2826" t="s">
        <v>12</v>
      </c>
      <c r="I2826" s="18" t="s">
        <v>7528</v>
      </c>
      <c r="J2826" t="s">
        <v>8</v>
      </c>
      <c r="K2826" s="13">
        <v>8.27</v>
      </c>
      <c r="L2826" s="13">
        <f>IFERROR($K:$K*Курс_€,"")</f>
        <v>777.38</v>
      </c>
      <c r="M2826" s="14" t="s">
        <v>7529</v>
      </c>
    </row>
    <row r="2827" spans="1:13" ht="45" customHeight="1" x14ac:dyDescent="0.3">
      <c r="A2827" s="10" t="str">
        <f>IF($G:$G="",HYPERLINK("#ОГЛАВЛЕНИЕ!A"&amp;MATCH($F:$F,[1]ОГЛАВЛЕНИЕ!$F:$F,),CHAR(187)),"")</f>
        <v/>
      </c>
      <c r="F2827" s="11" t="str">
        <f>$B$7&amp;$B:$B&amp;$C:$C&amp;$D:$D&amp;$E:$E</f>
        <v>WERA</v>
      </c>
      <c r="G2827" t="s">
        <v>7530</v>
      </c>
      <c r="H2827" t="s">
        <v>12</v>
      </c>
      <c r="I2827" s="18" t="s">
        <v>7531</v>
      </c>
      <c r="J2827" t="s">
        <v>8</v>
      </c>
      <c r="K2827" s="13">
        <v>8.27</v>
      </c>
      <c r="L2827" s="13">
        <f>IFERROR($K:$K*Курс_€,"")</f>
        <v>777.38</v>
      </c>
      <c r="M2827" s="14" t="s">
        <v>7532</v>
      </c>
    </row>
    <row r="2828" spans="1:13" ht="45" customHeight="1" x14ac:dyDescent="0.3">
      <c r="A2828" s="10" t="str">
        <f>IF($G:$G="",HYPERLINK("#ОГЛАВЛЕНИЕ!A"&amp;MATCH($F:$F,[1]ОГЛАВЛЕНИЕ!$F:$F,),CHAR(187)),"")</f>
        <v/>
      </c>
      <c r="F2828" s="11" t="str">
        <f>$B$7&amp;$B:$B&amp;$C:$C&amp;$D:$D&amp;$E:$E</f>
        <v>WERA</v>
      </c>
      <c r="G2828" t="s">
        <v>7533</v>
      </c>
      <c r="H2828" t="s">
        <v>9</v>
      </c>
      <c r="I2828" s="18" t="s">
        <v>7534</v>
      </c>
      <c r="J2828" t="s">
        <v>8</v>
      </c>
      <c r="K2828" s="13">
        <v>8.27</v>
      </c>
      <c r="L2828" s="13">
        <f>IFERROR($K:$K*Курс_€,"")</f>
        <v>777.38</v>
      </c>
      <c r="M2828" s="14" t="s">
        <v>7535</v>
      </c>
    </row>
    <row r="2829" spans="1:13" ht="45" customHeight="1" x14ac:dyDescent="0.3">
      <c r="A2829" s="10" t="str">
        <f>IF($G:$G="",HYPERLINK("#ОГЛАВЛЕНИЕ!A"&amp;MATCH($F:$F,[1]ОГЛАВЛЕНИЕ!$F:$F,),CHAR(187)),"")</f>
        <v/>
      </c>
      <c r="F2829" s="11" t="str">
        <f>$B$7&amp;$B:$B&amp;$C:$C&amp;$D:$D&amp;$E:$E</f>
        <v>WERA</v>
      </c>
      <c r="G2829" t="s">
        <v>7536</v>
      </c>
      <c r="I2829" s="18" t="s">
        <v>7537</v>
      </c>
      <c r="J2829" t="s">
        <v>8</v>
      </c>
      <c r="K2829" s="13">
        <v>8.27</v>
      </c>
      <c r="L2829" s="13">
        <f>IFERROR($K:$K*Курс_€,"")</f>
        <v>777.38</v>
      </c>
      <c r="M2829" s="14" t="s">
        <v>7538</v>
      </c>
    </row>
    <row r="2830" spans="1:13" ht="45" customHeight="1" x14ac:dyDescent="0.3">
      <c r="A2830" s="10" t="str">
        <f>IF($G:$G="",HYPERLINK("#ОГЛАВЛЕНИЕ!A"&amp;MATCH($F:$F,[1]ОГЛАВЛЕНИЕ!$F:$F,),CHAR(187)),"")</f>
        <v/>
      </c>
      <c r="F2830" s="11" t="str">
        <f>$B$7&amp;$B:$B&amp;$C:$C&amp;$D:$D&amp;$E:$E</f>
        <v>WERA</v>
      </c>
      <c r="G2830" t="s">
        <v>7539</v>
      </c>
      <c r="H2830" t="s">
        <v>12</v>
      </c>
      <c r="I2830" s="18" t="s">
        <v>7540</v>
      </c>
      <c r="J2830" t="s">
        <v>8</v>
      </c>
      <c r="K2830" s="13">
        <v>9.9499999999999993</v>
      </c>
      <c r="L2830" s="13">
        <f>IFERROR($K:$K*Курс_€,"")</f>
        <v>935.3</v>
      </c>
      <c r="M2830" s="14" t="s">
        <v>7541</v>
      </c>
    </row>
    <row r="2831" spans="1:13" ht="45" customHeight="1" x14ac:dyDescent="0.3">
      <c r="A2831" s="10" t="str">
        <f>IF($G:$G="",HYPERLINK("#ОГЛАВЛЕНИЕ!A"&amp;MATCH($F:$F,[1]ОГЛАВЛЕНИЕ!$F:$F,),CHAR(187)),"")</f>
        <v/>
      </c>
      <c r="F2831" s="11" t="str">
        <f>$B$7&amp;$B:$B&amp;$C:$C&amp;$D:$D&amp;$E:$E</f>
        <v>WERA</v>
      </c>
      <c r="G2831" t="s">
        <v>7542</v>
      </c>
      <c r="H2831" t="s">
        <v>12</v>
      </c>
      <c r="I2831" s="18" t="s">
        <v>7543</v>
      </c>
      <c r="J2831" t="s">
        <v>8</v>
      </c>
      <c r="K2831" s="13">
        <v>9.9499999999999993</v>
      </c>
      <c r="L2831" s="13">
        <f>IFERROR($K:$K*Курс_€,"")</f>
        <v>935.3</v>
      </c>
      <c r="M2831" s="14" t="s">
        <v>7544</v>
      </c>
    </row>
    <row r="2832" spans="1:13" ht="45" customHeight="1" x14ac:dyDescent="0.3">
      <c r="A2832" s="10" t="str">
        <f>IF($G:$G="",HYPERLINK("#ОГЛАВЛЕНИЕ!A"&amp;MATCH($F:$F,[1]ОГЛАВЛЕНИЕ!$F:$F,),CHAR(187)),"")</f>
        <v/>
      </c>
      <c r="F2832" s="11" t="str">
        <f>$B$7&amp;$B:$B&amp;$C:$C&amp;$D:$D&amp;$E:$E</f>
        <v>WERA</v>
      </c>
      <c r="G2832" t="s">
        <v>7545</v>
      </c>
      <c r="H2832" t="s">
        <v>12</v>
      </c>
      <c r="I2832" s="18" t="s">
        <v>7546</v>
      </c>
      <c r="J2832" t="s">
        <v>8</v>
      </c>
      <c r="K2832" s="13">
        <v>9.9499999999999993</v>
      </c>
      <c r="L2832" s="13">
        <f>IFERROR($K:$K*Курс_€,"")</f>
        <v>935.3</v>
      </c>
      <c r="M2832" s="14" t="s">
        <v>7547</v>
      </c>
    </row>
    <row r="2833" spans="1:13" ht="45" customHeight="1" x14ac:dyDescent="0.3">
      <c r="A2833" s="10" t="str">
        <f>IF($G:$G="",HYPERLINK("#ОГЛАВЛЕНИЕ!A"&amp;MATCH($F:$F,[1]ОГЛАВЛЕНИЕ!$F:$F,),CHAR(187)),"")</f>
        <v/>
      </c>
      <c r="F2833" s="11" t="str">
        <f>$B$7&amp;$B:$B&amp;$C:$C&amp;$D:$D&amp;$E:$E</f>
        <v>WERA</v>
      </c>
      <c r="G2833" t="s">
        <v>7548</v>
      </c>
      <c r="H2833" t="s">
        <v>12</v>
      </c>
      <c r="I2833" s="18" t="s">
        <v>7549</v>
      </c>
      <c r="J2833" t="s">
        <v>8</v>
      </c>
      <c r="K2833" s="13">
        <v>9.9499999999999993</v>
      </c>
      <c r="L2833" s="13">
        <f>IFERROR($K:$K*Курс_€,"")</f>
        <v>935.3</v>
      </c>
      <c r="M2833" s="14" t="s">
        <v>7550</v>
      </c>
    </row>
    <row r="2834" spans="1:13" ht="18.75" customHeight="1" x14ac:dyDescent="0.3">
      <c r="A2834" s="10" t="str">
        <f>IF($G:$G="",HYPERLINK("#ОГЛАВЛЕНИЕ!A"&amp;MATCH($F:$F,[1]ОГЛАВЛЕНИЕ!$F:$F,),CHAR(187)),"")</f>
        <v>»</v>
      </c>
      <c r="B2834" s="6"/>
      <c r="C2834" s="6"/>
      <c r="D2834" s="6"/>
      <c r="E2834" s="5" t="s">
        <v>7551</v>
      </c>
      <c r="F2834" s="11" t="str">
        <f>$B$7&amp;$B:$B&amp;$C:$C&amp;$D:$D&amp;$E:$E</f>
        <v>WERA3867/4 TS TORX® биты, нержавеющая сталь, хвостовик шестигранный 1/4" E 6.3</v>
      </c>
      <c r="G2834" s="5"/>
      <c r="H2834" s="5"/>
      <c r="I2834" s="21"/>
      <c r="J2834" s="13"/>
      <c r="K2834" s="13" t="s">
        <v>9</v>
      </c>
      <c r="L2834" s="20"/>
      <c r="M2834" s="14" t="s">
        <v>9</v>
      </c>
    </row>
    <row r="2835" spans="1:13" ht="45" customHeight="1" x14ac:dyDescent="0.3">
      <c r="A2835" s="10" t="str">
        <f>IF($G:$G="",HYPERLINK("#ОГЛАВЛЕНИЕ!A"&amp;MATCH($F:$F,[1]ОГЛАВЛЕНИЕ!$F:$F,),CHAR(187)),"")</f>
        <v/>
      </c>
      <c r="F2835" s="11" t="str">
        <f>$B$7&amp;$B:$B&amp;$C:$C&amp;$D:$D&amp;$E:$E</f>
        <v>WERA</v>
      </c>
      <c r="G2835" t="s">
        <v>7552</v>
      </c>
      <c r="H2835" t="s">
        <v>12</v>
      </c>
      <c r="I2835" s="18" t="s">
        <v>7553</v>
      </c>
      <c r="J2835" t="s">
        <v>8</v>
      </c>
      <c r="K2835" s="13">
        <v>12.34</v>
      </c>
      <c r="L2835" s="13">
        <f>IFERROR($K:$K*Курс_€,"")</f>
        <v>1159.96</v>
      </c>
      <c r="M2835" s="14" t="s">
        <v>7554</v>
      </c>
    </row>
    <row r="2836" spans="1:13" ht="45" customHeight="1" x14ac:dyDescent="0.3">
      <c r="A2836" s="10" t="str">
        <f>IF($G:$G="",HYPERLINK("#ОГЛАВЛЕНИЕ!A"&amp;MATCH($F:$F,[1]ОГЛАВЛЕНИЕ!$F:$F,),CHAR(187)),"")</f>
        <v/>
      </c>
      <c r="F2836" s="11" t="str">
        <f>$B$7&amp;$B:$B&amp;$C:$C&amp;$D:$D&amp;$E:$E</f>
        <v>WERA</v>
      </c>
      <c r="G2836" t="s">
        <v>7555</v>
      </c>
      <c r="H2836" t="s">
        <v>12</v>
      </c>
      <c r="I2836" s="18" t="s">
        <v>7556</v>
      </c>
      <c r="J2836" t="s">
        <v>8</v>
      </c>
      <c r="K2836" s="13">
        <v>12.34</v>
      </c>
      <c r="L2836" s="13">
        <f>IFERROR($K:$K*Курс_€,"")</f>
        <v>1159.96</v>
      </c>
      <c r="M2836" s="14" t="s">
        <v>7557</v>
      </c>
    </row>
    <row r="2837" spans="1:13" ht="45" customHeight="1" x14ac:dyDescent="0.3">
      <c r="A2837" s="10" t="str">
        <f>IF($G:$G="",HYPERLINK("#ОГЛАВЛЕНИЕ!A"&amp;MATCH($F:$F,[1]ОГЛАВЛЕНИЕ!$F:$F,),CHAR(187)),"")</f>
        <v/>
      </c>
      <c r="F2837" s="11" t="str">
        <f>$B$7&amp;$B:$B&amp;$C:$C&amp;$D:$D&amp;$E:$E</f>
        <v>WERA</v>
      </c>
      <c r="G2837" t="s">
        <v>7558</v>
      </c>
      <c r="H2837" t="s">
        <v>12</v>
      </c>
      <c r="I2837" s="18" t="s">
        <v>7559</v>
      </c>
      <c r="J2837" t="s">
        <v>8</v>
      </c>
      <c r="K2837" s="13">
        <v>12.34</v>
      </c>
      <c r="L2837" s="13">
        <f>IFERROR($K:$K*Курс_€,"")</f>
        <v>1159.96</v>
      </c>
      <c r="M2837" s="14" t="s">
        <v>7560</v>
      </c>
    </row>
    <row r="2838" spans="1:13" ht="45" customHeight="1" x14ac:dyDescent="0.3">
      <c r="A2838" s="10" t="str">
        <f>IF($G:$G="",HYPERLINK("#ОГЛАВЛЕНИЕ!A"&amp;MATCH($F:$F,[1]ОГЛАВЛЕНИЕ!$F:$F,),CHAR(187)),"")</f>
        <v/>
      </c>
      <c r="F2838" s="11" t="str">
        <f>$B$7&amp;$B:$B&amp;$C:$C&amp;$D:$D&amp;$E:$E</f>
        <v>WERA</v>
      </c>
      <c r="G2838" t="s">
        <v>7561</v>
      </c>
      <c r="H2838" t="s">
        <v>12</v>
      </c>
      <c r="I2838" s="18" t="s">
        <v>7562</v>
      </c>
      <c r="J2838" t="s">
        <v>8</v>
      </c>
      <c r="K2838" s="13">
        <v>12.34</v>
      </c>
      <c r="L2838" s="13">
        <f>IFERROR($K:$K*Курс_€,"")</f>
        <v>1159.96</v>
      </c>
      <c r="M2838" s="14" t="s">
        <v>7563</v>
      </c>
    </row>
    <row r="2839" spans="1:13" ht="45" customHeight="1" x14ac:dyDescent="0.3">
      <c r="A2839" s="10" t="str">
        <f>IF($G:$G="",HYPERLINK("#ОГЛАВЛЕНИЕ!A"&amp;MATCH($F:$F,[1]ОГЛАВЛЕНИЕ!$F:$F,),CHAR(187)),"")</f>
        <v/>
      </c>
      <c r="F2839" s="11" t="str">
        <f>$B$7&amp;$B:$B&amp;$C:$C&amp;$D:$D&amp;$E:$E</f>
        <v>WERA</v>
      </c>
      <c r="G2839" t="s">
        <v>7564</v>
      </c>
      <c r="H2839" t="s">
        <v>12</v>
      </c>
      <c r="I2839" s="18" t="s">
        <v>7565</v>
      </c>
      <c r="J2839" t="s">
        <v>8</v>
      </c>
      <c r="K2839" s="13">
        <v>12.34</v>
      </c>
      <c r="L2839" s="13">
        <f>IFERROR($K:$K*Курс_€,"")</f>
        <v>1159.96</v>
      </c>
      <c r="M2839" s="14" t="s">
        <v>7566</v>
      </c>
    </row>
    <row r="2840" spans="1:13" ht="18.75" customHeight="1" x14ac:dyDescent="0.3">
      <c r="A2840" s="10" t="str">
        <f>IF($G:$G="",HYPERLINK("#ОГЛАВЛЕНИЕ!A"&amp;MATCH($F:$F,[1]ОГЛАВЛЕНИЕ!$F:$F,),CHAR(187)),"")</f>
        <v>»</v>
      </c>
      <c r="B2840" s="6"/>
      <c r="C2840" s="6"/>
      <c r="D2840" s="6"/>
      <c r="E2840" s="5" t="s">
        <v>7567</v>
      </c>
      <c r="F2840" s="11" t="str">
        <f>$B$7&amp;$B:$B&amp;$C:$C&amp;$D:$D&amp;$E:$E</f>
        <v>WERA867/4 Z KK TORX® биты, с шаром, вязкая твёрдость, хвостовик шестигранный 1/4" E 6.3</v>
      </c>
      <c r="G2840" s="5"/>
      <c r="H2840" s="5"/>
      <c r="I2840" s="21"/>
      <c r="J2840" s="13"/>
      <c r="K2840" s="13" t="s">
        <v>9</v>
      </c>
      <c r="L2840" s="20"/>
      <c r="M2840" s="14" t="s">
        <v>9</v>
      </c>
    </row>
    <row r="2841" spans="1:13" ht="45" customHeight="1" x14ac:dyDescent="0.3">
      <c r="A2841" s="10" t="str">
        <f>IF($G:$G="",HYPERLINK("#ОГЛАВЛЕНИЕ!A"&amp;MATCH($F:$F,[1]ОГЛАВЛЕНИЕ!$F:$F,),CHAR(187)),"")</f>
        <v/>
      </c>
      <c r="F2841" s="11" t="str">
        <f>$B$7&amp;$B:$B&amp;$C:$C&amp;$D:$D&amp;$E:$E</f>
        <v>WERA</v>
      </c>
      <c r="G2841" t="s">
        <v>7568</v>
      </c>
      <c r="H2841" t="s">
        <v>12</v>
      </c>
      <c r="I2841" s="18" t="s">
        <v>7569</v>
      </c>
      <c r="J2841" t="s">
        <v>8</v>
      </c>
      <c r="K2841" s="13">
        <v>9.89</v>
      </c>
      <c r="L2841" s="13">
        <f>IFERROR($K:$K*Курс_€,"")</f>
        <v>929.66000000000008</v>
      </c>
      <c r="M2841" s="14" t="s">
        <v>7570</v>
      </c>
    </row>
    <row r="2842" spans="1:13" ht="45" customHeight="1" x14ac:dyDescent="0.3">
      <c r="A2842" s="10" t="str">
        <f>IF($G:$G="",HYPERLINK("#ОГЛАВЛЕНИЕ!A"&amp;MATCH($F:$F,[1]ОГЛАВЛЕНИЕ!$F:$F,),CHAR(187)),"")</f>
        <v/>
      </c>
      <c r="F2842" s="11" t="str">
        <f>$B$7&amp;$B:$B&amp;$C:$C&amp;$D:$D&amp;$E:$E</f>
        <v>WERA</v>
      </c>
      <c r="G2842" t="s">
        <v>7571</v>
      </c>
      <c r="H2842" t="s">
        <v>12</v>
      </c>
      <c r="I2842" s="18" t="s">
        <v>7572</v>
      </c>
      <c r="J2842" t="s">
        <v>8</v>
      </c>
      <c r="K2842" s="13">
        <v>9.89</v>
      </c>
      <c r="L2842" s="13">
        <f>IFERROR($K:$K*Курс_€,"")</f>
        <v>929.66000000000008</v>
      </c>
      <c r="M2842" s="14" t="s">
        <v>7573</v>
      </c>
    </row>
    <row r="2843" spans="1:13" ht="45" customHeight="1" x14ac:dyDescent="0.3">
      <c r="A2843" s="10" t="str">
        <f>IF($G:$G="",HYPERLINK("#ОГЛАВЛЕНИЕ!A"&amp;MATCH($F:$F,[1]ОГЛАВЛЕНИЕ!$F:$F,),CHAR(187)),"")</f>
        <v/>
      </c>
      <c r="F2843" s="11" t="str">
        <f>$B$7&amp;$B:$B&amp;$C:$C&amp;$D:$D&amp;$E:$E</f>
        <v>WERA</v>
      </c>
      <c r="G2843" t="s">
        <v>7574</v>
      </c>
      <c r="H2843" t="s">
        <v>12</v>
      </c>
      <c r="I2843" s="18" t="s">
        <v>7575</v>
      </c>
      <c r="J2843" t="s">
        <v>8</v>
      </c>
      <c r="K2843" s="13">
        <v>9.89</v>
      </c>
      <c r="L2843" s="13">
        <f>IFERROR($K:$K*Курс_€,"")</f>
        <v>929.66000000000008</v>
      </c>
      <c r="M2843" s="14" t="s">
        <v>7576</v>
      </c>
    </row>
    <row r="2844" spans="1:13" ht="45" customHeight="1" x14ac:dyDescent="0.3">
      <c r="A2844" s="10" t="str">
        <f>IF($G:$G="",HYPERLINK("#ОГЛАВЛЕНИЕ!A"&amp;MATCH($F:$F,[1]ОГЛАВЛЕНИЕ!$F:$F,),CHAR(187)),"")</f>
        <v/>
      </c>
      <c r="F2844" s="11" t="str">
        <f>$B$7&amp;$B:$B&amp;$C:$C&amp;$D:$D&amp;$E:$E</f>
        <v>WERA</v>
      </c>
      <c r="G2844" t="s">
        <v>7577</v>
      </c>
      <c r="H2844" t="s">
        <v>12</v>
      </c>
      <c r="I2844" s="18" t="s">
        <v>7578</v>
      </c>
      <c r="J2844" t="s">
        <v>8</v>
      </c>
      <c r="K2844" s="13">
        <v>9.89</v>
      </c>
      <c r="L2844" s="13">
        <f>IFERROR($K:$K*Курс_€,"")</f>
        <v>929.66000000000008</v>
      </c>
      <c r="M2844" s="14" t="s">
        <v>7579</v>
      </c>
    </row>
    <row r="2845" spans="1:13" ht="45" customHeight="1" x14ac:dyDescent="0.3">
      <c r="A2845" s="10" t="str">
        <f>IF($G:$G="",HYPERLINK("#ОГЛАВЛЕНИЕ!A"&amp;MATCH($F:$F,[1]ОГЛАВЛЕНИЕ!$F:$F,),CHAR(187)),"")</f>
        <v/>
      </c>
      <c r="F2845" s="11" t="str">
        <f>$B$7&amp;$B:$B&amp;$C:$C&amp;$D:$D&amp;$E:$E</f>
        <v>WERA</v>
      </c>
      <c r="G2845" t="s">
        <v>7580</v>
      </c>
      <c r="H2845" t="s">
        <v>12</v>
      </c>
      <c r="I2845" s="18" t="s">
        <v>7581</v>
      </c>
      <c r="J2845" t="s">
        <v>8</v>
      </c>
      <c r="K2845" s="13">
        <v>9.89</v>
      </c>
      <c r="L2845" s="13">
        <f>IFERROR($K:$K*Курс_€,"")</f>
        <v>929.66000000000008</v>
      </c>
      <c r="M2845" s="14" t="s">
        <v>7582</v>
      </c>
    </row>
    <row r="2846" spans="1:13" ht="45" customHeight="1" x14ac:dyDescent="0.3">
      <c r="A2846" s="10" t="str">
        <f>IF($G:$G="",HYPERLINK("#ОГЛАВЛЕНИЕ!A"&amp;MATCH($F:$F,[1]ОГЛАВЛЕНИЕ!$F:$F,),CHAR(187)),"")</f>
        <v/>
      </c>
      <c r="F2846" s="11" t="str">
        <f>$B$7&amp;$B:$B&amp;$C:$C&amp;$D:$D&amp;$E:$E</f>
        <v>WERA</v>
      </c>
      <c r="G2846" t="s">
        <v>7583</v>
      </c>
      <c r="H2846" t="s">
        <v>12</v>
      </c>
      <c r="I2846" s="18" t="s">
        <v>7584</v>
      </c>
      <c r="J2846" t="s">
        <v>8</v>
      </c>
      <c r="K2846" s="13">
        <v>9.89</v>
      </c>
      <c r="L2846" s="13">
        <f>IFERROR($K:$K*Курс_€,"")</f>
        <v>929.66000000000008</v>
      </c>
      <c r="M2846" s="14" t="s">
        <v>7585</v>
      </c>
    </row>
    <row r="2847" spans="1:13" ht="18.75" customHeight="1" x14ac:dyDescent="0.3">
      <c r="A2847" s="10" t="str">
        <f>IF($G:$G="",HYPERLINK("#ОГЛАВЛЕНИЕ!A"&amp;MATCH($F:$F,[1]ОГЛАВЛЕНИЕ!$F:$F,),CHAR(187)),"")</f>
        <v>»</v>
      </c>
      <c r="B2847" s="6"/>
      <c r="C2847" s="6"/>
      <c r="D2847" s="6"/>
      <c r="E2847" s="5" t="s">
        <v>7586</v>
      </c>
      <c r="F2847" s="11" t="str">
        <f>$B$7&amp;$B:$B&amp;$C:$C&amp;$D:$D&amp;$E:$E</f>
        <v>WERA867/4 Z TORX® HF биты, c функцией фиксации крепежа, вязкая твёрдость, хвостовик шестигранный 1/4" E 6.3</v>
      </c>
      <c r="G2847" s="5"/>
      <c r="H2847" s="5"/>
      <c r="I2847" s="21"/>
      <c r="J2847" s="13"/>
      <c r="K2847" s="13" t="s">
        <v>9</v>
      </c>
      <c r="L2847" s="20"/>
      <c r="M2847" s="14" t="s">
        <v>9</v>
      </c>
    </row>
    <row r="2848" spans="1:13" ht="45" customHeight="1" x14ac:dyDescent="0.3">
      <c r="A2848" s="10" t="str">
        <f>IF($G:$G="",HYPERLINK("#ОГЛАВЛЕНИЕ!A"&amp;MATCH($F:$F,[1]ОГЛАВЛЕНИЕ!$F:$F,),CHAR(187)),"")</f>
        <v/>
      </c>
      <c r="F2848" s="11" t="str">
        <f>$B$7&amp;$B:$B&amp;$C:$C&amp;$D:$D&amp;$E:$E</f>
        <v>WERA</v>
      </c>
      <c r="G2848" t="s">
        <v>7587</v>
      </c>
      <c r="H2848" t="s">
        <v>12</v>
      </c>
      <c r="I2848" s="18" t="s">
        <v>7588</v>
      </c>
      <c r="J2848" t="s">
        <v>8</v>
      </c>
      <c r="K2848" s="13">
        <v>5.75</v>
      </c>
      <c r="L2848" s="13">
        <f>IFERROR($K:$K*Курс_€,"")</f>
        <v>540.5</v>
      </c>
      <c r="M2848" s="14" t="s">
        <v>7589</v>
      </c>
    </row>
    <row r="2849" spans="1:13" ht="45" customHeight="1" x14ac:dyDescent="0.3">
      <c r="A2849" s="10" t="str">
        <f>IF($G:$G="",HYPERLINK("#ОГЛАВЛЕНИЕ!A"&amp;MATCH($F:$F,[1]ОГЛАВЛЕНИЕ!$F:$F,),CHAR(187)),"")</f>
        <v/>
      </c>
      <c r="F2849" s="11" t="str">
        <f>$B$7&amp;$B:$B&amp;$C:$C&amp;$D:$D&amp;$E:$E</f>
        <v>WERA</v>
      </c>
      <c r="G2849" t="s">
        <v>7590</v>
      </c>
      <c r="H2849" t="s">
        <v>12</v>
      </c>
      <c r="I2849" s="18" t="s">
        <v>7591</v>
      </c>
      <c r="J2849" t="s">
        <v>8</v>
      </c>
      <c r="K2849" s="13">
        <v>12.59</v>
      </c>
      <c r="L2849" s="13">
        <f>IFERROR($K:$K*Курс_€,"")</f>
        <v>1183.46</v>
      </c>
      <c r="M2849" s="14" t="s">
        <v>7592</v>
      </c>
    </row>
    <row r="2850" spans="1:13" ht="45" customHeight="1" x14ac:dyDescent="0.3">
      <c r="A2850" s="10" t="str">
        <f>IF($G:$G="",HYPERLINK("#ОГЛАВЛЕНИЕ!A"&amp;MATCH($F:$F,[1]ОГЛАВЛЕНИЕ!$F:$F,),CHAR(187)),"")</f>
        <v/>
      </c>
      <c r="F2850" s="11" t="str">
        <f>$B$7&amp;$B:$B&amp;$C:$C&amp;$D:$D&amp;$E:$E</f>
        <v>WERA</v>
      </c>
      <c r="G2850" t="s">
        <v>7593</v>
      </c>
      <c r="H2850" t="s">
        <v>12</v>
      </c>
      <c r="I2850" s="18" t="s">
        <v>7594</v>
      </c>
      <c r="J2850" t="s">
        <v>8</v>
      </c>
      <c r="K2850" s="13">
        <v>5.75</v>
      </c>
      <c r="L2850" s="13">
        <f>IFERROR($K:$K*Курс_€,"")</f>
        <v>540.5</v>
      </c>
      <c r="M2850" s="14" t="s">
        <v>7595</v>
      </c>
    </row>
    <row r="2851" spans="1:13" ht="45" customHeight="1" x14ac:dyDescent="0.3">
      <c r="A2851" s="10" t="str">
        <f>IF($G:$G="",HYPERLINK("#ОГЛАВЛЕНИЕ!A"&amp;MATCH($F:$F,[1]ОГЛАВЛЕНИЕ!$F:$F,),CHAR(187)),"")</f>
        <v/>
      </c>
      <c r="F2851" s="11" t="str">
        <f>$B$7&amp;$B:$B&amp;$C:$C&amp;$D:$D&amp;$E:$E</f>
        <v>WERA</v>
      </c>
      <c r="G2851" t="s">
        <v>7596</v>
      </c>
      <c r="H2851" t="s">
        <v>12</v>
      </c>
      <c r="I2851" s="18" t="s">
        <v>7597</v>
      </c>
      <c r="J2851" t="s">
        <v>8</v>
      </c>
      <c r="K2851" s="13">
        <v>12.59</v>
      </c>
      <c r="L2851" s="13">
        <f>IFERROR($K:$K*Курс_€,"")</f>
        <v>1183.46</v>
      </c>
      <c r="M2851" s="14" t="s">
        <v>7598</v>
      </c>
    </row>
    <row r="2852" spans="1:13" ht="45" customHeight="1" x14ac:dyDescent="0.3">
      <c r="A2852" s="10" t="str">
        <f>IF($G:$G="",HYPERLINK("#ОГЛАВЛЕНИЕ!A"&amp;MATCH($F:$F,[1]ОГЛАВЛЕНИЕ!$F:$F,),CHAR(187)),"")</f>
        <v/>
      </c>
      <c r="F2852" s="11" t="str">
        <f>$B$7&amp;$B:$B&amp;$C:$C&amp;$D:$D&amp;$E:$E</f>
        <v>WERA</v>
      </c>
      <c r="G2852" t="s">
        <v>7599</v>
      </c>
      <c r="H2852" t="s">
        <v>12</v>
      </c>
      <c r="I2852" s="18" t="s">
        <v>7600</v>
      </c>
      <c r="J2852" t="s">
        <v>8</v>
      </c>
      <c r="K2852" s="13">
        <v>5.75</v>
      </c>
      <c r="L2852" s="13">
        <f>IFERROR($K:$K*Курс_€,"")</f>
        <v>540.5</v>
      </c>
      <c r="M2852" s="14" t="s">
        <v>7601</v>
      </c>
    </row>
    <row r="2853" spans="1:13" ht="45" customHeight="1" x14ac:dyDescent="0.3">
      <c r="A2853" s="10" t="str">
        <f>IF($G:$G="",HYPERLINK("#ОГЛАВЛЕНИЕ!A"&amp;MATCH($F:$F,[1]ОГЛАВЛЕНИЕ!$F:$F,),CHAR(187)),"")</f>
        <v/>
      </c>
      <c r="F2853" s="11" t="str">
        <f>$B$7&amp;$B:$B&amp;$C:$C&amp;$D:$D&amp;$E:$E</f>
        <v>WERA</v>
      </c>
      <c r="G2853" t="s">
        <v>7602</v>
      </c>
      <c r="H2853" t="s">
        <v>12</v>
      </c>
      <c r="I2853" s="18" t="s">
        <v>7603</v>
      </c>
      <c r="J2853" t="s">
        <v>8</v>
      </c>
      <c r="K2853" s="13">
        <v>12.59</v>
      </c>
      <c r="L2853" s="13">
        <f>IFERROR($K:$K*Курс_€,"")</f>
        <v>1183.46</v>
      </c>
      <c r="M2853" s="14" t="s">
        <v>7604</v>
      </c>
    </row>
    <row r="2854" spans="1:13" ht="45" customHeight="1" x14ac:dyDescent="0.3">
      <c r="A2854" s="10" t="str">
        <f>IF($G:$G="",HYPERLINK("#ОГЛАВЛЕНИЕ!A"&amp;MATCH($F:$F,[1]ОГЛАВЛЕНИЕ!$F:$F,),CHAR(187)),"")</f>
        <v/>
      </c>
      <c r="F2854" s="11" t="str">
        <f>$B$7&amp;$B:$B&amp;$C:$C&amp;$D:$D&amp;$E:$E</f>
        <v>WERA</v>
      </c>
      <c r="G2854" t="s">
        <v>7605</v>
      </c>
      <c r="H2854" t="s">
        <v>12</v>
      </c>
      <c r="I2854" s="18" t="s">
        <v>7606</v>
      </c>
      <c r="J2854" t="s">
        <v>8</v>
      </c>
      <c r="K2854" s="13">
        <v>5.75</v>
      </c>
      <c r="L2854" s="13">
        <f>IFERROR($K:$K*Курс_€,"")</f>
        <v>540.5</v>
      </c>
      <c r="M2854" s="14" t="s">
        <v>7607</v>
      </c>
    </row>
    <row r="2855" spans="1:13" ht="45" customHeight="1" x14ac:dyDescent="0.3">
      <c r="A2855" s="10" t="str">
        <f>IF($G:$G="",HYPERLINK("#ОГЛАВЛЕНИЕ!A"&amp;MATCH($F:$F,[1]ОГЛАВЛЕНИЕ!$F:$F,),CHAR(187)),"")</f>
        <v/>
      </c>
      <c r="F2855" s="11" t="str">
        <f>$B$7&amp;$B:$B&amp;$C:$C&amp;$D:$D&amp;$E:$E</f>
        <v>WERA</v>
      </c>
      <c r="G2855" t="s">
        <v>7608</v>
      </c>
      <c r="H2855" t="s">
        <v>12</v>
      </c>
      <c r="I2855" s="18" t="s">
        <v>7609</v>
      </c>
      <c r="J2855" t="s">
        <v>8</v>
      </c>
      <c r="K2855" s="13">
        <v>5.75</v>
      </c>
      <c r="L2855" s="13">
        <f>IFERROR($K:$K*Курс_€,"")</f>
        <v>540.5</v>
      </c>
      <c r="M2855" s="14" t="s">
        <v>7610</v>
      </c>
    </row>
    <row r="2856" spans="1:13" ht="45" customHeight="1" x14ac:dyDescent="0.3">
      <c r="A2856" s="10" t="str">
        <f>IF($G:$G="",HYPERLINK("#ОГЛАВЛЕНИЕ!A"&amp;MATCH($F:$F,[1]ОГЛАВЛЕНИЕ!$F:$F,),CHAR(187)),"")</f>
        <v/>
      </c>
      <c r="F2856" s="11" t="str">
        <f>$B$7&amp;$B:$B&amp;$C:$C&amp;$D:$D&amp;$E:$E</f>
        <v>WERA</v>
      </c>
      <c r="G2856" t="s">
        <v>7611</v>
      </c>
      <c r="H2856" t="s">
        <v>12</v>
      </c>
      <c r="I2856" s="18" t="s">
        <v>7612</v>
      </c>
      <c r="J2856" t="s">
        <v>8</v>
      </c>
      <c r="K2856" s="13">
        <v>12.59</v>
      </c>
      <c r="L2856" s="13">
        <f>IFERROR($K:$K*Курс_€,"")</f>
        <v>1183.46</v>
      </c>
      <c r="M2856" s="14" t="s">
        <v>7613</v>
      </c>
    </row>
    <row r="2857" spans="1:13" ht="45" customHeight="1" x14ac:dyDescent="0.3">
      <c r="A2857" s="10" t="str">
        <f>IF($G:$G="",HYPERLINK("#ОГЛАВЛЕНИЕ!A"&amp;MATCH($F:$F,[1]ОГЛАВЛЕНИЕ!$F:$F,),CHAR(187)),"")</f>
        <v/>
      </c>
      <c r="F2857" s="11" t="str">
        <f>$B$7&amp;$B:$B&amp;$C:$C&amp;$D:$D&amp;$E:$E</f>
        <v>WERA</v>
      </c>
      <c r="G2857" t="s">
        <v>7614</v>
      </c>
      <c r="H2857" t="s">
        <v>12</v>
      </c>
      <c r="I2857" s="18" t="s">
        <v>7615</v>
      </c>
      <c r="J2857" t="s">
        <v>8</v>
      </c>
      <c r="K2857" s="13">
        <v>5.75</v>
      </c>
      <c r="L2857" s="13">
        <f>IFERROR($K:$K*Курс_€,"")</f>
        <v>540.5</v>
      </c>
      <c r="M2857" s="14" t="s">
        <v>7616</v>
      </c>
    </row>
    <row r="2858" spans="1:13" ht="45" customHeight="1" x14ac:dyDescent="0.3">
      <c r="A2858" s="10" t="str">
        <f>IF($G:$G="",HYPERLINK("#ОГЛАВЛЕНИЕ!A"&amp;MATCH($F:$F,[1]ОГЛАВЛЕНИЕ!$F:$F,),CHAR(187)),"")</f>
        <v/>
      </c>
      <c r="F2858" s="11" t="str">
        <f>$B$7&amp;$B:$B&amp;$C:$C&amp;$D:$D&amp;$E:$E</f>
        <v>WERA</v>
      </c>
      <c r="G2858" t="s">
        <v>7617</v>
      </c>
      <c r="H2858" t="s">
        <v>12</v>
      </c>
      <c r="I2858" s="18" t="s">
        <v>7618</v>
      </c>
      <c r="J2858" t="s">
        <v>8</v>
      </c>
      <c r="K2858" s="13">
        <v>12.59</v>
      </c>
      <c r="L2858" s="13">
        <f>IFERROR($K:$K*Курс_€,"")</f>
        <v>1183.46</v>
      </c>
      <c r="M2858" s="14" t="s">
        <v>7619</v>
      </c>
    </row>
    <row r="2859" spans="1:13" ht="45" customHeight="1" x14ac:dyDescent="0.3">
      <c r="A2859" s="10" t="str">
        <f>IF($G:$G="",HYPERLINK("#ОГЛАВЛЕНИЕ!A"&amp;MATCH($F:$F,[1]ОГЛАВЛЕНИЕ!$F:$F,),CHAR(187)),"")</f>
        <v/>
      </c>
      <c r="F2859" s="11" t="str">
        <f>$B$7&amp;$B:$B&amp;$C:$C&amp;$D:$D&amp;$E:$E</f>
        <v>WERA</v>
      </c>
      <c r="G2859" t="s">
        <v>7620</v>
      </c>
      <c r="H2859" t="s">
        <v>12</v>
      </c>
      <c r="I2859" s="18" t="s">
        <v>7621</v>
      </c>
      <c r="J2859" t="s">
        <v>8</v>
      </c>
      <c r="K2859" s="13">
        <v>5.75</v>
      </c>
      <c r="L2859" s="13">
        <f>IFERROR($K:$K*Курс_€,"")</f>
        <v>540.5</v>
      </c>
      <c r="M2859" s="14" t="s">
        <v>7622</v>
      </c>
    </row>
    <row r="2860" spans="1:13" ht="45" customHeight="1" x14ac:dyDescent="0.3">
      <c r="A2860" s="10" t="str">
        <f>IF($G:$G="",HYPERLINK("#ОГЛАВЛЕНИЕ!A"&amp;MATCH($F:$F,[1]ОГЛАВЛЕНИЕ!$F:$F,),CHAR(187)),"")</f>
        <v/>
      </c>
      <c r="F2860" s="11" t="str">
        <f>$B$7&amp;$B:$B&amp;$C:$C&amp;$D:$D&amp;$E:$E</f>
        <v>WERA</v>
      </c>
      <c r="G2860" t="s">
        <v>7623</v>
      </c>
      <c r="H2860" t="s">
        <v>12</v>
      </c>
      <c r="I2860" s="18" t="s">
        <v>7624</v>
      </c>
      <c r="J2860" t="s">
        <v>8</v>
      </c>
      <c r="K2860" s="13">
        <v>12.59</v>
      </c>
      <c r="L2860" s="13">
        <f>IFERROR($K:$K*Курс_€,"")</f>
        <v>1183.46</v>
      </c>
      <c r="M2860" s="14" t="s">
        <v>7625</v>
      </c>
    </row>
    <row r="2861" spans="1:13" ht="45" customHeight="1" x14ac:dyDescent="0.3">
      <c r="A2861" s="10" t="str">
        <f>IF($G:$G="",HYPERLINK("#ОГЛАВЛЕНИЕ!A"&amp;MATCH($F:$F,[1]ОГЛАВЛЕНИЕ!$F:$F,),CHAR(187)),"")</f>
        <v/>
      </c>
      <c r="F2861" s="11" t="str">
        <f>$B$7&amp;$B:$B&amp;$C:$C&amp;$D:$D&amp;$E:$E</f>
        <v>WERA</v>
      </c>
      <c r="G2861" t="s">
        <v>7626</v>
      </c>
      <c r="H2861" t="s">
        <v>12</v>
      </c>
      <c r="I2861" s="18" t="s">
        <v>7627</v>
      </c>
      <c r="J2861" t="s">
        <v>8</v>
      </c>
      <c r="K2861" s="13">
        <v>5.75</v>
      </c>
      <c r="L2861" s="13">
        <f>IFERROR($K:$K*Курс_€,"")</f>
        <v>540.5</v>
      </c>
      <c r="M2861" s="14" t="s">
        <v>7628</v>
      </c>
    </row>
    <row r="2862" spans="1:13" ht="45" customHeight="1" x14ac:dyDescent="0.3">
      <c r="A2862" s="10" t="str">
        <f>IF($G:$G="",HYPERLINK("#ОГЛАВЛЕНИЕ!A"&amp;MATCH($F:$F,[1]ОГЛАВЛЕНИЕ!$F:$F,),CHAR(187)),"")</f>
        <v/>
      </c>
      <c r="F2862" s="11" t="str">
        <f>$B$7&amp;$B:$B&amp;$C:$C&amp;$D:$D&amp;$E:$E</f>
        <v>WERA</v>
      </c>
      <c r="G2862" t="s">
        <v>7629</v>
      </c>
      <c r="H2862" t="s">
        <v>12</v>
      </c>
      <c r="I2862" s="18" t="s">
        <v>7630</v>
      </c>
      <c r="J2862" t="s">
        <v>8</v>
      </c>
      <c r="K2862" s="13">
        <v>12.59</v>
      </c>
      <c r="L2862" s="13">
        <f>IFERROR($K:$K*Курс_€,"")</f>
        <v>1183.46</v>
      </c>
      <c r="M2862" s="14" t="s">
        <v>7631</v>
      </c>
    </row>
    <row r="2863" spans="1:13" ht="18.75" customHeight="1" x14ac:dyDescent="0.3">
      <c r="A2863" s="10" t="str">
        <f>IF($G:$G="",HYPERLINK("#ОГЛАВЛЕНИЕ!A"&amp;MATCH($F:$F,[1]ОГЛАВЛЕНИЕ!$F:$F,),CHAR(187)),"")</f>
        <v>»</v>
      </c>
      <c r="B2863" s="6"/>
      <c r="C2863" s="6"/>
      <c r="D2863" s="6"/>
      <c r="E2863" s="5" t="s">
        <v>7632</v>
      </c>
      <c r="F2863" s="11" t="str">
        <f>$B$7&amp;$B:$B&amp;$C:$C&amp;$D:$D&amp;$E:$E</f>
        <v>WERA867/4 Z TORX® биты, вязкая твёрдость, хвостовик шестигранный 1/4" E 6.3</v>
      </c>
      <c r="G2863" s="5"/>
      <c r="H2863" s="5"/>
      <c r="I2863" s="21"/>
      <c r="J2863" s="13"/>
      <c r="K2863" s="13" t="s">
        <v>9</v>
      </c>
      <c r="L2863" s="20"/>
      <c r="M2863" s="14" t="s">
        <v>9</v>
      </c>
    </row>
    <row r="2864" spans="1:13" ht="45" customHeight="1" x14ac:dyDescent="0.3">
      <c r="A2864" s="10" t="str">
        <f>IF($G:$G="",HYPERLINK("#ОГЛАВЛЕНИЕ!A"&amp;MATCH($F:$F,[1]ОГЛАВЛЕНИЕ!$F:$F,),CHAR(187)),"")</f>
        <v/>
      </c>
      <c r="F2864" s="11" t="str">
        <f>$B$7&amp;$B:$B&amp;$C:$C&amp;$D:$D&amp;$E:$E</f>
        <v>WERA</v>
      </c>
      <c r="G2864" t="s">
        <v>7633</v>
      </c>
      <c r="H2864" t="s">
        <v>12</v>
      </c>
      <c r="I2864" s="18" t="s">
        <v>7634</v>
      </c>
      <c r="J2864" t="s">
        <v>8</v>
      </c>
      <c r="K2864" s="13">
        <v>12.59</v>
      </c>
      <c r="L2864" s="13">
        <f>IFERROR($K:$K*Курс_€,"")</f>
        <v>1183.46</v>
      </c>
      <c r="M2864" s="14" t="s">
        <v>7635</v>
      </c>
    </row>
    <row r="2865" spans="1:13" ht="45" customHeight="1" x14ac:dyDescent="0.3">
      <c r="A2865" s="10" t="str">
        <f>IF($G:$G="",HYPERLINK("#ОГЛАВЛЕНИЕ!A"&amp;MATCH($F:$F,[1]ОГЛАВЛЕНИЕ!$F:$F,),CHAR(187)),"")</f>
        <v/>
      </c>
      <c r="F2865" s="11" t="str">
        <f>$B$7&amp;$B:$B&amp;$C:$C&amp;$D:$D&amp;$E:$E</f>
        <v>WERA</v>
      </c>
      <c r="G2865" t="s">
        <v>7636</v>
      </c>
      <c r="H2865" t="s">
        <v>12</v>
      </c>
      <c r="I2865" s="18" t="s">
        <v>7637</v>
      </c>
      <c r="J2865" t="s">
        <v>8</v>
      </c>
      <c r="K2865" s="13">
        <v>11.66</v>
      </c>
      <c r="L2865" s="13">
        <f>IFERROR($K:$K*Курс_€,"")</f>
        <v>1096.04</v>
      </c>
      <c r="M2865" s="14" t="s">
        <v>7638</v>
      </c>
    </row>
    <row r="2866" spans="1:13" ht="45" customHeight="1" x14ac:dyDescent="0.3">
      <c r="A2866" s="10" t="str">
        <f>IF($G:$G="",HYPERLINK("#ОГЛАВЛЕНИЕ!A"&amp;MATCH($F:$F,[1]ОГЛАВЛЕНИЕ!$F:$F,),CHAR(187)),"")</f>
        <v/>
      </c>
      <c r="F2866" s="11" t="str">
        <f>$B$7&amp;$B:$B&amp;$C:$C&amp;$D:$D&amp;$E:$E</f>
        <v>WERA</v>
      </c>
      <c r="G2866" t="s">
        <v>7639</v>
      </c>
      <c r="H2866" t="s">
        <v>12</v>
      </c>
      <c r="I2866" s="18" t="s">
        <v>7640</v>
      </c>
      <c r="J2866" t="s">
        <v>8</v>
      </c>
      <c r="K2866" s="13">
        <v>6.19</v>
      </c>
      <c r="L2866" s="13">
        <f>IFERROR($K:$K*Курс_€,"")</f>
        <v>581.86</v>
      </c>
      <c r="M2866" s="14" t="s">
        <v>7641</v>
      </c>
    </row>
    <row r="2867" spans="1:13" ht="45" customHeight="1" x14ac:dyDescent="0.3">
      <c r="A2867" s="10" t="str">
        <f>IF($G:$G="",HYPERLINK("#ОГЛАВЛЕНИЕ!A"&amp;MATCH($F:$F,[1]ОГЛАВЛЕНИЕ!$F:$F,),CHAR(187)),"")</f>
        <v/>
      </c>
      <c r="F2867" s="11" t="str">
        <f>$B$7&amp;$B:$B&amp;$C:$C&amp;$D:$D&amp;$E:$E</f>
        <v>WERA</v>
      </c>
      <c r="G2867" t="s">
        <v>7642</v>
      </c>
      <c r="H2867" t="s">
        <v>12</v>
      </c>
      <c r="I2867" s="18" t="s">
        <v>7643</v>
      </c>
      <c r="J2867" t="s">
        <v>8</v>
      </c>
      <c r="K2867" s="13">
        <v>4.2300000000000004</v>
      </c>
      <c r="L2867" s="13">
        <f>IFERROR($K:$K*Курс_€,"")</f>
        <v>397.62000000000006</v>
      </c>
      <c r="M2867" s="14" t="s">
        <v>7644</v>
      </c>
    </row>
    <row r="2868" spans="1:13" ht="45" customHeight="1" x14ac:dyDescent="0.3">
      <c r="A2868" s="10" t="str">
        <f>IF($G:$G="",HYPERLINK("#ОГЛАВЛЕНИЕ!A"&amp;MATCH($F:$F,[1]ОГЛАВЛЕНИЕ!$F:$F,),CHAR(187)),"")</f>
        <v/>
      </c>
      <c r="F2868" s="11" t="str">
        <f>$B$7&amp;$B:$B&amp;$C:$C&amp;$D:$D&amp;$E:$E</f>
        <v>WERA</v>
      </c>
      <c r="G2868" t="s">
        <v>7645</v>
      </c>
      <c r="H2868" t="s">
        <v>12</v>
      </c>
      <c r="I2868" s="18" t="s">
        <v>7646</v>
      </c>
      <c r="J2868" t="s">
        <v>8</v>
      </c>
      <c r="K2868" s="13">
        <v>4.2300000000000004</v>
      </c>
      <c r="L2868" s="13">
        <f>IFERROR($K:$K*Курс_€,"")</f>
        <v>397.62000000000006</v>
      </c>
      <c r="M2868" s="14" t="s">
        <v>7647</v>
      </c>
    </row>
    <row r="2869" spans="1:13" ht="45" customHeight="1" x14ac:dyDescent="0.3">
      <c r="A2869" s="10" t="str">
        <f>IF($G:$G="",HYPERLINK("#ОГЛАВЛЕНИЕ!A"&amp;MATCH($F:$F,[1]ОГЛАВЛЕНИЕ!$F:$F,),CHAR(187)),"")</f>
        <v/>
      </c>
      <c r="F2869" s="11" t="str">
        <f>$B$7&amp;$B:$B&amp;$C:$C&amp;$D:$D&amp;$E:$E</f>
        <v>WERA</v>
      </c>
      <c r="G2869" t="s">
        <v>7648</v>
      </c>
      <c r="H2869" t="s">
        <v>12</v>
      </c>
      <c r="I2869" s="18" t="s">
        <v>7649</v>
      </c>
      <c r="J2869" t="s">
        <v>8</v>
      </c>
      <c r="K2869" s="13">
        <v>4.2300000000000004</v>
      </c>
      <c r="L2869" s="13">
        <f>IFERROR($K:$K*Курс_€,"")</f>
        <v>397.62000000000006</v>
      </c>
      <c r="M2869" s="14" t="s">
        <v>7650</v>
      </c>
    </row>
    <row r="2870" spans="1:13" ht="45" customHeight="1" x14ac:dyDescent="0.3">
      <c r="A2870" s="10" t="str">
        <f>IF($G:$G="",HYPERLINK("#ОГЛАВЛЕНИЕ!A"&amp;MATCH($F:$F,[1]ОГЛАВЛЕНИЕ!$F:$F,),CHAR(187)),"")</f>
        <v/>
      </c>
      <c r="F2870" s="11" t="str">
        <f>$B$7&amp;$B:$B&amp;$C:$C&amp;$D:$D&amp;$E:$E</f>
        <v>WERA</v>
      </c>
      <c r="G2870" t="s">
        <v>7651</v>
      </c>
      <c r="H2870" t="s">
        <v>9</v>
      </c>
      <c r="I2870" s="18" t="s">
        <v>7652</v>
      </c>
      <c r="J2870" t="s">
        <v>8</v>
      </c>
      <c r="K2870" s="13">
        <v>6.75</v>
      </c>
      <c r="L2870" s="13">
        <f>IFERROR($K:$K*Курс_€,"")</f>
        <v>634.5</v>
      </c>
      <c r="M2870" s="14" t="s">
        <v>7653</v>
      </c>
    </row>
    <row r="2871" spans="1:13" ht="45" customHeight="1" x14ac:dyDescent="0.3">
      <c r="A2871" s="10" t="str">
        <f>IF($G:$G="",HYPERLINK("#ОГЛАВЛЕНИЕ!A"&amp;MATCH($F:$F,[1]ОГЛАВЛЕНИЕ!$F:$F,),CHAR(187)),"")</f>
        <v/>
      </c>
      <c r="F2871" s="11" t="str">
        <f>$B$7&amp;$B:$B&amp;$C:$C&amp;$D:$D&amp;$E:$E</f>
        <v>WERA</v>
      </c>
      <c r="G2871" t="s">
        <v>7654</v>
      </c>
      <c r="I2871" s="18" t="s">
        <v>7655</v>
      </c>
      <c r="J2871" t="s">
        <v>8</v>
      </c>
      <c r="K2871" s="13">
        <v>9.08</v>
      </c>
      <c r="L2871" s="13">
        <f>IFERROR($K:$K*Курс_€,"")</f>
        <v>853.52</v>
      </c>
      <c r="M2871" s="14" t="s">
        <v>7656</v>
      </c>
    </row>
    <row r="2872" spans="1:13" ht="45" customHeight="1" x14ac:dyDescent="0.3">
      <c r="A2872" s="10" t="str">
        <f>IF($G:$G="",HYPERLINK("#ОГЛАВЛЕНИЕ!A"&amp;MATCH($F:$F,[1]ОГЛАВЛЕНИЕ!$F:$F,),CHAR(187)),"")</f>
        <v/>
      </c>
      <c r="F2872" s="11" t="str">
        <f>$B$7&amp;$B:$B&amp;$C:$C&amp;$D:$D&amp;$E:$E</f>
        <v>WERA</v>
      </c>
      <c r="G2872" t="s">
        <v>7657</v>
      </c>
      <c r="I2872" s="18" t="s">
        <v>7658</v>
      </c>
      <c r="J2872" t="s">
        <v>8</v>
      </c>
      <c r="K2872" s="13">
        <v>11.47</v>
      </c>
      <c r="L2872" s="13">
        <f>IFERROR($K:$K*Курс_€,"")</f>
        <v>1078.18</v>
      </c>
      <c r="M2872" s="14" t="s">
        <v>7659</v>
      </c>
    </row>
    <row r="2873" spans="1:13" ht="45" customHeight="1" x14ac:dyDescent="0.3">
      <c r="A2873" s="10" t="str">
        <f>IF($G:$G="",HYPERLINK("#ОГЛАВЛЕНИЕ!A"&amp;MATCH($F:$F,[1]ОГЛАВЛЕНИЕ!$F:$F,),CHAR(187)),"")</f>
        <v/>
      </c>
      <c r="F2873" s="11" t="str">
        <f>$B$7&amp;$B:$B&amp;$C:$C&amp;$D:$D&amp;$E:$E</f>
        <v>WERA</v>
      </c>
      <c r="G2873" t="s">
        <v>7660</v>
      </c>
      <c r="H2873" t="s">
        <v>12</v>
      </c>
      <c r="I2873" s="18" t="s">
        <v>7661</v>
      </c>
      <c r="J2873" t="s">
        <v>8</v>
      </c>
      <c r="K2873" s="13">
        <v>4.2300000000000004</v>
      </c>
      <c r="L2873" s="13">
        <f>IFERROR($K:$K*Курс_€,"")</f>
        <v>397.62000000000006</v>
      </c>
      <c r="M2873" s="14" t="s">
        <v>7662</v>
      </c>
    </row>
    <row r="2874" spans="1:13" ht="45" customHeight="1" x14ac:dyDescent="0.3">
      <c r="A2874" s="10" t="str">
        <f>IF($G:$G="",HYPERLINK("#ОГЛАВЛЕНИЕ!A"&amp;MATCH($F:$F,[1]ОГЛАВЛЕНИЕ!$F:$F,),CHAR(187)),"")</f>
        <v/>
      </c>
      <c r="F2874" s="11" t="str">
        <f>$B$7&amp;$B:$B&amp;$C:$C&amp;$D:$D&amp;$E:$E</f>
        <v>WERA</v>
      </c>
      <c r="G2874" t="s">
        <v>7663</v>
      </c>
      <c r="H2874" t="s">
        <v>12</v>
      </c>
      <c r="I2874" s="18" t="s">
        <v>7664</v>
      </c>
      <c r="J2874" t="s">
        <v>8</v>
      </c>
      <c r="K2874" s="13">
        <v>6.75</v>
      </c>
      <c r="L2874" s="13">
        <f>IFERROR($K:$K*Курс_€,"")</f>
        <v>634.5</v>
      </c>
      <c r="M2874" s="14" t="s">
        <v>7665</v>
      </c>
    </row>
    <row r="2875" spans="1:13" ht="45" customHeight="1" x14ac:dyDescent="0.3">
      <c r="A2875" s="10" t="str">
        <f>IF($G:$G="",HYPERLINK("#ОГЛАВЛЕНИЕ!A"&amp;MATCH($F:$F,[1]ОГЛАВЛЕНИЕ!$F:$F,),CHAR(187)),"")</f>
        <v/>
      </c>
      <c r="F2875" s="11" t="str">
        <f>$B$7&amp;$B:$B&amp;$C:$C&amp;$D:$D&amp;$E:$E</f>
        <v>WERA</v>
      </c>
      <c r="G2875" t="s">
        <v>7666</v>
      </c>
      <c r="H2875" t="s">
        <v>9</v>
      </c>
      <c r="I2875" s="18" t="s">
        <v>7667</v>
      </c>
      <c r="J2875" t="s">
        <v>8</v>
      </c>
      <c r="K2875" s="13">
        <v>4.2300000000000004</v>
      </c>
      <c r="L2875" s="13">
        <f>IFERROR($K:$K*Курс_€,"")</f>
        <v>397.62000000000006</v>
      </c>
      <c r="M2875" s="14" t="s">
        <v>7668</v>
      </c>
    </row>
    <row r="2876" spans="1:13" ht="45" customHeight="1" x14ac:dyDescent="0.3">
      <c r="A2876" s="10" t="str">
        <f>IF($G:$G="",HYPERLINK("#ОГЛАВЛЕНИЕ!A"&amp;MATCH($F:$F,[1]ОГЛАВЛЕНИЕ!$F:$F,),CHAR(187)),"")</f>
        <v/>
      </c>
      <c r="F2876" s="11" t="str">
        <f>$B$7&amp;$B:$B&amp;$C:$C&amp;$D:$D&amp;$E:$E</f>
        <v>WERA</v>
      </c>
      <c r="G2876" t="s">
        <v>7669</v>
      </c>
      <c r="I2876" s="18" t="s">
        <v>7670</v>
      </c>
      <c r="J2876" t="s">
        <v>8</v>
      </c>
      <c r="K2876" s="13">
        <v>6.75</v>
      </c>
      <c r="L2876" s="13">
        <f>IFERROR($K:$K*Курс_€,"")</f>
        <v>634.5</v>
      </c>
      <c r="M2876" s="14" t="s">
        <v>7671</v>
      </c>
    </row>
    <row r="2877" spans="1:13" ht="45" customHeight="1" x14ac:dyDescent="0.3">
      <c r="A2877" s="10" t="str">
        <f>IF($G:$G="",HYPERLINK("#ОГЛАВЛЕНИЕ!A"&amp;MATCH($F:$F,[1]ОГЛАВЛЕНИЕ!$F:$F,),CHAR(187)),"")</f>
        <v/>
      </c>
      <c r="F2877" s="11" t="str">
        <f>$B$7&amp;$B:$B&amp;$C:$C&amp;$D:$D&amp;$E:$E</f>
        <v>WERA</v>
      </c>
      <c r="G2877" t="s">
        <v>7672</v>
      </c>
      <c r="H2877" t="s">
        <v>9</v>
      </c>
      <c r="I2877" s="18" t="s">
        <v>7673</v>
      </c>
      <c r="J2877" t="s">
        <v>8</v>
      </c>
      <c r="K2877" s="13">
        <v>9.08</v>
      </c>
      <c r="L2877" s="13">
        <f>IFERROR($K:$K*Курс_€,"")</f>
        <v>853.52</v>
      </c>
      <c r="M2877" s="14" t="s">
        <v>7674</v>
      </c>
    </row>
    <row r="2878" spans="1:13" ht="45" customHeight="1" x14ac:dyDescent="0.3">
      <c r="A2878" s="10" t="str">
        <f>IF($G:$G="",HYPERLINK("#ОГЛАВЛЕНИЕ!A"&amp;MATCH($F:$F,[1]ОГЛАВЛЕНИЕ!$F:$F,),CHAR(187)),"")</f>
        <v/>
      </c>
      <c r="F2878" s="11" t="str">
        <f>$B$7&amp;$B:$B&amp;$C:$C&amp;$D:$D&amp;$E:$E</f>
        <v>WERA</v>
      </c>
      <c r="G2878" t="s">
        <v>7675</v>
      </c>
      <c r="I2878" s="18" t="s">
        <v>7676</v>
      </c>
      <c r="J2878" t="s">
        <v>8</v>
      </c>
      <c r="K2878" s="13">
        <v>11.47</v>
      </c>
      <c r="L2878" s="13">
        <f>IFERROR($K:$K*Курс_€,"")</f>
        <v>1078.18</v>
      </c>
      <c r="M2878" s="14" t="s">
        <v>7677</v>
      </c>
    </row>
    <row r="2879" spans="1:13" ht="45" customHeight="1" x14ac:dyDescent="0.3">
      <c r="A2879" s="10" t="str">
        <f>IF($G:$G="",HYPERLINK("#ОГЛАВЛЕНИЕ!A"&amp;MATCH($F:$F,[1]ОГЛАВЛЕНИЕ!$F:$F,),CHAR(187)),"")</f>
        <v/>
      </c>
      <c r="F2879" s="11" t="str">
        <f>$B$7&amp;$B:$B&amp;$C:$C&amp;$D:$D&amp;$E:$E</f>
        <v>WERA</v>
      </c>
      <c r="G2879" t="s">
        <v>7678</v>
      </c>
      <c r="H2879" t="s">
        <v>12</v>
      </c>
      <c r="I2879" s="18" t="s">
        <v>7679</v>
      </c>
      <c r="J2879" t="s">
        <v>8</v>
      </c>
      <c r="K2879" s="13">
        <v>6.75</v>
      </c>
      <c r="L2879" s="13">
        <f>IFERROR($K:$K*Курс_€,"")</f>
        <v>634.5</v>
      </c>
      <c r="M2879" s="14" t="s">
        <v>7680</v>
      </c>
    </row>
    <row r="2880" spans="1:13" ht="45" customHeight="1" x14ac:dyDescent="0.3">
      <c r="A2880" s="10" t="str">
        <f>IF($G:$G="",HYPERLINK("#ОГЛАВЛЕНИЕ!A"&amp;MATCH($F:$F,[1]ОГЛАВЛЕНИЕ!$F:$F,),CHAR(187)),"")</f>
        <v/>
      </c>
      <c r="F2880" s="11" t="str">
        <f>$B$7&amp;$B:$B&amp;$C:$C&amp;$D:$D&amp;$E:$E</f>
        <v>WERA</v>
      </c>
      <c r="G2880" t="s">
        <v>7681</v>
      </c>
      <c r="I2880" s="18" t="s">
        <v>7682</v>
      </c>
      <c r="J2880" t="s">
        <v>8</v>
      </c>
      <c r="K2880" s="13">
        <v>9.08</v>
      </c>
      <c r="L2880" s="13">
        <f>IFERROR($K:$K*Курс_€,"")</f>
        <v>853.52</v>
      </c>
      <c r="M2880" s="14" t="s">
        <v>7683</v>
      </c>
    </row>
    <row r="2881" spans="1:13" ht="45" customHeight="1" x14ac:dyDescent="0.3">
      <c r="A2881" s="10" t="str">
        <f>IF($G:$G="",HYPERLINK("#ОГЛАВЛЕНИЕ!A"&amp;MATCH($F:$F,[1]ОГЛАВЛЕНИЕ!$F:$F,),CHAR(187)),"")</f>
        <v/>
      </c>
      <c r="F2881" s="11" t="str">
        <f>$B$7&amp;$B:$B&amp;$C:$C&amp;$D:$D&amp;$E:$E</f>
        <v>WERA</v>
      </c>
      <c r="G2881" t="s">
        <v>7684</v>
      </c>
      <c r="H2881" t="s">
        <v>12</v>
      </c>
      <c r="I2881" s="18" t="s">
        <v>7685</v>
      </c>
      <c r="J2881" t="s">
        <v>8</v>
      </c>
      <c r="K2881" s="13">
        <v>11.47</v>
      </c>
      <c r="L2881" s="13">
        <f>IFERROR($K:$K*Курс_€,"")</f>
        <v>1078.18</v>
      </c>
      <c r="M2881" s="14" t="s">
        <v>7686</v>
      </c>
    </row>
    <row r="2882" spans="1:13" ht="45" customHeight="1" x14ac:dyDescent="0.3">
      <c r="A2882" s="10" t="str">
        <f>IF($G:$G="",HYPERLINK("#ОГЛАВЛЕНИЕ!A"&amp;MATCH($F:$F,[1]ОГЛАВЛЕНИЕ!$F:$F,),CHAR(187)),"")</f>
        <v/>
      </c>
      <c r="F2882" s="11" t="str">
        <f>$B$7&amp;$B:$B&amp;$C:$C&amp;$D:$D&amp;$E:$E</f>
        <v>WERA</v>
      </c>
      <c r="G2882" t="s">
        <v>7687</v>
      </c>
      <c r="H2882" t="s">
        <v>9</v>
      </c>
      <c r="I2882" s="18" t="s">
        <v>7688</v>
      </c>
      <c r="J2882" t="s">
        <v>8</v>
      </c>
      <c r="K2882" s="13">
        <v>4.2300000000000004</v>
      </c>
      <c r="L2882" s="13">
        <f>IFERROR($K:$K*Курс_€,"")</f>
        <v>397.62000000000006</v>
      </c>
      <c r="M2882" s="14" t="s">
        <v>7689</v>
      </c>
    </row>
    <row r="2883" spans="1:13" ht="45" customHeight="1" x14ac:dyDescent="0.3">
      <c r="A2883" s="10" t="str">
        <f>IF($G:$G="",HYPERLINK("#ОГЛАВЛЕНИЕ!A"&amp;MATCH($F:$F,[1]ОГЛАВЛЕНИЕ!$F:$F,),CHAR(187)),"")</f>
        <v/>
      </c>
      <c r="F2883" s="11" t="str">
        <f>$B$7&amp;$B:$B&amp;$C:$C&amp;$D:$D&amp;$E:$E</f>
        <v>WERA</v>
      </c>
      <c r="G2883" t="s">
        <v>7690</v>
      </c>
      <c r="H2883" t="s">
        <v>9</v>
      </c>
      <c r="I2883" s="18" t="s">
        <v>7691</v>
      </c>
      <c r="J2883" t="s">
        <v>8</v>
      </c>
      <c r="K2883" s="13">
        <v>6.75</v>
      </c>
      <c r="L2883" s="13">
        <f>IFERROR($K:$K*Курс_€,"")</f>
        <v>634.5</v>
      </c>
      <c r="M2883" s="14" t="s">
        <v>7692</v>
      </c>
    </row>
    <row r="2884" spans="1:13" ht="45" customHeight="1" x14ac:dyDescent="0.3">
      <c r="A2884" s="10" t="str">
        <f>IF($G:$G="",HYPERLINK("#ОГЛАВЛЕНИЕ!A"&amp;MATCH($F:$F,[1]ОГЛАВЛЕНИЕ!$F:$F,),CHAR(187)),"")</f>
        <v/>
      </c>
      <c r="F2884" s="11" t="str">
        <f>$B$7&amp;$B:$B&amp;$C:$C&amp;$D:$D&amp;$E:$E</f>
        <v>WERA</v>
      </c>
      <c r="G2884" t="s">
        <v>7693</v>
      </c>
      <c r="I2884" s="18" t="s">
        <v>7694</v>
      </c>
      <c r="J2884" t="s">
        <v>8</v>
      </c>
      <c r="K2884" s="13">
        <v>9.08</v>
      </c>
      <c r="L2884" s="13">
        <f>IFERROR($K:$K*Курс_€,"")</f>
        <v>853.52</v>
      </c>
      <c r="M2884" s="14" t="s">
        <v>7695</v>
      </c>
    </row>
    <row r="2885" spans="1:13" ht="45" customHeight="1" x14ac:dyDescent="0.3">
      <c r="A2885" s="10" t="str">
        <f>IF($G:$G="",HYPERLINK("#ОГЛАВЛЕНИЕ!A"&amp;MATCH($F:$F,[1]ОГЛАВЛЕНИЕ!$F:$F,),CHAR(187)),"")</f>
        <v/>
      </c>
      <c r="F2885" s="11" t="str">
        <f>$B$7&amp;$B:$B&amp;$C:$C&amp;$D:$D&amp;$E:$E</f>
        <v>WERA</v>
      </c>
      <c r="G2885" t="s">
        <v>7696</v>
      </c>
      <c r="H2885" t="s">
        <v>9</v>
      </c>
      <c r="I2885" s="18" t="s">
        <v>7697</v>
      </c>
      <c r="J2885" t="s">
        <v>8</v>
      </c>
      <c r="K2885" s="13">
        <v>11.47</v>
      </c>
      <c r="L2885" s="13">
        <f>IFERROR($K:$K*Курс_€,"")</f>
        <v>1078.18</v>
      </c>
      <c r="M2885" s="14" t="s">
        <v>7698</v>
      </c>
    </row>
    <row r="2886" spans="1:13" ht="45" customHeight="1" x14ac:dyDescent="0.3">
      <c r="A2886" s="10" t="str">
        <f>IF($G:$G="",HYPERLINK("#ОГЛАВЛЕНИЕ!A"&amp;MATCH($F:$F,[1]ОГЛАВЛЕНИЕ!$F:$F,),CHAR(187)),"")</f>
        <v/>
      </c>
      <c r="F2886" s="11" t="str">
        <f>$B$7&amp;$B:$B&amp;$C:$C&amp;$D:$D&amp;$E:$E</f>
        <v>WERA</v>
      </c>
      <c r="G2886" t="s">
        <v>7699</v>
      </c>
      <c r="H2886" t="s">
        <v>9</v>
      </c>
      <c r="I2886" s="18" t="s">
        <v>7700</v>
      </c>
      <c r="J2886" t="s">
        <v>8</v>
      </c>
      <c r="K2886" s="13">
        <v>4.2300000000000004</v>
      </c>
      <c r="L2886" s="13">
        <f>IFERROR($K:$K*Курс_€,"")</f>
        <v>397.62000000000006</v>
      </c>
      <c r="M2886" s="14" t="s">
        <v>7701</v>
      </c>
    </row>
    <row r="2887" spans="1:13" ht="45" customHeight="1" x14ac:dyDescent="0.3">
      <c r="A2887" s="10" t="str">
        <f>IF($G:$G="",HYPERLINK("#ОГЛАВЛЕНИЕ!A"&amp;MATCH($F:$F,[1]ОГЛАВЛЕНИЕ!$F:$F,),CHAR(187)),"")</f>
        <v/>
      </c>
      <c r="F2887" s="11" t="str">
        <f>$B$7&amp;$B:$B&amp;$C:$C&amp;$D:$D&amp;$E:$E</f>
        <v>WERA</v>
      </c>
      <c r="G2887" t="s">
        <v>7702</v>
      </c>
      <c r="H2887" t="s">
        <v>9</v>
      </c>
      <c r="I2887" s="18" t="s">
        <v>7703</v>
      </c>
      <c r="J2887" t="s">
        <v>8</v>
      </c>
      <c r="K2887" s="13">
        <v>6.75</v>
      </c>
      <c r="L2887" s="13">
        <f>IFERROR($K:$K*Курс_€,"")</f>
        <v>634.5</v>
      </c>
      <c r="M2887" s="14" t="s">
        <v>7704</v>
      </c>
    </row>
    <row r="2888" spans="1:13" ht="45" customHeight="1" x14ac:dyDescent="0.3">
      <c r="A2888" s="10" t="str">
        <f>IF($G:$G="",HYPERLINK("#ОГЛАВЛЕНИЕ!A"&amp;MATCH($F:$F,[1]ОГЛАВЛЕНИЕ!$F:$F,),CHAR(187)),"")</f>
        <v/>
      </c>
      <c r="F2888" s="11" t="str">
        <f>$B$7&amp;$B:$B&amp;$C:$C&amp;$D:$D&amp;$E:$E</f>
        <v>WERA</v>
      </c>
      <c r="G2888" t="s">
        <v>7705</v>
      </c>
      <c r="H2888" t="s">
        <v>12</v>
      </c>
      <c r="I2888" s="18" t="s">
        <v>7706</v>
      </c>
      <c r="J2888" t="s">
        <v>8</v>
      </c>
      <c r="K2888" s="13">
        <v>9.08</v>
      </c>
      <c r="L2888" s="13">
        <f>IFERROR($K:$K*Курс_€,"")</f>
        <v>853.52</v>
      </c>
      <c r="M2888" s="14" t="s">
        <v>7707</v>
      </c>
    </row>
    <row r="2889" spans="1:13" ht="45" customHeight="1" x14ac:dyDescent="0.3">
      <c r="A2889" s="10" t="str">
        <f>IF($G:$G="",HYPERLINK("#ОГЛАВЛЕНИЕ!A"&amp;MATCH($F:$F,[1]ОГЛАВЛЕНИЕ!$F:$F,),CHAR(187)),"")</f>
        <v/>
      </c>
      <c r="F2889" s="11" t="str">
        <f>$B$7&amp;$B:$B&amp;$C:$C&amp;$D:$D&amp;$E:$E</f>
        <v>WERA</v>
      </c>
      <c r="G2889" t="s">
        <v>7708</v>
      </c>
      <c r="H2889" t="s">
        <v>9</v>
      </c>
      <c r="I2889" s="18" t="s">
        <v>7709</v>
      </c>
      <c r="J2889" t="s">
        <v>8</v>
      </c>
      <c r="K2889" s="13">
        <v>11.47</v>
      </c>
      <c r="L2889" s="13">
        <f>IFERROR($K:$K*Курс_€,"")</f>
        <v>1078.18</v>
      </c>
      <c r="M2889" s="14" t="s">
        <v>7710</v>
      </c>
    </row>
    <row r="2890" spans="1:13" ht="45" customHeight="1" x14ac:dyDescent="0.3">
      <c r="A2890" s="10" t="str">
        <f>IF($G:$G="",HYPERLINK("#ОГЛАВЛЕНИЕ!A"&amp;MATCH($F:$F,[1]ОГЛАВЛЕНИЕ!$F:$F,),CHAR(187)),"")</f>
        <v/>
      </c>
      <c r="F2890" s="11" t="str">
        <f>$B$7&amp;$B:$B&amp;$C:$C&amp;$D:$D&amp;$E:$E</f>
        <v>WERA</v>
      </c>
      <c r="G2890" t="s">
        <v>7711</v>
      </c>
      <c r="H2890" t="s">
        <v>9</v>
      </c>
      <c r="I2890" s="18" t="s">
        <v>7712</v>
      </c>
      <c r="J2890" t="s">
        <v>8</v>
      </c>
      <c r="K2890" s="13">
        <v>4.2300000000000004</v>
      </c>
      <c r="L2890" s="13">
        <f>IFERROR($K:$K*Курс_€,"")</f>
        <v>397.62000000000006</v>
      </c>
      <c r="M2890" s="14" t="s">
        <v>7713</v>
      </c>
    </row>
    <row r="2891" spans="1:13" ht="45" customHeight="1" x14ac:dyDescent="0.3">
      <c r="A2891" s="10" t="str">
        <f>IF($G:$G="",HYPERLINK("#ОГЛАВЛЕНИЕ!A"&amp;MATCH($F:$F,[1]ОГЛАВЛЕНИЕ!$F:$F,),CHAR(187)),"")</f>
        <v/>
      </c>
      <c r="F2891" s="11" t="str">
        <f>$B$7&amp;$B:$B&amp;$C:$C&amp;$D:$D&amp;$E:$E</f>
        <v>WERA</v>
      </c>
      <c r="G2891" t="s">
        <v>7714</v>
      </c>
      <c r="H2891" t="s">
        <v>9</v>
      </c>
      <c r="I2891" s="18" t="s">
        <v>7715</v>
      </c>
      <c r="J2891" t="s">
        <v>8</v>
      </c>
      <c r="K2891" s="13">
        <v>6.75</v>
      </c>
      <c r="L2891" s="13">
        <f>IFERROR($K:$K*Курс_€,"")</f>
        <v>634.5</v>
      </c>
      <c r="M2891" s="14" t="s">
        <v>7716</v>
      </c>
    </row>
    <row r="2892" spans="1:13" ht="45" customHeight="1" x14ac:dyDescent="0.3">
      <c r="A2892" s="10" t="str">
        <f>IF($G:$G="",HYPERLINK("#ОГЛАВЛЕНИЕ!A"&amp;MATCH($F:$F,[1]ОГЛАВЛЕНИЕ!$F:$F,),CHAR(187)),"")</f>
        <v/>
      </c>
      <c r="F2892" s="11" t="str">
        <f>$B$7&amp;$B:$B&amp;$C:$C&amp;$D:$D&amp;$E:$E</f>
        <v>WERA</v>
      </c>
      <c r="G2892" t="s">
        <v>7717</v>
      </c>
      <c r="H2892" t="s">
        <v>9</v>
      </c>
      <c r="I2892" s="18" t="s">
        <v>7718</v>
      </c>
      <c r="J2892" t="s">
        <v>8</v>
      </c>
      <c r="K2892" s="13">
        <v>9.08</v>
      </c>
      <c r="L2892" s="13">
        <f>IFERROR($K:$K*Курс_€,"")</f>
        <v>853.52</v>
      </c>
      <c r="M2892" s="14" t="s">
        <v>7719</v>
      </c>
    </row>
    <row r="2893" spans="1:13" ht="45" customHeight="1" x14ac:dyDescent="0.3">
      <c r="A2893" s="10" t="str">
        <f>IF($G:$G="",HYPERLINK("#ОГЛАВЛЕНИЕ!A"&amp;MATCH($F:$F,[1]ОГЛАВЛЕНИЕ!$F:$F,),CHAR(187)),"")</f>
        <v/>
      </c>
      <c r="F2893" s="11" t="str">
        <f>$B$7&amp;$B:$B&amp;$C:$C&amp;$D:$D&amp;$E:$E</f>
        <v>WERA</v>
      </c>
      <c r="G2893" t="s">
        <v>7720</v>
      </c>
      <c r="H2893" t="s">
        <v>12</v>
      </c>
      <c r="I2893" s="18" t="s">
        <v>7721</v>
      </c>
      <c r="J2893" t="s">
        <v>8</v>
      </c>
      <c r="K2893" s="13">
        <v>11.47</v>
      </c>
      <c r="L2893" s="13">
        <f>IFERROR($K:$K*Курс_€,"")</f>
        <v>1078.18</v>
      </c>
      <c r="M2893" s="14" t="s">
        <v>7722</v>
      </c>
    </row>
    <row r="2894" spans="1:13" ht="45" customHeight="1" x14ac:dyDescent="0.3">
      <c r="A2894" s="10" t="str">
        <f>IF($G:$G="",HYPERLINK("#ОГЛАВЛЕНИЕ!A"&amp;MATCH($F:$F,[1]ОГЛАВЛЕНИЕ!$F:$F,),CHAR(187)),"")</f>
        <v/>
      </c>
      <c r="F2894" s="11" t="str">
        <f>$B$7&amp;$B:$B&amp;$C:$C&amp;$D:$D&amp;$E:$E</f>
        <v>WERA</v>
      </c>
      <c r="G2894" t="s">
        <v>7723</v>
      </c>
      <c r="H2894" t="s">
        <v>9</v>
      </c>
      <c r="I2894" s="18" t="s">
        <v>7724</v>
      </c>
      <c r="J2894" t="s">
        <v>8</v>
      </c>
      <c r="K2894" s="13">
        <v>4.2300000000000004</v>
      </c>
      <c r="L2894" s="13">
        <f>IFERROR($K:$K*Курс_€,"")</f>
        <v>397.62000000000006</v>
      </c>
      <c r="M2894" s="14" t="s">
        <v>7725</v>
      </c>
    </row>
    <row r="2895" spans="1:13" ht="45" customHeight="1" x14ac:dyDescent="0.3">
      <c r="A2895" s="10" t="str">
        <f>IF($G:$G="",HYPERLINK("#ОГЛАВЛЕНИЕ!A"&amp;MATCH($F:$F,[1]ОГЛАВЛЕНИЕ!$F:$F,),CHAR(187)),"")</f>
        <v/>
      </c>
      <c r="F2895" s="11" t="str">
        <f>$B$7&amp;$B:$B&amp;$C:$C&amp;$D:$D&amp;$E:$E</f>
        <v>WERA</v>
      </c>
      <c r="G2895" t="s">
        <v>7726</v>
      </c>
      <c r="H2895" t="s">
        <v>9</v>
      </c>
      <c r="I2895" s="18" t="s">
        <v>7727</v>
      </c>
      <c r="J2895" t="s">
        <v>8</v>
      </c>
      <c r="K2895" s="13">
        <v>6.75</v>
      </c>
      <c r="L2895" s="13">
        <f>IFERROR($K:$K*Курс_€,"")</f>
        <v>634.5</v>
      </c>
      <c r="M2895" s="14" t="s">
        <v>7728</v>
      </c>
    </row>
    <row r="2896" spans="1:13" ht="45" customHeight="1" x14ac:dyDescent="0.3">
      <c r="A2896" s="10" t="str">
        <f>IF($G:$G="",HYPERLINK("#ОГЛАВЛЕНИЕ!A"&amp;MATCH($F:$F,[1]ОГЛАВЛЕНИЕ!$F:$F,),CHAR(187)),"")</f>
        <v/>
      </c>
      <c r="F2896" s="11" t="str">
        <f>$B$7&amp;$B:$B&amp;$C:$C&amp;$D:$D&amp;$E:$E</f>
        <v>WERA</v>
      </c>
      <c r="G2896" t="s">
        <v>7729</v>
      </c>
      <c r="H2896" t="s">
        <v>9</v>
      </c>
      <c r="I2896" s="18" t="s">
        <v>7730</v>
      </c>
      <c r="J2896" t="s">
        <v>8</v>
      </c>
      <c r="K2896" s="13">
        <v>9.08</v>
      </c>
      <c r="L2896" s="13">
        <f>IFERROR($K:$K*Курс_€,"")</f>
        <v>853.52</v>
      </c>
      <c r="M2896" s="14" t="s">
        <v>7731</v>
      </c>
    </row>
    <row r="2897" spans="1:13" ht="45" customHeight="1" x14ac:dyDescent="0.3">
      <c r="A2897" s="10" t="str">
        <f>IF($G:$G="",HYPERLINK("#ОГЛАВЛЕНИЕ!A"&amp;MATCH($F:$F,[1]ОГЛАВЛЕНИЕ!$F:$F,),CHAR(187)),"")</f>
        <v/>
      </c>
      <c r="F2897" s="11" t="str">
        <f>$B$7&amp;$B:$B&amp;$C:$C&amp;$D:$D&amp;$E:$E</f>
        <v>WERA</v>
      </c>
      <c r="G2897" t="s">
        <v>7732</v>
      </c>
      <c r="I2897" s="18" t="s">
        <v>7733</v>
      </c>
      <c r="J2897" t="s">
        <v>8</v>
      </c>
      <c r="K2897" s="13">
        <v>11.47</v>
      </c>
      <c r="L2897" s="13">
        <f>IFERROR($K:$K*Курс_€,"")</f>
        <v>1078.18</v>
      </c>
      <c r="M2897" s="14" t="s">
        <v>7734</v>
      </c>
    </row>
    <row r="2898" spans="1:13" ht="45" customHeight="1" x14ac:dyDescent="0.3">
      <c r="A2898" s="10" t="str">
        <f>IF($G:$G="",HYPERLINK("#ОГЛАВЛЕНИЕ!A"&amp;MATCH($F:$F,[1]ОГЛАВЛЕНИЕ!$F:$F,),CHAR(187)),"")</f>
        <v/>
      </c>
      <c r="F2898" s="11" t="str">
        <f>$B$7&amp;$B:$B&amp;$C:$C&amp;$D:$D&amp;$E:$E</f>
        <v>WERA</v>
      </c>
      <c r="G2898" t="s">
        <v>7735</v>
      </c>
      <c r="H2898" t="s">
        <v>12</v>
      </c>
      <c r="I2898" s="18" t="s">
        <v>7736</v>
      </c>
      <c r="J2898" t="s">
        <v>8</v>
      </c>
      <c r="K2898" s="13">
        <v>4.2300000000000004</v>
      </c>
      <c r="L2898" s="13">
        <f>IFERROR($K:$K*Курс_€,"")</f>
        <v>397.62000000000006</v>
      </c>
      <c r="M2898" s="14" t="s">
        <v>7737</v>
      </c>
    </row>
    <row r="2899" spans="1:13" ht="45" customHeight="1" x14ac:dyDescent="0.3">
      <c r="A2899" s="10" t="str">
        <f>IF($G:$G="",HYPERLINK("#ОГЛАВЛЕНИЕ!A"&amp;MATCH($F:$F,[1]ОГЛАВЛЕНИЕ!$F:$F,),CHAR(187)),"")</f>
        <v/>
      </c>
      <c r="F2899" s="11" t="str">
        <f>$B$7&amp;$B:$B&amp;$C:$C&amp;$D:$D&amp;$E:$E</f>
        <v>WERA</v>
      </c>
      <c r="G2899" t="s">
        <v>7738</v>
      </c>
      <c r="H2899" t="s">
        <v>12</v>
      </c>
      <c r="I2899" s="18" t="s">
        <v>7739</v>
      </c>
      <c r="J2899" t="s">
        <v>8</v>
      </c>
      <c r="K2899" s="13">
        <v>6.75</v>
      </c>
      <c r="L2899" s="13">
        <f>IFERROR($K:$K*Курс_€,"")</f>
        <v>634.5</v>
      </c>
      <c r="M2899" s="14" t="s">
        <v>7740</v>
      </c>
    </row>
    <row r="2900" spans="1:13" ht="45" customHeight="1" x14ac:dyDescent="0.3">
      <c r="A2900" s="10" t="str">
        <f>IF($G:$G="",HYPERLINK("#ОГЛАВЛЕНИЕ!A"&amp;MATCH($F:$F,[1]ОГЛАВЛЕНИЕ!$F:$F,),CHAR(187)),"")</f>
        <v/>
      </c>
      <c r="F2900" s="11" t="str">
        <f>$B$7&amp;$B:$B&amp;$C:$C&amp;$D:$D&amp;$E:$E</f>
        <v>WERA</v>
      </c>
      <c r="G2900" t="s">
        <v>7741</v>
      </c>
      <c r="I2900" s="18" t="s">
        <v>7742</v>
      </c>
      <c r="J2900" t="s">
        <v>8</v>
      </c>
      <c r="K2900" s="13">
        <v>9.08</v>
      </c>
      <c r="L2900" s="13">
        <f>IFERROR($K:$K*Курс_€,"")</f>
        <v>853.52</v>
      </c>
      <c r="M2900" s="14" t="s">
        <v>7743</v>
      </c>
    </row>
    <row r="2901" spans="1:13" ht="45" customHeight="1" x14ac:dyDescent="0.3">
      <c r="A2901" s="10" t="str">
        <f>IF($G:$G="",HYPERLINK("#ОГЛАВЛЕНИЕ!A"&amp;MATCH($F:$F,[1]ОГЛАВЛЕНИЕ!$F:$F,),CHAR(187)),"")</f>
        <v/>
      </c>
      <c r="F2901" s="11" t="str">
        <f>$B$7&amp;$B:$B&amp;$C:$C&amp;$D:$D&amp;$E:$E</f>
        <v>WERA</v>
      </c>
      <c r="G2901" t="s">
        <v>7744</v>
      </c>
      <c r="I2901" s="18" t="s">
        <v>7745</v>
      </c>
      <c r="J2901" t="s">
        <v>8</v>
      </c>
      <c r="K2901" s="13">
        <v>11.47</v>
      </c>
      <c r="L2901" s="13">
        <f>IFERROR($K:$K*Курс_€,"")</f>
        <v>1078.18</v>
      </c>
      <c r="M2901" s="14" t="s">
        <v>7746</v>
      </c>
    </row>
    <row r="2902" spans="1:13" ht="45" customHeight="1" x14ac:dyDescent="0.3">
      <c r="A2902" s="10" t="str">
        <f>IF($G:$G="",HYPERLINK("#ОГЛАВЛЕНИЕ!A"&amp;MATCH($F:$F,[1]ОГЛАВЛЕНИЕ!$F:$F,),CHAR(187)),"")</f>
        <v/>
      </c>
      <c r="F2902" s="11" t="str">
        <f>$B$7&amp;$B:$B&amp;$C:$C&amp;$D:$D&amp;$E:$E</f>
        <v>WERA</v>
      </c>
      <c r="G2902" t="s">
        <v>7747</v>
      </c>
      <c r="H2902" t="s">
        <v>9</v>
      </c>
      <c r="I2902" s="18" t="s">
        <v>7748</v>
      </c>
      <c r="J2902" t="s">
        <v>8</v>
      </c>
      <c r="K2902" s="13">
        <v>4.2300000000000004</v>
      </c>
      <c r="L2902" s="13">
        <f>IFERROR($K:$K*Курс_€,"")</f>
        <v>397.62000000000006</v>
      </c>
      <c r="M2902" s="14" t="s">
        <v>7749</v>
      </c>
    </row>
    <row r="2903" spans="1:13" ht="45" customHeight="1" x14ac:dyDescent="0.3">
      <c r="A2903" s="10" t="str">
        <f>IF($G:$G="",HYPERLINK("#ОГЛАВЛЕНИЕ!A"&amp;MATCH($F:$F,[1]ОГЛАВЛЕНИЕ!$F:$F,),CHAR(187)),"")</f>
        <v/>
      </c>
      <c r="F2903" s="11" t="str">
        <f>$B$7&amp;$B:$B&amp;$C:$C&amp;$D:$D&amp;$E:$E</f>
        <v>WERA</v>
      </c>
      <c r="G2903" t="s">
        <v>7750</v>
      </c>
      <c r="H2903" t="s">
        <v>9</v>
      </c>
      <c r="I2903" s="18" t="s">
        <v>7751</v>
      </c>
      <c r="J2903" t="s">
        <v>8</v>
      </c>
      <c r="K2903" s="13">
        <v>6.75</v>
      </c>
      <c r="L2903" s="13">
        <f>IFERROR($K:$K*Курс_€,"")</f>
        <v>634.5</v>
      </c>
      <c r="M2903" s="14" t="s">
        <v>7752</v>
      </c>
    </row>
    <row r="2904" spans="1:13" ht="45" customHeight="1" x14ac:dyDescent="0.3">
      <c r="A2904" s="10" t="str">
        <f>IF($G:$G="",HYPERLINK("#ОГЛАВЛЕНИЕ!A"&amp;MATCH($F:$F,[1]ОГЛАВЛЕНИЕ!$F:$F,),CHAR(187)),"")</f>
        <v/>
      </c>
      <c r="F2904" s="11" t="str">
        <f>$B$7&amp;$B:$B&amp;$C:$C&amp;$D:$D&amp;$E:$E</f>
        <v>WERA</v>
      </c>
      <c r="G2904" t="s">
        <v>7753</v>
      </c>
      <c r="H2904" t="s">
        <v>12</v>
      </c>
      <c r="I2904" s="18" t="s">
        <v>7754</v>
      </c>
      <c r="J2904" t="s">
        <v>8</v>
      </c>
      <c r="K2904" s="13">
        <v>9.08</v>
      </c>
      <c r="L2904" s="13">
        <f>IFERROR($K:$K*Курс_€,"")</f>
        <v>853.52</v>
      </c>
      <c r="M2904" s="14" t="s">
        <v>7755</v>
      </c>
    </row>
    <row r="2905" spans="1:13" ht="45" customHeight="1" x14ac:dyDescent="0.3">
      <c r="A2905" s="10" t="str">
        <f>IF($G:$G="",HYPERLINK("#ОГЛАВЛЕНИЕ!A"&amp;MATCH($F:$F,[1]ОГЛАВЛЕНИЕ!$F:$F,),CHAR(187)),"")</f>
        <v/>
      </c>
      <c r="F2905" s="11" t="str">
        <f>$B$7&amp;$B:$B&amp;$C:$C&amp;$D:$D&amp;$E:$E</f>
        <v>WERA</v>
      </c>
      <c r="G2905" t="s">
        <v>7756</v>
      </c>
      <c r="H2905" t="s">
        <v>12</v>
      </c>
      <c r="I2905" s="18" t="s">
        <v>7757</v>
      </c>
      <c r="J2905" t="s">
        <v>8</v>
      </c>
      <c r="K2905" s="13">
        <v>11.47</v>
      </c>
      <c r="L2905" s="13">
        <f>IFERROR($K:$K*Курс_€,"")</f>
        <v>1078.18</v>
      </c>
      <c r="M2905" s="14" t="s">
        <v>7758</v>
      </c>
    </row>
    <row r="2906" spans="1:13" ht="45" customHeight="1" x14ac:dyDescent="0.3">
      <c r="A2906" s="10" t="str">
        <f>IF($G:$G="",HYPERLINK("#ОГЛАВЛЕНИЕ!A"&amp;MATCH($F:$F,[1]ОГЛАВЛЕНИЕ!$F:$F,),CHAR(187)),"")</f>
        <v/>
      </c>
      <c r="F2906" s="11" t="str">
        <f>$B$7&amp;$B:$B&amp;$C:$C&amp;$D:$D&amp;$E:$E</f>
        <v>WERA</v>
      </c>
      <c r="G2906" t="s">
        <v>7759</v>
      </c>
      <c r="I2906" s="18" t="s">
        <v>7760</v>
      </c>
      <c r="J2906" t="s">
        <v>8</v>
      </c>
      <c r="K2906" s="13">
        <v>4.2300000000000004</v>
      </c>
      <c r="L2906" s="13">
        <f>IFERROR($K:$K*Курс_€,"")</f>
        <v>397.62000000000006</v>
      </c>
      <c r="M2906" s="14" t="s">
        <v>7761</v>
      </c>
    </row>
    <row r="2907" spans="1:13" ht="45" customHeight="1" x14ac:dyDescent="0.3">
      <c r="A2907" s="10" t="str">
        <f>IF($G:$G="",HYPERLINK("#ОГЛАВЛЕНИЕ!A"&amp;MATCH($F:$F,[1]ОГЛАВЛЕНИЕ!$F:$F,),CHAR(187)),"")</f>
        <v/>
      </c>
      <c r="F2907" s="11" t="str">
        <f>$B$7&amp;$B:$B&amp;$C:$C&amp;$D:$D&amp;$E:$E</f>
        <v>WERA</v>
      </c>
      <c r="G2907" t="s">
        <v>7762</v>
      </c>
      <c r="H2907" t="s">
        <v>12</v>
      </c>
      <c r="I2907" s="18" t="s">
        <v>7763</v>
      </c>
      <c r="J2907" t="s">
        <v>8</v>
      </c>
      <c r="K2907" s="13">
        <v>6.75</v>
      </c>
      <c r="L2907" s="13">
        <f>IFERROR($K:$K*Курс_€,"")</f>
        <v>634.5</v>
      </c>
      <c r="M2907" s="14" t="s">
        <v>7764</v>
      </c>
    </row>
    <row r="2908" spans="1:13" ht="45" customHeight="1" x14ac:dyDescent="0.3">
      <c r="A2908" s="10" t="str">
        <f>IF($G:$G="",HYPERLINK("#ОГЛАВЛЕНИЕ!A"&amp;MATCH($F:$F,[1]ОГЛАВЛЕНИЕ!$F:$F,),CHAR(187)),"")</f>
        <v/>
      </c>
      <c r="F2908" s="11" t="str">
        <f>$B$7&amp;$B:$B&amp;$C:$C&amp;$D:$D&amp;$E:$E</f>
        <v>WERA</v>
      </c>
      <c r="G2908" t="s">
        <v>7765</v>
      </c>
      <c r="H2908" t="s">
        <v>12</v>
      </c>
      <c r="I2908" s="18" t="s">
        <v>7766</v>
      </c>
      <c r="J2908" t="s">
        <v>8</v>
      </c>
      <c r="K2908" s="13">
        <v>9.08</v>
      </c>
      <c r="L2908" s="13">
        <f>IFERROR($K:$K*Курс_€,"")</f>
        <v>853.52</v>
      </c>
      <c r="M2908" s="14" t="s">
        <v>7767</v>
      </c>
    </row>
    <row r="2909" spans="1:13" ht="45" customHeight="1" x14ac:dyDescent="0.3">
      <c r="A2909" s="10" t="str">
        <f>IF($G:$G="",HYPERLINK("#ОГЛАВЛЕНИЕ!A"&amp;MATCH($F:$F,[1]ОГЛАВЛЕНИЕ!$F:$F,),CHAR(187)),"")</f>
        <v/>
      </c>
      <c r="F2909" s="11" t="str">
        <f>$B$7&amp;$B:$B&amp;$C:$C&amp;$D:$D&amp;$E:$E</f>
        <v>WERA</v>
      </c>
      <c r="G2909" t="s">
        <v>7768</v>
      </c>
      <c r="H2909" t="s">
        <v>12</v>
      </c>
      <c r="I2909" s="18" t="s">
        <v>7769</v>
      </c>
      <c r="J2909" t="s">
        <v>8</v>
      </c>
      <c r="K2909" s="13">
        <v>11.47</v>
      </c>
      <c r="L2909" s="13">
        <f>IFERROR($K:$K*Курс_€,"")</f>
        <v>1078.18</v>
      </c>
      <c r="M2909" s="14" t="s">
        <v>7770</v>
      </c>
    </row>
    <row r="2910" spans="1:13" ht="45" customHeight="1" x14ac:dyDescent="0.3">
      <c r="A2910" s="10" t="str">
        <f>IF($G:$G="",HYPERLINK("#ОГЛАВЛЕНИЕ!A"&amp;MATCH($F:$F,[1]ОГЛАВЛЕНИЕ!$F:$F,),CHAR(187)),"")</f>
        <v/>
      </c>
      <c r="F2910" s="11" t="str">
        <f>$B$7&amp;$B:$B&amp;$C:$C&amp;$D:$D&amp;$E:$E</f>
        <v>WERA</v>
      </c>
      <c r="G2910" t="s">
        <v>7771</v>
      </c>
      <c r="H2910" t="s">
        <v>12</v>
      </c>
      <c r="I2910" s="18" t="s">
        <v>7772</v>
      </c>
      <c r="J2910" t="s">
        <v>8</v>
      </c>
      <c r="K2910" s="13">
        <v>10.14</v>
      </c>
      <c r="L2910" s="13">
        <f>IFERROR($K:$K*Курс_€,"")</f>
        <v>953.16000000000008</v>
      </c>
      <c r="M2910" s="14" t="s">
        <v>7773</v>
      </c>
    </row>
    <row r="2911" spans="1:13" ht="45" customHeight="1" x14ac:dyDescent="0.3">
      <c r="A2911" s="10" t="str">
        <f>IF($G:$G="",HYPERLINK("#ОГЛАВЛЕНИЕ!A"&amp;MATCH($F:$F,[1]ОГЛАВЛЕНИЕ!$F:$F,),CHAR(187)),"")</f>
        <v/>
      </c>
      <c r="F2911" s="11" t="str">
        <f>$B$7&amp;$B:$B&amp;$C:$C&amp;$D:$D&amp;$E:$E</f>
        <v>WERA</v>
      </c>
      <c r="G2911" t="s">
        <v>7774</v>
      </c>
      <c r="H2911" t="s">
        <v>12</v>
      </c>
      <c r="I2911" s="18" t="s">
        <v>7775</v>
      </c>
      <c r="J2911" t="s">
        <v>8</v>
      </c>
      <c r="K2911" s="13">
        <v>10.76</v>
      </c>
      <c r="L2911" s="13">
        <f>IFERROR($K:$K*Курс_€,"")</f>
        <v>1011.4399999999999</v>
      </c>
      <c r="M2911" s="14" t="s">
        <v>7776</v>
      </c>
    </row>
    <row r="2912" spans="1:13" ht="45" customHeight="1" x14ac:dyDescent="0.3">
      <c r="A2912" s="10" t="str">
        <f>IF($G:$G="",HYPERLINK("#ОГЛАВЛЕНИЕ!A"&amp;MATCH($F:$F,[1]ОГЛАВЛЕНИЕ!$F:$F,),CHAR(187)),"")</f>
        <v/>
      </c>
      <c r="F2912" s="11" t="str">
        <f>$B$7&amp;$B:$B&amp;$C:$C&amp;$D:$D&amp;$E:$E</f>
        <v>WERA</v>
      </c>
      <c r="G2912" t="s">
        <v>7777</v>
      </c>
      <c r="H2912" t="s">
        <v>12</v>
      </c>
      <c r="I2912" s="18" t="s">
        <v>7778</v>
      </c>
      <c r="J2912" t="s">
        <v>8</v>
      </c>
      <c r="K2912" s="13">
        <v>14.15</v>
      </c>
      <c r="L2912" s="13">
        <f>IFERROR($K:$K*Курс_€,"")</f>
        <v>1330.1000000000001</v>
      </c>
      <c r="M2912" s="14" t="s">
        <v>7779</v>
      </c>
    </row>
    <row r="2913" spans="1:13" ht="45" customHeight="1" x14ac:dyDescent="0.3">
      <c r="A2913" s="10" t="str">
        <f>IF($G:$G="",HYPERLINK("#ОГЛАВЛЕНИЕ!A"&amp;MATCH($F:$F,[1]ОГЛАВЛЕНИЕ!$F:$F,),CHAR(187)),"")</f>
        <v/>
      </c>
      <c r="F2913" s="11" t="str">
        <f>$B$7&amp;$B:$B&amp;$C:$C&amp;$D:$D&amp;$E:$E</f>
        <v>WERA</v>
      </c>
      <c r="G2913" t="s">
        <v>7780</v>
      </c>
      <c r="H2913" t="s">
        <v>12</v>
      </c>
      <c r="I2913" s="18" t="s">
        <v>7781</v>
      </c>
      <c r="J2913" t="s">
        <v>8</v>
      </c>
      <c r="K2913" s="13">
        <v>10.14</v>
      </c>
      <c r="L2913" s="13">
        <f>IFERROR($K:$K*Курс_€,"")</f>
        <v>953.16000000000008</v>
      </c>
      <c r="M2913" s="14" t="s">
        <v>7782</v>
      </c>
    </row>
    <row r="2914" spans="1:13" ht="45" customHeight="1" x14ac:dyDescent="0.3">
      <c r="A2914" s="10" t="str">
        <f>IF($G:$G="",HYPERLINK("#ОГЛАВЛЕНИЕ!A"&amp;MATCH($F:$F,[1]ОГЛАВЛЕНИЕ!$F:$F,),CHAR(187)),"")</f>
        <v/>
      </c>
      <c r="F2914" s="11" t="str">
        <f>$B$7&amp;$B:$B&amp;$C:$C&amp;$D:$D&amp;$E:$E</f>
        <v>WERA</v>
      </c>
      <c r="G2914" t="s">
        <v>7783</v>
      </c>
      <c r="H2914" t="s">
        <v>12</v>
      </c>
      <c r="I2914" s="18" t="s">
        <v>7784</v>
      </c>
      <c r="J2914" t="s">
        <v>8</v>
      </c>
      <c r="K2914" s="13">
        <v>10.76</v>
      </c>
      <c r="L2914" s="13">
        <f>IFERROR($K:$K*Курс_€,"")</f>
        <v>1011.4399999999999</v>
      </c>
      <c r="M2914" s="14" t="s">
        <v>7785</v>
      </c>
    </row>
    <row r="2915" spans="1:13" ht="45" customHeight="1" x14ac:dyDescent="0.3">
      <c r="A2915" s="10" t="str">
        <f>IF($G:$G="",HYPERLINK("#ОГЛАВЛЕНИЕ!A"&amp;MATCH($F:$F,[1]ОГЛАВЛЕНИЕ!$F:$F,),CHAR(187)),"")</f>
        <v/>
      </c>
      <c r="F2915" s="11" t="str">
        <f>$B$7&amp;$B:$B&amp;$C:$C&amp;$D:$D&amp;$E:$E</f>
        <v>WERA</v>
      </c>
      <c r="G2915" t="s">
        <v>7786</v>
      </c>
      <c r="H2915" t="s">
        <v>12</v>
      </c>
      <c r="I2915" s="18" t="s">
        <v>7787</v>
      </c>
      <c r="J2915" t="s">
        <v>8</v>
      </c>
      <c r="K2915" s="13">
        <v>14.15</v>
      </c>
      <c r="L2915" s="13">
        <f>IFERROR($K:$K*Курс_€,"")</f>
        <v>1330.1000000000001</v>
      </c>
      <c r="M2915" s="14" t="s">
        <v>7788</v>
      </c>
    </row>
    <row r="2916" spans="1:13" ht="45" customHeight="1" x14ac:dyDescent="0.3">
      <c r="A2916" s="10" t="str">
        <f>IF($G:$G="",HYPERLINK("#ОГЛАВЛЕНИЕ!A"&amp;MATCH($F:$F,[1]ОГЛАВЛЕНИЕ!$F:$F,),CHAR(187)),"")</f>
        <v/>
      </c>
      <c r="F2916" s="11" t="str">
        <f>$B$7&amp;$B:$B&amp;$C:$C&amp;$D:$D&amp;$E:$E</f>
        <v>WERA</v>
      </c>
      <c r="G2916" t="s">
        <v>7789</v>
      </c>
      <c r="H2916" t="s">
        <v>12</v>
      </c>
      <c r="I2916" s="18" t="s">
        <v>7790</v>
      </c>
      <c r="J2916" t="s">
        <v>8</v>
      </c>
      <c r="K2916" s="13">
        <v>10.14</v>
      </c>
      <c r="L2916" s="13">
        <f>IFERROR($K:$K*Курс_€,"")</f>
        <v>953.16000000000008</v>
      </c>
      <c r="M2916" s="14" t="s">
        <v>7791</v>
      </c>
    </row>
    <row r="2917" spans="1:13" ht="45" customHeight="1" x14ac:dyDescent="0.3">
      <c r="A2917" s="10" t="str">
        <f>IF($G:$G="",HYPERLINK("#ОГЛАВЛЕНИЕ!A"&amp;MATCH($F:$F,[1]ОГЛАВЛЕНИЕ!$F:$F,),CHAR(187)),"")</f>
        <v/>
      </c>
      <c r="F2917" s="11" t="str">
        <f>$B$7&amp;$B:$B&amp;$C:$C&amp;$D:$D&amp;$E:$E</f>
        <v>WERA</v>
      </c>
      <c r="G2917" t="s">
        <v>7792</v>
      </c>
      <c r="H2917" t="s">
        <v>12</v>
      </c>
      <c r="I2917" s="18" t="s">
        <v>7793</v>
      </c>
      <c r="J2917" t="s">
        <v>8</v>
      </c>
      <c r="K2917" s="13">
        <v>10.76</v>
      </c>
      <c r="L2917" s="13">
        <f>IFERROR($K:$K*Курс_€,"")</f>
        <v>1011.4399999999999</v>
      </c>
      <c r="M2917" s="14" t="s">
        <v>7794</v>
      </c>
    </row>
    <row r="2918" spans="1:13" ht="45" customHeight="1" x14ac:dyDescent="0.3">
      <c r="A2918" s="10" t="str">
        <f>IF($G:$G="",HYPERLINK("#ОГЛАВЛЕНИЕ!A"&amp;MATCH($F:$F,[1]ОГЛАВЛЕНИЕ!$F:$F,),CHAR(187)),"")</f>
        <v/>
      </c>
      <c r="F2918" s="11" t="str">
        <f>$B$7&amp;$B:$B&amp;$C:$C&amp;$D:$D&amp;$E:$E</f>
        <v>WERA</v>
      </c>
      <c r="G2918" t="s">
        <v>7795</v>
      </c>
      <c r="H2918" t="s">
        <v>12</v>
      </c>
      <c r="I2918" s="18" t="s">
        <v>7796</v>
      </c>
      <c r="J2918" t="s">
        <v>8</v>
      </c>
      <c r="K2918" s="13">
        <v>14.15</v>
      </c>
      <c r="L2918" s="13">
        <f>IFERROR($K:$K*Курс_€,"")</f>
        <v>1330.1000000000001</v>
      </c>
      <c r="M2918" s="14" t="s">
        <v>7797</v>
      </c>
    </row>
    <row r="2919" spans="1:13" ht="45" customHeight="1" x14ac:dyDescent="0.3">
      <c r="A2919" s="10" t="str">
        <f>IF($G:$G="",HYPERLINK("#ОГЛАВЛЕНИЕ!A"&amp;MATCH($F:$F,[1]ОГЛАВЛЕНИЕ!$F:$F,),CHAR(187)),"")</f>
        <v/>
      </c>
      <c r="F2919" s="11" t="str">
        <f>$B$7&amp;$B:$B&amp;$C:$C&amp;$D:$D&amp;$E:$E</f>
        <v>WERA</v>
      </c>
      <c r="G2919" t="s">
        <v>7798</v>
      </c>
      <c r="H2919" t="s">
        <v>12</v>
      </c>
      <c r="I2919" s="18" t="s">
        <v>7799</v>
      </c>
      <c r="J2919" t="s">
        <v>8</v>
      </c>
      <c r="K2919" s="13">
        <v>10.14</v>
      </c>
      <c r="L2919" s="13">
        <f>IFERROR($K:$K*Курс_€,"")</f>
        <v>953.16000000000008</v>
      </c>
      <c r="M2919" s="14" t="s">
        <v>7800</v>
      </c>
    </row>
    <row r="2920" spans="1:13" ht="45" customHeight="1" x14ac:dyDescent="0.3">
      <c r="A2920" s="10" t="str">
        <f>IF($G:$G="",HYPERLINK("#ОГЛАВЛЕНИЕ!A"&amp;MATCH($F:$F,[1]ОГЛАВЛЕНИЕ!$F:$F,),CHAR(187)),"")</f>
        <v/>
      </c>
      <c r="F2920" s="11" t="str">
        <f>$B$7&amp;$B:$B&amp;$C:$C&amp;$D:$D&amp;$E:$E</f>
        <v>WERA</v>
      </c>
      <c r="G2920" t="s">
        <v>7801</v>
      </c>
      <c r="H2920" t="s">
        <v>12</v>
      </c>
      <c r="I2920" s="18" t="s">
        <v>7802</v>
      </c>
      <c r="J2920" t="s">
        <v>8</v>
      </c>
      <c r="K2920" s="13">
        <v>10.76</v>
      </c>
      <c r="L2920" s="13">
        <f>IFERROR($K:$K*Курс_€,"")</f>
        <v>1011.4399999999999</v>
      </c>
      <c r="M2920" s="14" t="s">
        <v>7803</v>
      </c>
    </row>
    <row r="2921" spans="1:13" ht="45" customHeight="1" x14ac:dyDescent="0.3">
      <c r="A2921" s="10" t="str">
        <f>IF($G:$G="",HYPERLINK("#ОГЛАВЛЕНИЕ!A"&amp;MATCH($F:$F,[1]ОГЛАВЛЕНИЕ!$F:$F,),CHAR(187)),"")</f>
        <v/>
      </c>
      <c r="F2921" s="11" t="str">
        <f>$B$7&amp;$B:$B&amp;$C:$C&amp;$D:$D&amp;$E:$E</f>
        <v>WERA</v>
      </c>
      <c r="G2921" t="s">
        <v>7804</v>
      </c>
      <c r="H2921" t="s">
        <v>12</v>
      </c>
      <c r="I2921" s="18" t="s">
        <v>7805</v>
      </c>
      <c r="J2921" t="s">
        <v>8</v>
      </c>
      <c r="K2921" s="13">
        <v>14.15</v>
      </c>
      <c r="L2921" s="13">
        <f>IFERROR($K:$K*Курс_€,"")</f>
        <v>1330.1000000000001</v>
      </c>
      <c r="M2921" s="14" t="s">
        <v>7806</v>
      </c>
    </row>
    <row r="2922" spans="1:13" ht="45" customHeight="1" x14ac:dyDescent="0.3">
      <c r="A2922" s="10" t="str">
        <f>IF($G:$G="",HYPERLINK("#ОГЛАВЛЕНИЕ!A"&amp;MATCH($F:$F,[1]ОГЛАВЛЕНИЕ!$F:$F,),CHAR(187)),"")</f>
        <v/>
      </c>
      <c r="F2922" s="11" t="str">
        <f>$B$7&amp;$B:$B&amp;$C:$C&amp;$D:$D&amp;$E:$E</f>
        <v>WERA</v>
      </c>
      <c r="G2922" t="s">
        <v>7807</v>
      </c>
      <c r="H2922" t="s">
        <v>12</v>
      </c>
      <c r="I2922" s="18" t="s">
        <v>7808</v>
      </c>
      <c r="J2922" t="s">
        <v>8</v>
      </c>
      <c r="K2922" s="13">
        <v>10.14</v>
      </c>
      <c r="L2922" s="13">
        <f>IFERROR($K:$K*Курс_€,"")</f>
        <v>953.16000000000008</v>
      </c>
      <c r="M2922" s="14" t="s">
        <v>7809</v>
      </c>
    </row>
    <row r="2923" spans="1:13" ht="45" customHeight="1" x14ac:dyDescent="0.3">
      <c r="A2923" s="10" t="str">
        <f>IF($G:$G="",HYPERLINK("#ОГЛАВЛЕНИЕ!A"&amp;MATCH($F:$F,[1]ОГЛАВЛЕНИЕ!$F:$F,),CHAR(187)),"")</f>
        <v/>
      </c>
      <c r="F2923" s="11" t="str">
        <f>$B$7&amp;$B:$B&amp;$C:$C&amp;$D:$D&amp;$E:$E</f>
        <v>WERA</v>
      </c>
      <c r="G2923" t="s">
        <v>7810</v>
      </c>
      <c r="I2923" s="18" t="s">
        <v>7811</v>
      </c>
      <c r="J2923" t="s">
        <v>8</v>
      </c>
      <c r="K2923" s="13">
        <v>10.76</v>
      </c>
      <c r="L2923" s="13">
        <f>IFERROR($K:$K*Курс_€,"")</f>
        <v>1011.4399999999999</v>
      </c>
      <c r="M2923" s="14" t="s">
        <v>7812</v>
      </c>
    </row>
    <row r="2924" spans="1:13" ht="45" customHeight="1" x14ac:dyDescent="0.3">
      <c r="A2924" s="10" t="str">
        <f>IF($G:$G="",HYPERLINK("#ОГЛАВЛЕНИЕ!A"&amp;MATCH($F:$F,[1]ОГЛАВЛЕНИЕ!$F:$F,),CHAR(187)),"")</f>
        <v/>
      </c>
      <c r="F2924" s="11" t="str">
        <f>$B$7&amp;$B:$B&amp;$C:$C&amp;$D:$D&amp;$E:$E</f>
        <v>WERA</v>
      </c>
      <c r="G2924" t="s">
        <v>7813</v>
      </c>
      <c r="H2924" t="s">
        <v>12</v>
      </c>
      <c r="I2924" s="18" t="s">
        <v>7814</v>
      </c>
      <c r="J2924" t="s">
        <v>8</v>
      </c>
      <c r="K2924" s="13">
        <v>14.15</v>
      </c>
      <c r="L2924" s="13">
        <f>IFERROR($K:$K*Курс_€,"")</f>
        <v>1330.1000000000001</v>
      </c>
      <c r="M2924" s="14" t="s">
        <v>7815</v>
      </c>
    </row>
    <row r="2925" spans="1:13" ht="45" customHeight="1" x14ac:dyDescent="0.3">
      <c r="A2925" s="10" t="str">
        <f>IF($G:$G="",HYPERLINK("#ОГЛАВЛЕНИЕ!A"&amp;MATCH($F:$F,[1]ОГЛАВЛЕНИЕ!$F:$F,),CHAR(187)),"")</f>
        <v/>
      </c>
      <c r="F2925" s="11" t="str">
        <f>$B$7&amp;$B:$B&amp;$C:$C&amp;$D:$D&amp;$E:$E</f>
        <v>WERA</v>
      </c>
      <c r="G2925" t="s">
        <v>7816</v>
      </c>
      <c r="H2925" t="s">
        <v>12</v>
      </c>
      <c r="I2925" s="18" t="s">
        <v>7817</v>
      </c>
      <c r="J2925" t="s">
        <v>8</v>
      </c>
      <c r="K2925" s="13">
        <v>10.76</v>
      </c>
      <c r="L2925" s="13">
        <f>IFERROR($K:$K*Курс_€,"")</f>
        <v>1011.4399999999999</v>
      </c>
      <c r="M2925" s="14" t="s">
        <v>7818</v>
      </c>
    </row>
    <row r="2926" spans="1:13" ht="45" customHeight="1" x14ac:dyDescent="0.3">
      <c r="A2926" s="10" t="str">
        <f>IF($G:$G="",HYPERLINK("#ОГЛАВЛЕНИЕ!A"&amp;MATCH($F:$F,[1]ОГЛАВЛЕНИЕ!$F:$F,),CHAR(187)),"")</f>
        <v/>
      </c>
      <c r="F2926" s="11" t="str">
        <f>$B$7&amp;$B:$B&amp;$C:$C&amp;$D:$D&amp;$E:$E</f>
        <v>WERA</v>
      </c>
      <c r="G2926" t="s">
        <v>7819</v>
      </c>
      <c r="H2926" t="s">
        <v>12</v>
      </c>
      <c r="I2926" s="18" t="s">
        <v>7820</v>
      </c>
      <c r="J2926" t="s">
        <v>8</v>
      </c>
      <c r="K2926" s="13">
        <v>14.15</v>
      </c>
      <c r="L2926" s="13">
        <f>IFERROR($K:$K*Курс_€,"")</f>
        <v>1330.1000000000001</v>
      </c>
      <c r="M2926" s="14" t="s">
        <v>7821</v>
      </c>
    </row>
    <row r="2927" spans="1:13" ht="18.75" customHeight="1" x14ac:dyDescent="0.3">
      <c r="A2927" s="10" t="str">
        <f>IF($G:$G="",HYPERLINK("#ОГЛАВЛЕНИЕ!A"&amp;MATCH($F:$F,[1]ОГЛАВЛЕНИЕ!$F:$F,),CHAR(187)),"")</f>
        <v>»</v>
      </c>
      <c r="B2927" s="6"/>
      <c r="C2927" s="6"/>
      <c r="D2927" s="6"/>
      <c r="E2927" s="5" t="s">
        <v>7822</v>
      </c>
      <c r="F2927" s="11" t="str">
        <f>$B$7&amp;$B:$B&amp;$C:$C&amp;$D:$D&amp;$E:$E</f>
        <v>WERA867/2 Z TORX® биты, вязкая твёрдость, хвостовик шестигранный 5/16" C 8</v>
      </c>
      <c r="G2927" s="5"/>
      <c r="H2927" s="5"/>
      <c r="I2927" s="21"/>
      <c r="J2927" s="13"/>
      <c r="K2927" s="13" t="s">
        <v>9</v>
      </c>
      <c r="L2927" s="20"/>
      <c r="M2927" s="14" t="s">
        <v>9</v>
      </c>
    </row>
    <row r="2928" spans="1:13" ht="45" customHeight="1" x14ac:dyDescent="0.3">
      <c r="A2928" s="10" t="str">
        <f>IF($G:$G="",HYPERLINK("#ОГЛАВЛЕНИЕ!A"&amp;MATCH($F:$F,[1]ОГЛАВЛЕНИЕ!$F:$F,),CHAR(187)),"")</f>
        <v/>
      </c>
      <c r="F2928" s="11" t="str">
        <f>$B$7&amp;$B:$B&amp;$C:$C&amp;$D:$D&amp;$E:$E</f>
        <v>WERA</v>
      </c>
      <c r="G2928" t="s">
        <v>7823</v>
      </c>
      <c r="H2928" t="s">
        <v>12</v>
      </c>
      <c r="I2928" s="18" t="s">
        <v>7824</v>
      </c>
      <c r="J2928" t="s">
        <v>8</v>
      </c>
      <c r="K2928" s="13">
        <v>7.55</v>
      </c>
      <c r="L2928" s="13">
        <f>IFERROR($K:$K*Курс_€,"")</f>
        <v>709.69999999999993</v>
      </c>
      <c r="M2928" s="14" t="s">
        <v>7825</v>
      </c>
    </row>
    <row r="2929" spans="1:13" ht="45" customHeight="1" x14ac:dyDescent="0.3">
      <c r="A2929" s="10" t="str">
        <f>IF($G:$G="",HYPERLINK("#ОГЛАВЛЕНИЕ!A"&amp;MATCH($F:$F,[1]ОГЛАВЛЕНИЕ!$F:$F,),CHAR(187)),"")</f>
        <v/>
      </c>
      <c r="F2929" s="11" t="str">
        <f>$B$7&amp;$B:$B&amp;$C:$C&amp;$D:$D&amp;$E:$E</f>
        <v>WERA</v>
      </c>
      <c r="G2929" t="s">
        <v>7826</v>
      </c>
      <c r="H2929" t="s">
        <v>12</v>
      </c>
      <c r="I2929" s="18" t="s">
        <v>7827</v>
      </c>
      <c r="J2929" t="s">
        <v>8</v>
      </c>
      <c r="K2929" s="13">
        <v>7.55</v>
      </c>
      <c r="L2929" s="13">
        <f>IFERROR($K:$K*Курс_€,"")</f>
        <v>709.69999999999993</v>
      </c>
      <c r="M2929" s="14" t="s">
        <v>7828</v>
      </c>
    </row>
    <row r="2930" spans="1:13" ht="45" customHeight="1" x14ac:dyDescent="0.3">
      <c r="A2930" s="10" t="str">
        <f>IF($G:$G="",HYPERLINK("#ОГЛАВЛЕНИЕ!A"&amp;MATCH($F:$F,[1]ОГЛАВЛЕНИЕ!$F:$F,),CHAR(187)),"")</f>
        <v/>
      </c>
      <c r="F2930" s="11" t="str">
        <f>$B$7&amp;$B:$B&amp;$C:$C&amp;$D:$D&amp;$E:$E</f>
        <v>WERA</v>
      </c>
      <c r="G2930" t="s">
        <v>7829</v>
      </c>
      <c r="H2930" t="s">
        <v>12</v>
      </c>
      <c r="I2930" s="18" t="s">
        <v>7830</v>
      </c>
      <c r="J2930" t="s">
        <v>8</v>
      </c>
      <c r="K2930" s="13">
        <v>7.55</v>
      </c>
      <c r="L2930" s="13">
        <f>IFERROR($K:$K*Курс_€,"")</f>
        <v>709.69999999999993</v>
      </c>
      <c r="M2930" s="14" t="s">
        <v>7831</v>
      </c>
    </row>
    <row r="2931" spans="1:13" ht="45" customHeight="1" x14ac:dyDescent="0.3">
      <c r="A2931" s="10" t="str">
        <f>IF($G:$G="",HYPERLINK("#ОГЛАВЛЕНИЕ!A"&amp;MATCH($F:$F,[1]ОГЛАВЛЕНИЕ!$F:$F,),CHAR(187)),"")</f>
        <v/>
      </c>
      <c r="F2931" s="11" t="str">
        <f>$B$7&amp;$B:$B&amp;$C:$C&amp;$D:$D&amp;$E:$E</f>
        <v>WERA</v>
      </c>
      <c r="G2931" t="s">
        <v>7832</v>
      </c>
      <c r="H2931" t="s">
        <v>12</v>
      </c>
      <c r="I2931" s="18" t="s">
        <v>7833</v>
      </c>
      <c r="J2931" t="s">
        <v>8</v>
      </c>
      <c r="K2931" s="13">
        <v>7.55</v>
      </c>
      <c r="L2931" s="13">
        <f>IFERROR($K:$K*Курс_€,"")</f>
        <v>709.69999999999993</v>
      </c>
      <c r="M2931" s="14" t="s">
        <v>7834</v>
      </c>
    </row>
    <row r="2932" spans="1:13" ht="45" customHeight="1" x14ac:dyDescent="0.3">
      <c r="A2932" s="10" t="str">
        <f>IF($G:$G="",HYPERLINK("#ОГЛАВЛЕНИЕ!A"&amp;MATCH($F:$F,[1]ОГЛАВЛЕНИЕ!$F:$F,),CHAR(187)),"")</f>
        <v/>
      </c>
      <c r="F2932" s="11" t="str">
        <f>$B$7&amp;$B:$B&amp;$C:$C&amp;$D:$D&amp;$E:$E</f>
        <v>WERA</v>
      </c>
      <c r="G2932" t="s">
        <v>7835</v>
      </c>
      <c r="H2932" t="s">
        <v>12</v>
      </c>
      <c r="I2932" s="18" t="s">
        <v>7836</v>
      </c>
      <c r="J2932" t="s">
        <v>8</v>
      </c>
      <c r="K2932" s="13">
        <v>8.3000000000000007</v>
      </c>
      <c r="L2932" s="13">
        <f>IFERROR($K:$K*Курс_€,"")</f>
        <v>780.2</v>
      </c>
      <c r="M2932" s="14" t="s">
        <v>7837</v>
      </c>
    </row>
    <row r="2933" spans="1:13" ht="45" customHeight="1" x14ac:dyDescent="0.3">
      <c r="A2933" s="10" t="str">
        <f>IF($G:$G="",HYPERLINK("#ОГЛАВЛЕНИЕ!A"&amp;MATCH($F:$F,[1]ОГЛАВЛЕНИЕ!$F:$F,),CHAR(187)),"")</f>
        <v/>
      </c>
      <c r="F2933" s="11" t="str">
        <f>$B$7&amp;$B:$B&amp;$C:$C&amp;$D:$D&amp;$E:$E</f>
        <v>WERA</v>
      </c>
      <c r="G2933" t="s">
        <v>7838</v>
      </c>
      <c r="H2933" t="s">
        <v>12</v>
      </c>
      <c r="I2933" s="18" t="s">
        <v>7839</v>
      </c>
      <c r="J2933" t="s">
        <v>8</v>
      </c>
      <c r="K2933" s="13">
        <v>16.760000000000002</v>
      </c>
      <c r="L2933" s="13">
        <f>IFERROR($K:$K*Курс_€,"")</f>
        <v>1575.44</v>
      </c>
      <c r="M2933" s="14" t="s">
        <v>7840</v>
      </c>
    </row>
    <row r="2934" spans="1:13" ht="45" customHeight="1" x14ac:dyDescent="0.3">
      <c r="A2934" s="10" t="str">
        <f>IF($G:$G="",HYPERLINK("#ОГЛАВЛЕНИЕ!A"&amp;MATCH($F:$F,[1]ОГЛАВЛЕНИЕ!$F:$F,),CHAR(187)),"")</f>
        <v/>
      </c>
      <c r="F2934" s="11" t="str">
        <f>$B$7&amp;$B:$B&amp;$C:$C&amp;$D:$D&amp;$E:$E</f>
        <v>WERA</v>
      </c>
      <c r="G2934" t="s">
        <v>7841</v>
      </c>
      <c r="H2934" t="s">
        <v>12</v>
      </c>
      <c r="I2934" s="18" t="s">
        <v>7842</v>
      </c>
      <c r="J2934" t="s">
        <v>8</v>
      </c>
      <c r="K2934" s="13">
        <v>8.3000000000000007</v>
      </c>
      <c r="L2934" s="13">
        <f>IFERROR($K:$K*Курс_€,"")</f>
        <v>780.2</v>
      </c>
      <c r="M2934" s="14" t="s">
        <v>7843</v>
      </c>
    </row>
    <row r="2935" spans="1:13" ht="45" customHeight="1" x14ac:dyDescent="0.3">
      <c r="A2935" s="10" t="str">
        <f>IF($G:$G="",HYPERLINK("#ОГЛАВЛЕНИЕ!A"&amp;MATCH($F:$F,[1]ОГЛАВЛЕНИЕ!$F:$F,),CHAR(187)),"")</f>
        <v/>
      </c>
      <c r="F2935" s="11" t="str">
        <f>$B$7&amp;$B:$B&amp;$C:$C&amp;$D:$D&amp;$E:$E</f>
        <v>WERA</v>
      </c>
      <c r="G2935" t="s">
        <v>7844</v>
      </c>
      <c r="I2935" s="18" t="s">
        <v>7845</v>
      </c>
      <c r="J2935" t="s">
        <v>8</v>
      </c>
      <c r="K2935" s="13">
        <v>16.760000000000002</v>
      </c>
      <c r="L2935" s="13">
        <f>IFERROR($K:$K*Курс_€,"")</f>
        <v>1575.44</v>
      </c>
      <c r="M2935" s="14" t="s">
        <v>7846</v>
      </c>
    </row>
    <row r="2936" spans="1:13" ht="45" customHeight="1" x14ac:dyDescent="0.3">
      <c r="A2936" s="10" t="str">
        <f>IF($G:$G="",HYPERLINK("#ОГЛАВЛЕНИЕ!A"&amp;MATCH($F:$F,[1]ОГЛАВЛЕНИЕ!$F:$F,),CHAR(187)),"")</f>
        <v/>
      </c>
      <c r="F2936" s="11" t="str">
        <f>$B$7&amp;$B:$B&amp;$C:$C&amp;$D:$D&amp;$E:$E</f>
        <v>WERA</v>
      </c>
      <c r="G2936" t="s">
        <v>7847</v>
      </c>
      <c r="H2936" t="s">
        <v>12</v>
      </c>
      <c r="I2936" s="18" t="s">
        <v>7848</v>
      </c>
      <c r="J2936" t="s">
        <v>8</v>
      </c>
      <c r="K2936" s="13">
        <v>8.89</v>
      </c>
      <c r="L2936" s="13">
        <f>IFERROR($K:$K*Курс_€,"")</f>
        <v>835.66000000000008</v>
      </c>
      <c r="M2936" s="14" t="s">
        <v>7849</v>
      </c>
    </row>
    <row r="2937" spans="1:13" ht="45" customHeight="1" x14ac:dyDescent="0.3">
      <c r="A2937" s="10" t="str">
        <f>IF($G:$G="",HYPERLINK("#ОГЛАВЛЕНИЕ!A"&amp;MATCH($F:$F,[1]ОГЛАВЛЕНИЕ!$F:$F,),CHAR(187)),"")</f>
        <v/>
      </c>
      <c r="F2937" s="11" t="str">
        <f>$B$7&amp;$B:$B&amp;$C:$C&amp;$D:$D&amp;$E:$E</f>
        <v>WERA</v>
      </c>
      <c r="G2937" t="s">
        <v>7850</v>
      </c>
      <c r="H2937" t="s">
        <v>12</v>
      </c>
      <c r="I2937" s="18" t="s">
        <v>7851</v>
      </c>
      <c r="J2937" t="s">
        <v>8</v>
      </c>
      <c r="K2937" s="13">
        <v>14.55</v>
      </c>
      <c r="L2937" s="13">
        <f>IFERROR($K:$K*Курс_€,"")</f>
        <v>1367.7</v>
      </c>
      <c r="M2937" s="14" t="s">
        <v>7852</v>
      </c>
    </row>
    <row r="2938" spans="1:13" ht="45" customHeight="1" x14ac:dyDescent="0.3">
      <c r="A2938" s="10" t="str">
        <f>IF($G:$G="",HYPERLINK("#ОГЛАВЛЕНИЕ!A"&amp;MATCH($F:$F,[1]ОГЛАВЛЕНИЕ!$F:$F,),CHAR(187)),"")</f>
        <v/>
      </c>
      <c r="F2938" s="11" t="str">
        <f>$B$7&amp;$B:$B&amp;$C:$C&amp;$D:$D&amp;$E:$E</f>
        <v>WERA</v>
      </c>
      <c r="G2938" t="s">
        <v>7853</v>
      </c>
      <c r="H2938" t="s">
        <v>12</v>
      </c>
      <c r="I2938" s="18" t="s">
        <v>7854</v>
      </c>
      <c r="J2938" t="s">
        <v>8</v>
      </c>
      <c r="K2938" s="13">
        <v>15.83</v>
      </c>
      <c r="L2938" s="13">
        <f>IFERROR($K:$K*Курс_€,"")</f>
        <v>1488.02</v>
      </c>
      <c r="M2938" s="14" t="s">
        <v>7855</v>
      </c>
    </row>
    <row r="2939" spans="1:13" ht="45" customHeight="1" x14ac:dyDescent="0.3">
      <c r="A2939" s="10" t="str">
        <f>IF($G:$G="",HYPERLINK("#ОГЛАВЛЕНИЕ!A"&amp;MATCH($F:$F,[1]ОГЛАВЛЕНИЕ!$F:$F,),CHAR(187)),"")</f>
        <v/>
      </c>
      <c r="F2939" s="11" t="str">
        <f>$B$7&amp;$B:$B&amp;$C:$C&amp;$D:$D&amp;$E:$E</f>
        <v>WERA</v>
      </c>
      <c r="G2939" t="s">
        <v>7856</v>
      </c>
      <c r="I2939" s="18" t="s">
        <v>7857</v>
      </c>
      <c r="J2939" t="s">
        <v>8</v>
      </c>
      <c r="K2939" s="13">
        <v>16.760000000000002</v>
      </c>
      <c r="L2939" s="13">
        <f>IFERROR($K:$K*Курс_€,"")</f>
        <v>1575.44</v>
      </c>
      <c r="M2939" s="14" t="s">
        <v>7858</v>
      </c>
    </row>
    <row r="2940" spans="1:13" ht="45" customHeight="1" x14ac:dyDescent="0.3">
      <c r="A2940" s="10" t="str">
        <f>IF($G:$G="",HYPERLINK("#ОГЛАВЛЕНИЕ!A"&amp;MATCH($F:$F,[1]ОГЛАВЛЕНИЕ!$F:$F,),CHAR(187)),"")</f>
        <v/>
      </c>
      <c r="F2940" s="11" t="str">
        <f>$B$7&amp;$B:$B&amp;$C:$C&amp;$D:$D&amp;$E:$E</f>
        <v>WERA</v>
      </c>
      <c r="G2940" t="s">
        <v>7859</v>
      </c>
      <c r="H2940" t="s">
        <v>12</v>
      </c>
      <c r="I2940" s="18" t="s">
        <v>7860</v>
      </c>
      <c r="J2940" t="s">
        <v>8</v>
      </c>
      <c r="K2940" s="13">
        <v>9.5399999999999991</v>
      </c>
      <c r="L2940" s="13">
        <f>IFERROR($K:$K*Курс_€,"")</f>
        <v>896.75999999999988</v>
      </c>
      <c r="M2940" s="14" t="s">
        <v>7861</v>
      </c>
    </row>
    <row r="2941" spans="1:13" ht="45" customHeight="1" x14ac:dyDescent="0.3">
      <c r="A2941" s="10" t="str">
        <f>IF($G:$G="",HYPERLINK("#ОГЛАВЛЕНИЕ!A"&amp;MATCH($F:$F,[1]ОГЛАВЛЕНИЕ!$F:$F,),CHAR(187)),"")</f>
        <v/>
      </c>
      <c r="F2941" s="11" t="str">
        <f>$B$7&amp;$B:$B&amp;$C:$C&amp;$D:$D&amp;$E:$E</f>
        <v>WERA</v>
      </c>
      <c r="G2941" t="s">
        <v>7862</v>
      </c>
      <c r="H2941" t="s">
        <v>12</v>
      </c>
      <c r="I2941" s="18" t="s">
        <v>7863</v>
      </c>
      <c r="J2941" t="s">
        <v>8</v>
      </c>
      <c r="K2941" s="13">
        <v>11.53</v>
      </c>
      <c r="L2941" s="13">
        <f>IFERROR($K:$K*Курс_€,"")</f>
        <v>1083.82</v>
      </c>
      <c r="M2941" s="14" t="s">
        <v>7864</v>
      </c>
    </row>
    <row r="2942" spans="1:13" ht="18.75" customHeight="1" x14ac:dyDescent="0.3">
      <c r="A2942" s="10" t="str">
        <f>IF($G:$G="",HYPERLINK("#ОГЛАВЛЕНИЕ!A"&amp;MATCH($F:$F,[1]ОГЛАВЛЕНИЕ!$F:$F,),CHAR(187)),"")</f>
        <v>»</v>
      </c>
      <c r="B2942" s="6"/>
      <c r="C2942" s="6"/>
      <c r="D2942" s="6"/>
      <c r="E2942" s="5" t="s">
        <v>7865</v>
      </c>
      <c r="F2942" s="11" t="str">
        <f>$B$7&amp;$B:$B&amp;$C:$C&amp;$D:$D&amp;$E:$E</f>
        <v>WERA867/11 Z TORX® биты, вязкая твёрдость, хвостовик с резьбой M 4</v>
      </c>
      <c r="G2942" s="5"/>
      <c r="H2942" s="5"/>
      <c r="I2942" s="21"/>
      <c r="J2942" s="13"/>
      <c r="K2942" s="13" t="s">
        <v>9</v>
      </c>
      <c r="L2942" s="20"/>
      <c r="M2942" s="14" t="s">
        <v>9</v>
      </c>
    </row>
    <row r="2943" spans="1:13" ht="18.75" customHeight="1" x14ac:dyDescent="0.3">
      <c r="A2943" s="10" t="str">
        <f>IF($G:$G="",HYPERLINK("#ОГЛАВЛЕНИЕ!A"&amp;MATCH($F:$F,[1]ОГЛАВЛЕНИЕ!$F:$F,),CHAR(187)),"")</f>
        <v>»</v>
      </c>
      <c r="B2943" s="6"/>
      <c r="C2943" s="6"/>
      <c r="D2943" s="6"/>
      <c r="E2943" s="5" t="s">
        <v>7866</v>
      </c>
      <c r="F2943" s="11" t="str">
        <f>$B$7&amp;$B:$B&amp;$C:$C&amp;$D:$D&amp;$E:$E</f>
        <v>WERA867/12 Z TORX® биты, вязкая твёрдость, хвостовик с резьбой M 5</v>
      </c>
      <c r="G2943" s="5"/>
      <c r="H2943" s="5"/>
      <c r="I2943" s="21"/>
      <c r="J2943" s="13"/>
      <c r="K2943" s="13" t="s">
        <v>9</v>
      </c>
      <c r="L2943" s="20"/>
      <c r="M2943" s="14" t="s">
        <v>9</v>
      </c>
    </row>
    <row r="2944" spans="1:13" ht="45" customHeight="1" x14ac:dyDescent="0.3">
      <c r="A2944" s="10" t="str">
        <f>IF($G:$G="",HYPERLINK("#ОГЛАВЛЕНИЕ!A"&amp;MATCH($F:$F,[1]ОГЛАВЛЕНИЕ!$F:$F,),CHAR(187)),"")</f>
        <v/>
      </c>
      <c r="F2944" s="11" t="str">
        <f>$B$7&amp;$B:$B&amp;$C:$C&amp;$D:$D&amp;$E:$E</f>
        <v>WERA</v>
      </c>
      <c r="G2944" t="s">
        <v>7867</v>
      </c>
      <c r="H2944" t="s">
        <v>12</v>
      </c>
      <c r="I2944" s="18" t="s">
        <v>7868</v>
      </c>
      <c r="J2944" t="s">
        <v>8</v>
      </c>
      <c r="K2944" s="13">
        <v>18.53</v>
      </c>
      <c r="L2944" s="13">
        <f>IFERROR($K:$K*Курс_€,"")</f>
        <v>1741.8200000000002</v>
      </c>
      <c r="M2944" s="14" t="s">
        <v>7869</v>
      </c>
    </row>
    <row r="2945" spans="1:13" ht="18.75" customHeight="1" x14ac:dyDescent="0.3">
      <c r="A2945" s="10" t="str">
        <f>IF($G:$G="",HYPERLINK("#ОГЛАВЛЕНИЕ!A"&amp;MATCH($F:$F,[1]ОГЛАВЛЕНИЕ!$F:$F,),CHAR(187)),"")</f>
        <v>»</v>
      </c>
      <c r="B2945" s="6"/>
      <c r="C2945" s="6"/>
      <c r="D2945" s="6"/>
      <c r="E2945" s="5" t="s">
        <v>7870</v>
      </c>
      <c r="F2945" s="11" t="str">
        <f>$B$7&amp;$B:$B&amp;$C:$C&amp;$D:$D&amp;$E:$E</f>
        <v>WERA867/15 Z TORX® биты, вязкая твёрдость, хвостовик с резьбой M 6</v>
      </c>
      <c r="G2945" s="5"/>
      <c r="H2945" s="5"/>
      <c r="I2945" s="21"/>
      <c r="J2945" s="13"/>
      <c r="K2945" s="13" t="s">
        <v>9</v>
      </c>
      <c r="L2945" s="20"/>
      <c r="M2945" s="14" t="s">
        <v>9</v>
      </c>
    </row>
    <row r="2946" spans="1:13" ht="45" customHeight="1" x14ac:dyDescent="0.3">
      <c r="A2946" s="10" t="str">
        <f>IF($G:$G="",HYPERLINK("#ОГЛАВЛЕНИЕ!A"&amp;MATCH($F:$F,[1]ОГЛАВЛЕНИЕ!$F:$F,),CHAR(187)),"")</f>
        <v/>
      </c>
      <c r="F2946" s="11" t="str">
        <f>$B$7&amp;$B:$B&amp;$C:$C&amp;$D:$D&amp;$E:$E</f>
        <v>WERA</v>
      </c>
      <c r="G2946" t="s">
        <v>7871</v>
      </c>
      <c r="H2946" t="s">
        <v>12</v>
      </c>
      <c r="I2946" s="18" t="s">
        <v>7872</v>
      </c>
      <c r="J2946" t="s">
        <v>8</v>
      </c>
      <c r="K2946" s="13">
        <v>21.02</v>
      </c>
      <c r="L2946" s="13">
        <f>IFERROR($K:$K*Курс_€,"")</f>
        <v>1975.8799999999999</v>
      </c>
      <c r="M2946" s="14" t="s">
        <v>7873</v>
      </c>
    </row>
    <row r="2947" spans="1:13" ht="45" customHeight="1" x14ac:dyDescent="0.3">
      <c r="A2947" s="10" t="str">
        <f>IF($G:$G="",HYPERLINK("#ОГЛАВЛЕНИЕ!A"&amp;MATCH($F:$F,[1]ОГЛАВЛЕНИЕ!$F:$F,),CHAR(187)),"")</f>
        <v/>
      </c>
      <c r="F2947" s="11" t="str">
        <f>$B$7&amp;$B:$B&amp;$C:$C&amp;$D:$D&amp;$E:$E</f>
        <v>WERA</v>
      </c>
      <c r="G2947" t="s">
        <v>7874</v>
      </c>
      <c r="H2947" t="s">
        <v>12</v>
      </c>
      <c r="I2947" s="18" t="s">
        <v>7875</v>
      </c>
      <c r="J2947" t="s">
        <v>8</v>
      </c>
      <c r="K2947" s="13">
        <v>21.02</v>
      </c>
      <c r="L2947" s="13">
        <f>IFERROR($K:$K*Курс_€,"")</f>
        <v>1975.8799999999999</v>
      </c>
      <c r="M2947" s="14" t="s">
        <v>7876</v>
      </c>
    </row>
    <row r="2948" spans="1:13" ht="18.75" customHeight="1" x14ac:dyDescent="0.3">
      <c r="A2948" s="10" t="str">
        <f>IF($G:$G="",HYPERLINK("#ОГЛАВЛЕНИЕ!A"&amp;MATCH($F:$F,[1]ОГЛАВЛЕНИЕ!$F:$F,),CHAR(187)),"")</f>
        <v>»</v>
      </c>
      <c r="B2948" s="6"/>
      <c r="C2948" s="6"/>
      <c r="D2948" s="6"/>
      <c r="E2948" s="5" t="s">
        <v>7877</v>
      </c>
      <c r="F2948" s="11" t="str">
        <f>$B$7&amp;$B:$B&amp;$C:$C&amp;$D:$D&amp;$E:$E</f>
        <v>WERA867/16 Z TORX® биты, вязкая твёрдость, хвостовик с резьбой M 10/32" UNF</v>
      </c>
      <c r="G2948" s="5"/>
      <c r="H2948" s="5"/>
      <c r="I2948" s="21"/>
      <c r="J2948" s="13"/>
      <c r="K2948" s="13" t="s">
        <v>9</v>
      </c>
      <c r="L2948" s="20"/>
      <c r="M2948" s="14" t="s">
        <v>9</v>
      </c>
    </row>
    <row r="2949" spans="1:13" ht="45" customHeight="1" x14ac:dyDescent="0.3">
      <c r="A2949" s="10" t="str">
        <f>IF($G:$G="",HYPERLINK("#ОГЛАВЛЕНИЕ!A"&amp;MATCH($F:$F,[1]ОГЛАВЛЕНИЕ!$F:$F,),CHAR(187)),"")</f>
        <v/>
      </c>
      <c r="F2949" s="11" t="str">
        <f>$B$7&amp;$B:$B&amp;$C:$C&amp;$D:$D&amp;$E:$E</f>
        <v>WERA</v>
      </c>
      <c r="G2949" t="s">
        <v>7878</v>
      </c>
      <c r="H2949" t="s">
        <v>12</v>
      </c>
      <c r="I2949" s="18" t="s">
        <v>7879</v>
      </c>
      <c r="J2949" t="s">
        <v>8</v>
      </c>
      <c r="K2949" s="13">
        <v>18.53</v>
      </c>
      <c r="L2949" s="13">
        <f>IFERROR($K:$K*Курс_€,"")</f>
        <v>1741.8200000000002</v>
      </c>
      <c r="M2949" s="14" t="s">
        <v>7880</v>
      </c>
    </row>
    <row r="2950" spans="1:13" ht="18.75" customHeight="1" x14ac:dyDescent="0.3">
      <c r="A2950" s="10" t="str">
        <f>IF($G:$G="",HYPERLINK("#ОГЛАВЛЕНИЕ!A"&amp;MATCH($F:$F,[1]ОГЛАВЛЕНИЕ!$F:$F,),CHAR(187)),"")</f>
        <v>»</v>
      </c>
      <c r="B2950" s="6"/>
      <c r="C2950" s="6"/>
      <c r="D2950" s="6"/>
      <c r="E2950" s="5" t="s">
        <v>7881</v>
      </c>
      <c r="F2950" s="11" t="str">
        <f>$B$7&amp;$B:$B&amp;$C:$C&amp;$D:$D&amp;$E:$E</f>
        <v>WERA867/9 С TORX® биты, сверхтвёрдые, хвостовик 4 мм Halfmoon</v>
      </c>
      <c r="G2950" s="5"/>
      <c r="H2950" s="5"/>
      <c r="I2950" s="21"/>
      <c r="J2950" s="13"/>
      <c r="K2950" s="13" t="s">
        <v>9</v>
      </c>
      <c r="L2950" s="20"/>
      <c r="M2950" s="14" t="s">
        <v>9</v>
      </c>
    </row>
    <row r="2951" spans="1:13" ht="45" customHeight="1" x14ac:dyDescent="0.3">
      <c r="A2951" s="10" t="str">
        <f>IF($G:$G="",HYPERLINK("#ОГЛАВЛЕНИЕ!A"&amp;MATCH($F:$F,[1]ОГЛАВЛЕНИЕ!$F:$F,),CHAR(187)),"")</f>
        <v/>
      </c>
      <c r="F2951" s="11" t="str">
        <f>$B$7&amp;$B:$B&amp;$C:$C&amp;$D:$D&amp;$E:$E</f>
        <v>WERA</v>
      </c>
      <c r="G2951" t="s">
        <v>7882</v>
      </c>
      <c r="H2951" t="s">
        <v>12</v>
      </c>
      <c r="I2951" s="18" t="s">
        <v>7883</v>
      </c>
      <c r="J2951" t="s">
        <v>8</v>
      </c>
      <c r="K2951" s="13">
        <v>25.25</v>
      </c>
      <c r="L2951" s="13">
        <f>IFERROR($K:$K*Курс_€,"")</f>
        <v>2373.5</v>
      </c>
      <c r="M2951" s="14" t="s">
        <v>7884</v>
      </c>
    </row>
    <row r="2952" spans="1:13" ht="45" customHeight="1" x14ac:dyDescent="0.3">
      <c r="A2952" s="10" t="str">
        <f>IF($G:$G="",HYPERLINK("#ОГЛАВЛЕНИЕ!A"&amp;MATCH($F:$F,[1]ОГЛАВЛЕНИЕ!$F:$F,),CHAR(187)),"")</f>
        <v/>
      </c>
      <c r="F2952" s="11" t="str">
        <f>$B$7&amp;$B:$B&amp;$C:$C&amp;$D:$D&amp;$E:$E</f>
        <v>WERA</v>
      </c>
      <c r="G2952" t="s">
        <v>7885</v>
      </c>
      <c r="H2952" t="s">
        <v>12</v>
      </c>
      <c r="I2952" s="18" t="s">
        <v>7886</v>
      </c>
      <c r="J2952" t="s">
        <v>8</v>
      </c>
      <c r="K2952" s="13">
        <v>25.25</v>
      </c>
      <c r="L2952" s="13">
        <f>IFERROR($K:$K*Курс_€,"")</f>
        <v>2373.5</v>
      </c>
      <c r="M2952" s="14" t="s">
        <v>7887</v>
      </c>
    </row>
    <row r="2953" spans="1:13" ht="45" customHeight="1" x14ac:dyDescent="0.3">
      <c r="A2953" s="10" t="str">
        <f>IF($G:$G="",HYPERLINK("#ОГЛАВЛЕНИЕ!A"&amp;MATCH($F:$F,[1]ОГЛАВЛЕНИЕ!$F:$F,),CHAR(187)),"")</f>
        <v/>
      </c>
      <c r="F2953" s="11" t="str">
        <f>$B$7&amp;$B:$B&amp;$C:$C&amp;$D:$D&amp;$E:$E</f>
        <v>WERA</v>
      </c>
      <c r="G2953" t="s">
        <v>7888</v>
      </c>
      <c r="H2953" t="s">
        <v>12</v>
      </c>
      <c r="I2953" s="18" t="s">
        <v>7889</v>
      </c>
      <c r="J2953" t="s">
        <v>8</v>
      </c>
      <c r="K2953" s="13">
        <v>25.25</v>
      </c>
      <c r="L2953" s="13">
        <f>IFERROR($K:$K*Курс_€,"")</f>
        <v>2373.5</v>
      </c>
      <c r="M2953" s="14" t="s">
        <v>7890</v>
      </c>
    </row>
    <row r="2954" spans="1:13" ht="45" customHeight="1" x14ac:dyDescent="0.3">
      <c r="A2954" s="10" t="str">
        <f>IF($G:$G="",HYPERLINK("#ОГЛАВЛЕНИЕ!A"&amp;MATCH($F:$F,[1]ОГЛАВЛЕНИЕ!$F:$F,),CHAR(187)),"")</f>
        <v/>
      </c>
      <c r="F2954" s="11" t="str">
        <f>$B$7&amp;$B:$B&amp;$C:$C&amp;$D:$D&amp;$E:$E</f>
        <v>WERA</v>
      </c>
      <c r="G2954" t="s">
        <v>7891</v>
      </c>
      <c r="H2954" t="s">
        <v>12</v>
      </c>
      <c r="I2954" s="18" t="s">
        <v>7892</v>
      </c>
      <c r="J2954" t="s">
        <v>8</v>
      </c>
      <c r="K2954" s="13">
        <v>25.25</v>
      </c>
      <c r="L2954" s="13">
        <f>IFERROR($K:$K*Курс_€,"")</f>
        <v>2373.5</v>
      </c>
      <c r="M2954" s="14" t="s">
        <v>7893</v>
      </c>
    </row>
    <row r="2955" spans="1:13" ht="45" customHeight="1" x14ac:dyDescent="0.3">
      <c r="A2955" s="10" t="str">
        <f>IF($G:$G="",HYPERLINK("#ОГЛАВЛЕНИЕ!A"&amp;MATCH($F:$F,[1]ОГЛАВЛЕНИЕ!$F:$F,),CHAR(187)),"")</f>
        <v/>
      </c>
      <c r="F2955" s="11" t="str">
        <f>$B$7&amp;$B:$B&amp;$C:$C&amp;$D:$D&amp;$E:$E</f>
        <v>WERA</v>
      </c>
      <c r="G2955" t="s">
        <v>7894</v>
      </c>
      <c r="H2955" t="s">
        <v>12</v>
      </c>
      <c r="I2955" s="18" t="s">
        <v>7895</v>
      </c>
      <c r="J2955" t="s">
        <v>8</v>
      </c>
      <c r="K2955" s="13">
        <v>26.46</v>
      </c>
      <c r="L2955" s="13">
        <f>IFERROR($K:$K*Курс_€,"")</f>
        <v>2487.2400000000002</v>
      </c>
      <c r="M2955" s="14" t="s">
        <v>7896</v>
      </c>
    </row>
    <row r="2956" spans="1:13" ht="45" customHeight="1" x14ac:dyDescent="0.3">
      <c r="A2956" s="10" t="str">
        <f>IF($G:$G="",HYPERLINK("#ОГЛАВЛЕНИЕ!A"&amp;MATCH($F:$F,[1]ОГЛАВЛЕНИЕ!$F:$F,),CHAR(187)),"")</f>
        <v/>
      </c>
      <c r="F2956" s="11" t="str">
        <f>$B$7&amp;$B:$B&amp;$C:$C&amp;$D:$D&amp;$E:$E</f>
        <v>WERA</v>
      </c>
      <c r="G2956" t="s">
        <v>7897</v>
      </c>
      <c r="H2956" t="s">
        <v>12</v>
      </c>
      <c r="I2956" s="18" t="s">
        <v>7898</v>
      </c>
      <c r="J2956" t="s">
        <v>8</v>
      </c>
      <c r="K2956" s="13">
        <v>25.25</v>
      </c>
      <c r="L2956" s="13">
        <f>IFERROR($K:$K*Курс_€,"")</f>
        <v>2373.5</v>
      </c>
      <c r="M2956" s="14" t="s">
        <v>7899</v>
      </c>
    </row>
    <row r="2957" spans="1:13" ht="45" customHeight="1" x14ac:dyDescent="0.3">
      <c r="A2957" s="10" t="str">
        <f>IF($G:$G="",HYPERLINK("#ОГЛАВЛЕНИЕ!A"&amp;MATCH($F:$F,[1]ОГЛАВЛЕНИЕ!$F:$F,),CHAR(187)),"")</f>
        <v/>
      </c>
      <c r="F2957" s="11" t="str">
        <f>$B$7&amp;$B:$B&amp;$C:$C&amp;$D:$D&amp;$E:$E</f>
        <v>WERA</v>
      </c>
      <c r="G2957" t="s">
        <v>7900</v>
      </c>
      <c r="H2957" t="s">
        <v>12</v>
      </c>
      <c r="I2957" s="18" t="s">
        <v>7901</v>
      </c>
      <c r="J2957" t="s">
        <v>8</v>
      </c>
      <c r="K2957" s="13">
        <v>25.25</v>
      </c>
      <c r="L2957" s="13">
        <f>IFERROR($K:$K*Курс_€,"")</f>
        <v>2373.5</v>
      </c>
      <c r="M2957" s="14" t="s">
        <v>7902</v>
      </c>
    </row>
    <row r="2958" spans="1:13" ht="45" customHeight="1" x14ac:dyDescent="0.3">
      <c r="A2958" s="10" t="str">
        <f>IF($G:$G="",HYPERLINK("#ОГЛАВЛЕНИЕ!A"&amp;MATCH($F:$F,[1]ОГЛАВЛЕНИЕ!$F:$F,),CHAR(187)),"")</f>
        <v/>
      </c>
      <c r="F2958" s="11" t="str">
        <f>$B$7&amp;$B:$B&amp;$C:$C&amp;$D:$D&amp;$E:$E</f>
        <v>WERA</v>
      </c>
      <c r="G2958" t="s">
        <v>7903</v>
      </c>
      <c r="H2958" t="s">
        <v>12</v>
      </c>
      <c r="I2958" s="18" t="s">
        <v>7904</v>
      </c>
      <c r="J2958" t="s">
        <v>8</v>
      </c>
      <c r="K2958" s="13">
        <v>26.46</v>
      </c>
      <c r="L2958" s="13">
        <f>IFERROR($K:$K*Курс_€,"")</f>
        <v>2487.2400000000002</v>
      </c>
      <c r="M2958" s="14" t="s">
        <v>7905</v>
      </c>
    </row>
    <row r="2959" spans="1:13" ht="45" customHeight="1" x14ac:dyDescent="0.3">
      <c r="A2959" s="10" t="str">
        <f>IF($G:$G="",HYPERLINK("#ОГЛАВЛЕНИЕ!A"&amp;MATCH($F:$F,[1]ОГЛАВЛЕНИЕ!$F:$F,),CHAR(187)),"")</f>
        <v/>
      </c>
      <c r="F2959" s="11" t="str">
        <f>$B$7&amp;$B:$B&amp;$C:$C&amp;$D:$D&amp;$E:$E</f>
        <v>WERA</v>
      </c>
      <c r="G2959" t="s">
        <v>7906</v>
      </c>
      <c r="H2959" t="s">
        <v>12</v>
      </c>
      <c r="I2959" s="18" t="s">
        <v>7907</v>
      </c>
      <c r="J2959" t="s">
        <v>8</v>
      </c>
      <c r="K2959" s="13">
        <v>25.25</v>
      </c>
      <c r="L2959" s="13">
        <f>IFERROR($K:$K*Курс_€,"")</f>
        <v>2373.5</v>
      </c>
      <c r="M2959" s="14" t="s">
        <v>7908</v>
      </c>
    </row>
    <row r="2960" spans="1:13" ht="45" customHeight="1" x14ac:dyDescent="0.3">
      <c r="A2960" s="10" t="str">
        <f>IF($G:$G="",HYPERLINK("#ОГЛАВЛЕНИЕ!A"&amp;MATCH($F:$F,[1]ОГЛАВЛЕНИЕ!$F:$F,),CHAR(187)),"")</f>
        <v/>
      </c>
      <c r="F2960" s="11" t="str">
        <f>$B$7&amp;$B:$B&amp;$C:$C&amp;$D:$D&amp;$E:$E</f>
        <v>WERA</v>
      </c>
      <c r="G2960" t="s">
        <v>7909</v>
      </c>
      <c r="H2960" t="s">
        <v>12</v>
      </c>
      <c r="I2960" s="18" t="s">
        <v>7910</v>
      </c>
      <c r="J2960" t="s">
        <v>8</v>
      </c>
      <c r="K2960" s="13">
        <v>26.46</v>
      </c>
      <c r="L2960" s="13">
        <f>IFERROR($K:$K*Курс_€,"")</f>
        <v>2487.2400000000002</v>
      </c>
      <c r="M2960" s="14" t="s">
        <v>7911</v>
      </c>
    </row>
    <row r="2961" spans="1:13" ht="45" customHeight="1" x14ac:dyDescent="0.3">
      <c r="A2961" s="10" t="str">
        <f>IF($G:$G="",HYPERLINK("#ОГЛАВЛЕНИЕ!A"&amp;MATCH($F:$F,[1]ОГЛАВЛЕНИЕ!$F:$F,),CHAR(187)),"")</f>
        <v/>
      </c>
      <c r="F2961" s="11" t="str">
        <f>$B$7&amp;$B:$B&amp;$C:$C&amp;$D:$D&amp;$E:$E</f>
        <v>WERA</v>
      </c>
      <c r="G2961" t="s">
        <v>7912</v>
      </c>
      <c r="H2961" t="s">
        <v>12</v>
      </c>
      <c r="I2961" s="18" t="s">
        <v>7913</v>
      </c>
      <c r="J2961" t="s">
        <v>8</v>
      </c>
      <c r="K2961" s="13">
        <v>27.89</v>
      </c>
      <c r="L2961" s="13">
        <f>IFERROR($K:$K*Курс_€,"")</f>
        <v>2621.66</v>
      </c>
      <c r="M2961" s="14" t="s">
        <v>7914</v>
      </c>
    </row>
    <row r="2962" spans="1:13" ht="45" customHeight="1" x14ac:dyDescent="0.3">
      <c r="A2962" s="10" t="str">
        <f>IF($G:$G="",HYPERLINK("#ОГЛАВЛЕНИЕ!A"&amp;MATCH($F:$F,[1]ОГЛАВЛЕНИЕ!$F:$F,),CHAR(187)),"")</f>
        <v/>
      </c>
      <c r="F2962" s="11" t="str">
        <f>$B$7&amp;$B:$B&amp;$C:$C&amp;$D:$D&amp;$E:$E</f>
        <v>WERA</v>
      </c>
      <c r="G2962" t="s">
        <v>7915</v>
      </c>
      <c r="H2962" t="s">
        <v>12</v>
      </c>
      <c r="I2962" s="18" t="s">
        <v>7916</v>
      </c>
      <c r="J2962" t="s">
        <v>8</v>
      </c>
      <c r="K2962" s="13">
        <v>26.46</v>
      </c>
      <c r="L2962" s="13">
        <f>IFERROR($K:$K*Курс_€,"")</f>
        <v>2487.2400000000002</v>
      </c>
      <c r="M2962" s="14" t="s">
        <v>7917</v>
      </c>
    </row>
    <row r="2963" spans="1:13" ht="45" customHeight="1" x14ac:dyDescent="0.3">
      <c r="A2963" s="10" t="str">
        <f>IF($G:$G="",HYPERLINK("#ОГЛАВЛЕНИЕ!A"&amp;MATCH($F:$F,[1]ОГЛАВЛЕНИЕ!$F:$F,),CHAR(187)),"")</f>
        <v/>
      </c>
      <c r="F2963" s="11" t="str">
        <f>$B$7&amp;$B:$B&amp;$C:$C&amp;$D:$D&amp;$E:$E</f>
        <v>WERA</v>
      </c>
      <c r="G2963" t="s">
        <v>7918</v>
      </c>
      <c r="H2963" t="s">
        <v>12</v>
      </c>
      <c r="I2963" s="18" t="s">
        <v>7919</v>
      </c>
      <c r="J2963" t="s">
        <v>8</v>
      </c>
      <c r="K2963" s="13">
        <v>25.25</v>
      </c>
      <c r="L2963" s="13">
        <f>IFERROR($K:$K*Курс_€,"")</f>
        <v>2373.5</v>
      </c>
      <c r="M2963" s="14" t="s">
        <v>7920</v>
      </c>
    </row>
    <row r="2964" spans="1:13" ht="45" customHeight="1" x14ac:dyDescent="0.3">
      <c r="A2964" s="10" t="str">
        <f>IF($G:$G="",HYPERLINK("#ОГЛАВЛЕНИЕ!A"&amp;MATCH($F:$F,[1]ОГЛАВЛЕНИЕ!$F:$F,),CHAR(187)),"")</f>
        <v/>
      </c>
      <c r="F2964" s="11" t="str">
        <f>$B$7&amp;$B:$B&amp;$C:$C&amp;$D:$D&amp;$E:$E</f>
        <v>WERA</v>
      </c>
      <c r="G2964" t="s">
        <v>7921</v>
      </c>
      <c r="H2964" t="s">
        <v>12</v>
      </c>
      <c r="I2964" s="18" t="s">
        <v>7922</v>
      </c>
      <c r="J2964" t="s">
        <v>8</v>
      </c>
      <c r="K2964" s="13">
        <v>26.46</v>
      </c>
      <c r="L2964" s="13">
        <f>IFERROR($K:$K*Курс_€,"")</f>
        <v>2487.2400000000002</v>
      </c>
      <c r="M2964" s="14" t="s">
        <v>7923</v>
      </c>
    </row>
    <row r="2965" spans="1:13" ht="45" customHeight="1" x14ac:dyDescent="0.3">
      <c r="A2965" s="10" t="str">
        <f>IF($G:$G="",HYPERLINK("#ОГЛАВЛЕНИЕ!A"&amp;MATCH($F:$F,[1]ОГЛАВЛЕНИЕ!$F:$F,),CHAR(187)),"")</f>
        <v/>
      </c>
      <c r="F2965" s="11" t="str">
        <f>$B$7&amp;$B:$B&amp;$C:$C&amp;$D:$D&amp;$E:$E</f>
        <v>WERA</v>
      </c>
      <c r="G2965" t="s">
        <v>7924</v>
      </c>
      <c r="H2965" t="s">
        <v>12</v>
      </c>
      <c r="I2965" s="18" t="s">
        <v>7925</v>
      </c>
      <c r="J2965" t="s">
        <v>8</v>
      </c>
      <c r="K2965" s="13">
        <v>27.89</v>
      </c>
      <c r="L2965" s="13">
        <f>IFERROR($K:$K*Курс_€,"")</f>
        <v>2621.66</v>
      </c>
      <c r="M2965" s="14" t="s">
        <v>7926</v>
      </c>
    </row>
    <row r="2966" spans="1:13" ht="45" customHeight="1" x14ac:dyDescent="0.3">
      <c r="A2966" s="10" t="str">
        <f>IF($G:$G="",HYPERLINK("#ОГЛАВЛЕНИЕ!A"&amp;MATCH($F:$F,[1]ОГЛАВЛЕНИЕ!$F:$F,),CHAR(187)),"")</f>
        <v/>
      </c>
      <c r="F2966" s="11" t="str">
        <f>$B$7&amp;$B:$B&amp;$C:$C&amp;$D:$D&amp;$E:$E</f>
        <v>WERA</v>
      </c>
      <c r="G2966" t="s">
        <v>7927</v>
      </c>
      <c r="H2966" t="s">
        <v>12</v>
      </c>
      <c r="I2966" s="18" t="s">
        <v>7928</v>
      </c>
      <c r="J2966" t="s">
        <v>8</v>
      </c>
      <c r="K2966" s="13">
        <v>27.89</v>
      </c>
      <c r="L2966" s="13">
        <f>IFERROR($K:$K*Курс_€,"")</f>
        <v>2621.66</v>
      </c>
      <c r="M2966" s="14" t="s">
        <v>7929</v>
      </c>
    </row>
    <row r="2967" spans="1:13" ht="18.75" customHeight="1" x14ac:dyDescent="0.3">
      <c r="A2967" s="10" t="str">
        <f>IF($G:$G="",HYPERLINK("#ОГЛАВЛЕНИЕ!A"&amp;MATCH($F:$F,[1]ОГЛАВЛЕНИЕ!$F:$F,),CHAR(187)),"")</f>
        <v>»</v>
      </c>
      <c r="B2967" s="6"/>
      <c r="C2967" s="6"/>
      <c r="D2967" s="6"/>
      <c r="E2967" s="5" t="s">
        <v>7930</v>
      </c>
      <c r="F2967" s="11" t="str">
        <f>$B$7&amp;$B:$B&amp;$C:$C&amp;$D:$D&amp;$E:$E</f>
        <v>WERA867/21 С TORX® биты, сверхтвёрдые, хвостовик 4 мм HIOS</v>
      </c>
      <c r="G2967" s="5"/>
      <c r="H2967" s="5"/>
      <c r="I2967" s="21"/>
      <c r="J2967" s="13"/>
      <c r="K2967" s="13" t="s">
        <v>9</v>
      </c>
      <c r="L2967" s="20"/>
      <c r="M2967" s="14" t="s">
        <v>9</v>
      </c>
    </row>
    <row r="2968" spans="1:13" ht="45" customHeight="1" x14ac:dyDescent="0.3">
      <c r="A2968" s="10" t="str">
        <f>IF($G:$G="",HYPERLINK("#ОГЛАВЛЕНИЕ!A"&amp;MATCH($F:$F,[1]ОГЛАВЛЕНИЕ!$F:$F,),CHAR(187)),"")</f>
        <v/>
      </c>
      <c r="F2968" s="11" t="str">
        <f>$B$7&amp;$B:$B&amp;$C:$C&amp;$D:$D&amp;$E:$E</f>
        <v>WERA</v>
      </c>
      <c r="G2968" t="s">
        <v>7931</v>
      </c>
      <c r="H2968" t="s">
        <v>12</v>
      </c>
      <c r="I2968" s="18" t="s">
        <v>7932</v>
      </c>
      <c r="J2968" t="s">
        <v>8</v>
      </c>
      <c r="K2968" s="13">
        <v>27.89</v>
      </c>
      <c r="L2968" s="13">
        <f>IFERROR($K:$K*Курс_€,"")</f>
        <v>2621.66</v>
      </c>
      <c r="M2968" s="14" t="s">
        <v>7933</v>
      </c>
    </row>
    <row r="2969" spans="1:13" ht="45" customHeight="1" x14ac:dyDescent="0.3">
      <c r="A2969" s="10" t="str">
        <f>IF($G:$G="",HYPERLINK("#ОГЛАВЛЕНИЕ!A"&amp;MATCH($F:$F,[1]ОГЛАВЛЕНИЕ!$F:$F,),CHAR(187)),"")</f>
        <v/>
      </c>
      <c r="F2969" s="11" t="str">
        <f>$B$7&amp;$B:$B&amp;$C:$C&amp;$D:$D&amp;$E:$E</f>
        <v>WERA</v>
      </c>
      <c r="G2969" t="s">
        <v>7934</v>
      </c>
      <c r="H2969" t="s">
        <v>12</v>
      </c>
      <c r="I2969" s="18" t="s">
        <v>7935</v>
      </c>
      <c r="J2969" t="s">
        <v>8</v>
      </c>
      <c r="K2969" s="13">
        <v>27.89</v>
      </c>
      <c r="L2969" s="13">
        <f>IFERROR($K:$K*Курс_€,"")</f>
        <v>2621.66</v>
      </c>
      <c r="M2969" s="14" t="s">
        <v>7936</v>
      </c>
    </row>
    <row r="2970" spans="1:13" ht="45" customHeight="1" x14ac:dyDescent="0.3">
      <c r="A2970" s="10" t="str">
        <f>IF($G:$G="",HYPERLINK("#ОГЛАВЛЕНИЕ!A"&amp;MATCH($F:$F,[1]ОГЛАВЛЕНИЕ!$F:$F,),CHAR(187)),"")</f>
        <v/>
      </c>
      <c r="F2970" s="11" t="str">
        <f>$B$7&amp;$B:$B&amp;$C:$C&amp;$D:$D&amp;$E:$E</f>
        <v>WERA</v>
      </c>
      <c r="G2970" t="s">
        <v>7937</v>
      </c>
      <c r="H2970" t="s">
        <v>12</v>
      </c>
      <c r="I2970" s="18" t="s">
        <v>7938</v>
      </c>
      <c r="J2970" t="s">
        <v>8</v>
      </c>
      <c r="K2970" s="13">
        <v>25.25</v>
      </c>
      <c r="L2970" s="13">
        <f>IFERROR($K:$K*Курс_€,"")</f>
        <v>2373.5</v>
      </c>
      <c r="M2970" s="14" t="s">
        <v>7939</v>
      </c>
    </row>
    <row r="2971" spans="1:13" ht="45" customHeight="1" x14ac:dyDescent="0.3">
      <c r="A2971" s="10" t="str">
        <f>IF($G:$G="",HYPERLINK("#ОГЛАВЛЕНИЕ!A"&amp;MATCH($F:$F,[1]ОГЛАВЛЕНИЕ!$F:$F,),CHAR(187)),"")</f>
        <v/>
      </c>
      <c r="F2971" s="11" t="str">
        <f>$B$7&amp;$B:$B&amp;$C:$C&amp;$D:$D&amp;$E:$E</f>
        <v>WERA</v>
      </c>
      <c r="G2971" t="s">
        <v>7940</v>
      </c>
      <c r="H2971" t="s">
        <v>12</v>
      </c>
      <c r="I2971" s="18" t="s">
        <v>7941</v>
      </c>
      <c r="J2971" t="s">
        <v>8</v>
      </c>
      <c r="K2971" s="13">
        <v>25.25</v>
      </c>
      <c r="L2971" s="13">
        <f>IFERROR($K:$K*Курс_€,"")</f>
        <v>2373.5</v>
      </c>
      <c r="M2971" s="14" t="s">
        <v>7942</v>
      </c>
    </row>
    <row r="2972" spans="1:13" ht="45" customHeight="1" x14ac:dyDescent="0.3">
      <c r="A2972" s="10" t="str">
        <f>IF($G:$G="",HYPERLINK("#ОГЛАВЛЕНИЕ!A"&amp;MATCH($F:$F,[1]ОГЛАВЛЕНИЕ!$F:$F,),CHAR(187)),"")</f>
        <v/>
      </c>
      <c r="F2972" s="11" t="str">
        <f>$B$7&amp;$B:$B&amp;$C:$C&amp;$D:$D&amp;$E:$E</f>
        <v>WERA</v>
      </c>
      <c r="G2972" t="s">
        <v>7943</v>
      </c>
      <c r="H2972" t="s">
        <v>12</v>
      </c>
      <c r="I2972" s="18" t="s">
        <v>7944</v>
      </c>
      <c r="J2972" t="s">
        <v>8</v>
      </c>
      <c r="K2972" s="13">
        <v>23.75</v>
      </c>
      <c r="L2972" s="13">
        <f>IFERROR($K:$K*Курс_€,"")</f>
        <v>2232.5</v>
      </c>
      <c r="M2972" s="14" t="s">
        <v>7945</v>
      </c>
    </row>
    <row r="2973" spans="1:13" ht="45" customHeight="1" x14ac:dyDescent="0.3">
      <c r="A2973" s="10" t="str">
        <f>IF($G:$G="",HYPERLINK("#ОГЛАВЛЕНИЕ!A"&amp;MATCH($F:$F,[1]ОГЛАВЛЕНИЕ!$F:$F,),CHAR(187)),"")</f>
        <v/>
      </c>
      <c r="F2973" s="11" t="str">
        <f>$B$7&amp;$B:$B&amp;$C:$C&amp;$D:$D&amp;$E:$E</f>
        <v>WERA</v>
      </c>
      <c r="G2973" t="s">
        <v>7946</v>
      </c>
      <c r="H2973" t="s">
        <v>12</v>
      </c>
      <c r="I2973" s="18" t="s">
        <v>7944</v>
      </c>
      <c r="J2973" t="s">
        <v>8</v>
      </c>
      <c r="K2973" s="13">
        <v>23.75</v>
      </c>
      <c r="L2973" s="13">
        <f>IFERROR($K:$K*Курс_€,"")</f>
        <v>2232.5</v>
      </c>
      <c r="M2973" s="14" t="s">
        <v>7947</v>
      </c>
    </row>
    <row r="2974" spans="1:13" ht="45" customHeight="1" x14ac:dyDescent="0.3">
      <c r="A2974" s="10" t="str">
        <f>IF($G:$G="",HYPERLINK("#ОГЛАВЛЕНИЕ!A"&amp;MATCH($F:$F,[1]ОГЛАВЛЕНИЕ!$F:$F,),CHAR(187)),"")</f>
        <v/>
      </c>
      <c r="F2974" s="11" t="str">
        <f>$B$7&amp;$B:$B&amp;$C:$C&amp;$D:$D&amp;$E:$E</f>
        <v>WERA</v>
      </c>
      <c r="G2974" t="s">
        <v>7948</v>
      </c>
      <c r="H2974" t="s">
        <v>12</v>
      </c>
      <c r="I2974" s="18" t="s">
        <v>7949</v>
      </c>
      <c r="J2974" t="s">
        <v>8</v>
      </c>
      <c r="K2974" s="13">
        <v>25.06</v>
      </c>
      <c r="L2974" s="13">
        <f>IFERROR($K:$K*Курс_€,"")</f>
        <v>2355.64</v>
      </c>
      <c r="M2974" s="14" t="s">
        <v>7950</v>
      </c>
    </row>
    <row r="2975" spans="1:13" ht="45" customHeight="1" x14ac:dyDescent="0.3">
      <c r="A2975" s="10" t="str">
        <f>IF($G:$G="",HYPERLINK("#ОГЛАВЛЕНИЕ!A"&amp;MATCH($F:$F,[1]ОГЛАВЛЕНИЕ!$F:$F,),CHAR(187)),"")</f>
        <v/>
      </c>
      <c r="F2975" s="11" t="str">
        <f>$B$7&amp;$B:$B&amp;$C:$C&amp;$D:$D&amp;$E:$E</f>
        <v>WERA</v>
      </c>
      <c r="G2975" t="s">
        <v>7951</v>
      </c>
      <c r="H2975" t="s">
        <v>12</v>
      </c>
      <c r="I2975" s="18" t="s">
        <v>7952</v>
      </c>
      <c r="J2975" t="s">
        <v>8</v>
      </c>
      <c r="K2975" s="13">
        <v>27.42</v>
      </c>
      <c r="L2975" s="13">
        <f>IFERROR($K:$K*Курс_€,"")</f>
        <v>2577.48</v>
      </c>
      <c r="M2975" s="14" t="s">
        <v>7953</v>
      </c>
    </row>
    <row r="2976" spans="1:13" ht="45" customHeight="1" x14ac:dyDescent="0.3">
      <c r="A2976" s="10" t="str">
        <f>IF($G:$G="",HYPERLINK("#ОГЛАВЛЕНИЕ!A"&amp;MATCH($F:$F,[1]ОГЛАВЛЕНИЕ!$F:$F,),CHAR(187)),"")</f>
        <v/>
      </c>
      <c r="F2976" s="11" t="str">
        <f>$B$7&amp;$B:$B&amp;$C:$C&amp;$D:$D&amp;$E:$E</f>
        <v>WERA</v>
      </c>
      <c r="G2976" t="s">
        <v>7954</v>
      </c>
      <c r="H2976" t="s">
        <v>12</v>
      </c>
      <c r="I2976" s="18" t="s">
        <v>7955</v>
      </c>
      <c r="J2976" t="s">
        <v>8</v>
      </c>
      <c r="K2976" s="13">
        <v>23.75</v>
      </c>
      <c r="L2976" s="13">
        <f>IFERROR($K:$K*Курс_€,"")</f>
        <v>2232.5</v>
      </c>
      <c r="M2976" s="14" t="s">
        <v>7956</v>
      </c>
    </row>
    <row r="2977" spans="1:13" ht="45" customHeight="1" x14ac:dyDescent="0.3">
      <c r="A2977" s="10" t="str">
        <f>IF($G:$G="",HYPERLINK("#ОГЛАВЛЕНИЕ!A"&amp;MATCH($F:$F,[1]ОГЛАВЛЕНИЕ!$F:$F,),CHAR(187)),"")</f>
        <v/>
      </c>
      <c r="F2977" s="11" t="str">
        <f>$B$7&amp;$B:$B&amp;$C:$C&amp;$D:$D&amp;$E:$E</f>
        <v>WERA</v>
      </c>
      <c r="G2977" t="s">
        <v>7957</v>
      </c>
      <c r="H2977" t="s">
        <v>12</v>
      </c>
      <c r="I2977" s="18" t="s">
        <v>7958</v>
      </c>
      <c r="J2977" t="s">
        <v>8</v>
      </c>
      <c r="K2977" s="13">
        <v>23.75</v>
      </c>
      <c r="L2977" s="13">
        <f>IFERROR($K:$K*Курс_€,"")</f>
        <v>2232.5</v>
      </c>
      <c r="M2977" s="14" t="s">
        <v>7959</v>
      </c>
    </row>
    <row r="2978" spans="1:13" ht="45" customHeight="1" x14ac:dyDescent="0.3">
      <c r="A2978" s="10" t="str">
        <f>IF($G:$G="",HYPERLINK("#ОГЛАВЛЕНИЕ!A"&amp;MATCH($F:$F,[1]ОГЛАВЛЕНИЕ!$F:$F,),CHAR(187)),"")</f>
        <v/>
      </c>
      <c r="F2978" s="11" t="str">
        <f>$B$7&amp;$B:$B&amp;$C:$C&amp;$D:$D&amp;$E:$E</f>
        <v>WERA</v>
      </c>
      <c r="G2978" t="s">
        <v>7960</v>
      </c>
      <c r="H2978" t="s">
        <v>12</v>
      </c>
      <c r="I2978" s="18" t="s">
        <v>7961</v>
      </c>
      <c r="J2978" t="s">
        <v>8</v>
      </c>
      <c r="K2978" s="13">
        <v>27.42</v>
      </c>
      <c r="L2978" s="13">
        <f>IFERROR($K:$K*Курс_€,"")</f>
        <v>2577.48</v>
      </c>
      <c r="M2978" s="14" t="s">
        <v>7962</v>
      </c>
    </row>
    <row r="2979" spans="1:13" ht="45" customHeight="1" x14ac:dyDescent="0.3">
      <c r="A2979" s="10" t="str">
        <f>IF($G:$G="",HYPERLINK("#ОГЛАВЛЕНИЕ!A"&amp;MATCH($F:$F,[1]ОГЛАВЛЕНИЕ!$F:$F,),CHAR(187)),"")</f>
        <v/>
      </c>
      <c r="F2979" s="11" t="str">
        <f>$B$7&amp;$B:$B&amp;$C:$C&amp;$D:$D&amp;$E:$E</f>
        <v>WERA</v>
      </c>
      <c r="G2979" t="s">
        <v>7963</v>
      </c>
      <c r="H2979" t="s">
        <v>12</v>
      </c>
      <c r="I2979" s="18" t="s">
        <v>7964</v>
      </c>
      <c r="J2979" t="s">
        <v>8</v>
      </c>
      <c r="K2979" s="13">
        <v>23.75</v>
      </c>
      <c r="L2979" s="13">
        <f>IFERROR($K:$K*Курс_€,"")</f>
        <v>2232.5</v>
      </c>
      <c r="M2979" s="14" t="s">
        <v>7965</v>
      </c>
    </row>
    <row r="2980" spans="1:13" ht="45" customHeight="1" x14ac:dyDescent="0.3">
      <c r="A2980" s="10" t="str">
        <f>IF($G:$G="",HYPERLINK("#ОГЛАВЛЕНИЕ!A"&amp;MATCH($F:$F,[1]ОГЛАВЛЕНИЕ!$F:$F,),CHAR(187)),"")</f>
        <v/>
      </c>
      <c r="F2980" s="11" t="str">
        <f>$B$7&amp;$B:$B&amp;$C:$C&amp;$D:$D&amp;$E:$E</f>
        <v>WERA</v>
      </c>
      <c r="G2980" t="s">
        <v>7966</v>
      </c>
      <c r="H2980" t="s">
        <v>12</v>
      </c>
      <c r="I2980" s="18" t="s">
        <v>7967</v>
      </c>
      <c r="J2980" t="s">
        <v>8</v>
      </c>
      <c r="K2980" s="13">
        <v>23.75</v>
      </c>
      <c r="L2980" s="13">
        <f>IFERROR($K:$K*Курс_€,"")</f>
        <v>2232.5</v>
      </c>
      <c r="M2980" s="14" t="s">
        <v>7968</v>
      </c>
    </row>
    <row r="2981" spans="1:13" ht="45" customHeight="1" x14ac:dyDescent="0.3">
      <c r="A2981" s="10" t="str">
        <f>IF($G:$G="",HYPERLINK("#ОГЛАВЛЕНИЕ!A"&amp;MATCH($F:$F,[1]ОГЛАВЛЕНИЕ!$F:$F,),CHAR(187)),"")</f>
        <v/>
      </c>
      <c r="F2981" s="11" t="str">
        <f>$B$7&amp;$B:$B&amp;$C:$C&amp;$D:$D&amp;$E:$E</f>
        <v>WERA</v>
      </c>
      <c r="G2981" t="s">
        <v>7969</v>
      </c>
      <c r="H2981" t="s">
        <v>12</v>
      </c>
      <c r="I2981" s="18" t="s">
        <v>7967</v>
      </c>
      <c r="J2981" t="s">
        <v>8</v>
      </c>
      <c r="K2981" s="13">
        <v>23.75</v>
      </c>
      <c r="L2981" s="13">
        <f>IFERROR($K:$K*Курс_€,"")</f>
        <v>2232.5</v>
      </c>
      <c r="M2981" s="14" t="s">
        <v>7970</v>
      </c>
    </row>
    <row r="2982" spans="1:13" ht="45" customHeight="1" x14ac:dyDescent="0.3">
      <c r="A2982" s="10" t="str">
        <f>IF($G:$G="",HYPERLINK("#ОГЛАВЛЕНИЕ!A"&amp;MATCH($F:$F,[1]ОГЛАВЛЕНИЕ!$F:$F,),CHAR(187)),"")</f>
        <v/>
      </c>
      <c r="F2982" s="11" t="str">
        <f>$B$7&amp;$B:$B&amp;$C:$C&amp;$D:$D&amp;$E:$E</f>
        <v>WERA</v>
      </c>
      <c r="G2982" t="s">
        <v>7971</v>
      </c>
      <c r="H2982" t="s">
        <v>12</v>
      </c>
      <c r="I2982" s="18" t="s">
        <v>7972</v>
      </c>
      <c r="J2982" t="s">
        <v>8</v>
      </c>
      <c r="K2982" s="13">
        <v>25.06</v>
      </c>
      <c r="L2982" s="13">
        <f>IFERROR($K:$K*Курс_€,"")</f>
        <v>2355.64</v>
      </c>
      <c r="M2982" s="14" t="s">
        <v>7973</v>
      </c>
    </row>
    <row r="2983" spans="1:13" ht="45" customHeight="1" x14ac:dyDescent="0.3">
      <c r="A2983" s="10" t="str">
        <f>IF($G:$G="",HYPERLINK("#ОГЛАВЛЕНИЕ!A"&amp;MATCH($F:$F,[1]ОГЛАВЛЕНИЕ!$F:$F,),CHAR(187)),"")</f>
        <v/>
      </c>
      <c r="F2983" s="11" t="str">
        <f>$B$7&amp;$B:$B&amp;$C:$C&amp;$D:$D&amp;$E:$E</f>
        <v>WERA</v>
      </c>
      <c r="G2983" t="s">
        <v>7974</v>
      </c>
      <c r="H2983" t="s">
        <v>12</v>
      </c>
      <c r="I2983" s="18" t="s">
        <v>7975</v>
      </c>
      <c r="J2983" t="s">
        <v>8</v>
      </c>
      <c r="K2983" s="13">
        <v>23.75</v>
      </c>
      <c r="L2983" s="13">
        <f>IFERROR($K:$K*Курс_€,"")</f>
        <v>2232.5</v>
      </c>
      <c r="M2983" s="14" t="s">
        <v>7976</v>
      </c>
    </row>
    <row r="2984" spans="1:13" ht="45" customHeight="1" x14ac:dyDescent="0.3">
      <c r="A2984" s="10" t="str">
        <f>IF($G:$G="",HYPERLINK("#ОГЛАВЛЕНИЕ!A"&amp;MATCH($F:$F,[1]ОГЛАВЛЕНИЕ!$F:$F,),CHAR(187)),"")</f>
        <v/>
      </c>
      <c r="F2984" s="11" t="str">
        <f>$B$7&amp;$B:$B&amp;$C:$C&amp;$D:$D&amp;$E:$E</f>
        <v>WERA</v>
      </c>
      <c r="G2984" t="s">
        <v>7977</v>
      </c>
      <c r="H2984" t="s">
        <v>12</v>
      </c>
      <c r="I2984" s="18" t="s">
        <v>7978</v>
      </c>
      <c r="J2984" t="s">
        <v>8</v>
      </c>
      <c r="K2984" s="13">
        <v>23.75</v>
      </c>
      <c r="L2984" s="13">
        <f>IFERROR($K:$K*Курс_€,"")</f>
        <v>2232.5</v>
      </c>
      <c r="M2984" s="14" t="s">
        <v>7979</v>
      </c>
    </row>
    <row r="2985" spans="1:13" ht="18.75" customHeight="1" x14ac:dyDescent="0.3">
      <c r="A2985" s="10" t="str">
        <f>IF($G:$G="",HYPERLINK("#ОГЛАВЛЕНИЕ!A"&amp;MATCH($F:$F,[1]ОГЛАВЛЕНИЕ!$F:$F,),CHAR(187)),"")</f>
        <v>»</v>
      </c>
      <c r="B2985" s="6"/>
      <c r="C2985" s="6"/>
      <c r="D2985" s="6"/>
      <c r="E2985" s="5" t="s">
        <v>7980</v>
      </c>
      <c r="F2985" s="11" t="str">
        <f>$B$7&amp;$B:$B&amp;$C:$C&amp;$D:$D&amp;$E:$E</f>
        <v>WERA867/22 Z TORX® биты, вязкая твёрдость, хвостовик 5 мм HIOS</v>
      </c>
      <c r="G2985" s="5"/>
      <c r="H2985" s="5"/>
      <c r="I2985" s="21"/>
      <c r="J2985" s="13"/>
      <c r="K2985" s="13" t="s">
        <v>9</v>
      </c>
      <c r="L2985" s="20"/>
      <c r="M2985" s="14" t="s">
        <v>9</v>
      </c>
    </row>
    <row r="2986" spans="1:13" ht="45" customHeight="1" x14ac:dyDescent="0.3">
      <c r="A2986" s="10" t="str">
        <f>IF($G:$G="",HYPERLINK("#ОГЛАВЛЕНИЕ!A"&amp;MATCH($F:$F,[1]ОГЛАВЛЕНИЕ!$F:$F,),CHAR(187)),"")</f>
        <v/>
      </c>
      <c r="F2986" s="11" t="str">
        <f>$B$7&amp;$B:$B&amp;$C:$C&amp;$D:$D&amp;$E:$E</f>
        <v>WERA</v>
      </c>
      <c r="G2986" t="s">
        <v>7981</v>
      </c>
      <c r="H2986" t="s">
        <v>12</v>
      </c>
      <c r="I2986" s="18" t="s">
        <v>7982</v>
      </c>
      <c r="J2986" t="s">
        <v>8</v>
      </c>
      <c r="K2986" s="13">
        <v>25.03</v>
      </c>
      <c r="L2986" s="13">
        <f>IFERROR($K:$K*Курс_€,"")</f>
        <v>2352.8200000000002</v>
      </c>
      <c r="M2986" s="14" t="s">
        <v>7983</v>
      </c>
    </row>
    <row r="2987" spans="1:13" ht="45" customHeight="1" x14ac:dyDescent="0.3">
      <c r="A2987" s="10" t="str">
        <f>IF($G:$G="",HYPERLINK("#ОГЛАВЛЕНИЕ!A"&amp;MATCH($F:$F,[1]ОГЛАВЛЕНИЕ!$F:$F,),CHAR(187)),"")</f>
        <v/>
      </c>
      <c r="F2987" s="11" t="str">
        <f>$B$7&amp;$B:$B&amp;$C:$C&amp;$D:$D&amp;$E:$E</f>
        <v>WERA</v>
      </c>
      <c r="G2987" t="s">
        <v>7984</v>
      </c>
      <c r="H2987" t="s">
        <v>12</v>
      </c>
      <c r="I2987" s="18" t="s">
        <v>7985</v>
      </c>
      <c r="J2987" t="s">
        <v>8</v>
      </c>
      <c r="K2987" s="13">
        <v>25.03</v>
      </c>
      <c r="L2987" s="13">
        <f>IFERROR($K:$K*Курс_€,"")</f>
        <v>2352.8200000000002</v>
      </c>
      <c r="M2987" s="14" t="s">
        <v>7986</v>
      </c>
    </row>
    <row r="2988" spans="1:13" ht="45" customHeight="1" x14ac:dyDescent="0.3">
      <c r="A2988" s="10" t="str">
        <f>IF($G:$G="",HYPERLINK("#ОГЛАВЛЕНИЕ!A"&amp;MATCH($F:$F,[1]ОГЛАВЛЕНИЕ!$F:$F,),CHAR(187)),"")</f>
        <v/>
      </c>
      <c r="F2988" s="11" t="str">
        <f>$B$7&amp;$B:$B&amp;$C:$C&amp;$D:$D&amp;$E:$E</f>
        <v>WERA</v>
      </c>
      <c r="G2988" t="s">
        <v>7987</v>
      </c>
      <c r="H2988" t="s">
        <v>12</v>
      </c>
      <c r="I2988" s="18" t="s">
        <v>7988</v>
      </c>
      <c r="J2988" t="s">
        <v>8</v>
      </c>
      <c r="K2988" s="13">
        <v>25.03</v>
      </c>
      <c r="L2988" s="13">
        <f>IFERROR($K:$K*Курс_€,"")</f>
        <v>2352.8200000000002</v>
      </c>
      <c r="M2988" s="14" t="s">
        <v>7989</v>
      </c>
    </row>
    <row r="2989" spans="1:13" ht="45" customHeight="1" x14ac:dyDescent="0.3">
      <c r="A2989" s="10" t="str">
        <f>IF($G:$G="",HYPERLINK("#ОГЛАВЛЕНИЕ!A"&amp;MATCH($F:$F,[1]ОГЛАВЛЕНИЕ!$F:$F,),CHAR(187)),"")</f>
        <v/>
      </c>
      <c r="F2989" s="11" t="str">
        <f>$B$7&amp;$B:$B&amp;$C:$C&amp;$D:$D&amp;$E:$E</f>
        <v>WERA</v>
      </c>
      <c r="G2989" t="s">
        <v>7990</v>
      </c>
      <c r="H2989" t="s">
        <v>12</v>
      </c>
      <c r="I2989" s="18" t="s">
        <v>7991</v>
      </c>
      <c r="J2989" t="s">
        <v>8</v>
      </c>
      <c r="K2989" s="13">
        <v>25.03</v>
      </c>
      <c r="L2989" s="13">
        <f>IFERROR($K:$K*Курс_€,"")</f>
        <v>2352.8200000000002</v>
      </c>
      <c r="M2989" s="14" t="s">
        <v>7992</v>
      </c>
    </row>
    <row r="2990" spans="1:13" ht="45" customHeight="1" x14ac:dyDescent="0.3">
      <c r="A2990" s="10" t="str">
        <f>IF($G:$G="",HYPERLINK("#ОГЛАВЛЕНИЕ!A"&amp;MATCH($F:$F,[1]ОГЛАВЛЕНИЕ!$F:$F,),CHAR(187)),"")</f>
        <v/>
      </c>
      <c r="F2990" s="11" t="str">
        <f>$B$7&amp;$B:$B&amp;$C:$C&amp;$D:$D&amp;$E:$E</f>
        <v>WERA</v>
      </c>
      <c r="G2990" t="s">
        <v>7993</v>
      </c>
      <c r="H2990" t="s">
        <v>12</v>
      </c>
      <c r="I2990" s="18" t="s">
        <v>7994</v>
      </c>
      <c r="J2990" t="s">
        <v>8</v>
      </c>
      <c r="K2990" s="13">
        <v>25.03</v>
      </c>
      <c r="L2990" s="13">
        <f>IFERROR($K:$K*Курс_€,"")</f>
        <v>2352.8200000000002</v>
      </c>
      <c r="M2990" s="14" t="s">
        <v>7995</v>
      </c>
    </row>
    <row r="2991" spans="1:13" ht="18.75" customHeight="1" x14ac:dyDescent="0.3">
      <c r="A2991" s="10" t="str">
        <f>IF($G:$G="",HYPERLINK("#ОГЛАВЛЕНИЕ!A"&amp;MATCH($F:$F,[1]ОГЛАВЛЕНИЕ!$F:$F,),CHAR(187)),"")</f>
        <v>»</v>
      </c>
      <c r="B2991" s="6"/>
      <c r="C2991" s="6"/>
      <c r="D2991" s="4" t="s">
        <v>7996</v>
      </c>
      <c r="E2991" s="4"/>
      <c r="F2991" s="11" t="str">
        <f>$B$7&amp;$B:$B&amp;$C:$C&amp;$D:$D&amp;$E:$E</f>
        <v>WERATX - TORX® BO, с отверстием под штифт</v>
      </c>
      <c r="G2991" s="4"/>
      <c r="H2991" s="4"/>
      <c r="I2991" s="19"/>
      <c r="J2991" s="13"/>
      <c r="K2991" s="13" t="s">
        <v>9</v>
      </c>
      <c r="L2991" s="20"/>
      <c r="M2991" s="14" t="s">
        <v>9</v>
      </c>
    </row>
    <row r="2992" spans="1:13" ht="18.75" customHeight="1" x14ac:dyDescent="0.3">
      <c r="A2992" s="10" t="str">
        <f>IF($G:$G="",HYPERLINK("#ОГЛАВЛЕНИЕ!A"&amp;MATCH($F:$F,[1]ОГЛАВЛЕНИЕ!$F:$F,),CHAR(187)),"")</f>
        <v>»</v>
      </c>
      <c r="B2992" s="6"/>
      <c r="C2992" s="6"/>
      <c r="D2992" s="6"/>
      <c r="E2992" s="5" t="s">
        <v>7997</v>
      </c>
      <c r="F2992" s="11" t="str">
        <f>$B$7&amp;$B:$B&amp;$C:$C&amp;$D:$D&amp;$E:$E</f>
        <v>WERA867/1 Z TORX® BO биты, с отверстием под штифт, вязкая твёрдость, хвостовик шестигранный 1/4" C 6.3</v>
      </c>
      <c r="G2992" s="5"/>
      <c r="H2992" s="5"/>
      <c r="I2992" s="21"/>
      <c r="J2992" s="13"/>
      <c r="K2992" s="13" t="s">
        <v>9</v>
      </c>
      <c r="L2992" s="20"/>
      <c r="M2992" s="14" t="s">
        <v>9</v>
      </c>
    </row>
    <row r="2993" spans="1:13" ht="45" customHeight="1" x14ac:dyDescent="0.3">
      <c r="A2993" s="10" t="str">
        <f>IF($G:$G="",HYPERLINK("#ОГЛАВЛЕНИЕ!A"&amp;MATCH($F:$F,[1]ОГЛАВЛЕНИЕ!$F:$F,),CHAR(187)),"")</f>
        <v/>
      </c>
      <c r="F2993" s="11" t="str">
        <f>$B$7&amp;$B:$B&amp;$C:$C&amp;$D:$D&amp;$E:$E</f>
        <v>WERA</v>
      </c>
      <c r="G2993" t="s">
        <v>7998</v>
      </c>
      <c r="H2993" t="s">
        <v>12</v>
      </c>
      <c r="I2993" s="18" t="s">
        <v>7999</v>
      </c>
      <c r="J2993" t="s">
        <v>8</v>
      </c>
      <c r="K2993" s="13">
        <v>3.76</v>
      </c>
      <c r="L2993" s="13">
        <f>IFERROR($K:$K*Курс_€,"")</f>
        <v>353.44</v>
      </c>
      <c r="M2993" s="14" t="s">
        <v>8000</v>
      </c>
    </row>
    <row r="2994" spans="1:13" ht="45" customHeight="1" x14ac:dyDescent="0.3">
      <c r="A2994" s="10" t="str">
        <f>IF($G:$G="",HYPERLINK("#ОГЛАВЛЕНИЕ!A"&amp;MATCH($F:$F,[1]ОГЛАВЛЕНИЕ!$F:$F,),CHAR(187)),"")</f>
        <v/>
      </c>
      <c r="F2994" s="11" t="str">
        <f>$B$7&amp;$B:$B&amp;$C:$C&amp;$D:$D&amp;$E:$E</f>
        <v>WERA</v>
      </c>
      <c r="G2994" t="s">
        <v>8001</v>
      </c>
      <c r="H2994" t="s">
        <v>9</v>
      </c>
      <c r="I2994" s="18" t="s">
        <v>8002</v>
      </c>
      <c r="J2994" t="s">
        <v>8</v>
      </c>
      <c r="K2994" s="13">
        <v>3.76</v>
      </c>
      <c r="L2994" s="13">
        <f>IFERROR($K:$K*Курс_€,"")</f>
        <v>353.44</v>
      </c>
      <c r="M2994" s="14" t="s">
        <v>8003</v>
      </c>
    </row>
    <row r="2995" spans="1:13" ht="45" customHeight="1" x14ac:dyDescent="0.3">
      <c r="A2995" s="10" t="str">
        <f>IF($G:$G="",HYPERLINK("#ОГЛАВЛЕНИЕ!A"&amp;MATCH($F:$F,[1]ОГЛАВЛЕНИЕ!$F:$F,),CHAR(187)),"")</f>
        <v/>
      </c>
      <c r="F2995" s="11" t="str">
        <f>$B$7&amp;$B:$B&amp;$C:$C&amp;$D:$D&amp;$E:$E</f>
        <v>WERA</v>
      </c>
      <c r="G2995" t="s">
        <v>8004</v>
      </c>
      <c r="H2995" t="s">
        <v>12</v>
      </c>
      <c r="I2995" s="18" t="s">
        <v>8005</v>
      </c>
      <c r="J2995" t="s">
        <v>8</v>
      </c>
      <c r="K2995" s="13">
        <v>3.76</v>
      </c>
      <c r="L2995" s="13">
        <f>IFERROR($K:$K*Курс_€,"")</f>
        <v>353.44</v>
      </c>
      <c r="M2995" s="14" t="s">
        <v>8006</v>
      </c>
    </row>
    <row r="2996" spans="1:13" ht="45" customHeight="1" x14ac:dyDescent="0.3">
      <c r="A2996" s="10" t="str">
        <f>IF($G:$G="",HYPERLINK("#ОГЛАВЛЕНИЕ!A"&amp;MATCH($F:$F,[1]ОГЛАВЛЕНИЕ!$F:$F,),CHAR(187)),"")</f>
        <v/>
      </c>
      <c r="F2996" s="11" t="str">
        <f>$B$7&amp;$B:$B&amp;$C:$C&amp;$D:$D&amp;$E:$E</f>
        <v>WERA</v>
      </c>
      <c r="G2996" t="s">
        <v>8007</v>
      </c>
      <c r="H2996" t="s">
        <v>12</v>
      </c>
      <c r="I2996" s="18" t="s">
        <v>8008</v>
      </c>
      <c r="J2996" t="s">
        <v>8</v>
      </c>
      <c r="K2996" s="13">
        <v>3.76</v>
      </c>
      <c r="L2996" s="13">
        <f>IFERROR($K:$K*Курс_€,"")</f>
        <v>353.44</v>
      </c>
      <c r="M2996" s="14" t="s">
        <v>8009</v>
      </c>
    </row>
    <row r="2997" spans="1:13" ht="45" customHeight="1" x14ac:dyDescent="0.3">
      <c r="A2997" s="10" t="str">
        <f>IF($G:$G="",HYPERLINK("#ОГЛАВЛЕНИЕ!A"&amp;MATCH($F:$F,[1]ОГЛАВЛЕНИЕ!$F:$F,),CHAR(187)),"")</f>
        <v/>
      </c>
      <c r="F2997" s="11" t="str">
        <f>$B$7&amp;$B:$B&amp;$C:$C&amp;$D:$D&amp;$E:$E</f>
        <v>WERA</v>
      </c>
      <c r="G2997" t="s">
        <v>8010</v>
      </c>
      <c r="H2997" t="s">
        <v>12</v>
      </c>
      <c r="I2997" s="18" t="s">
        <v>8011</v>
      </c>
      <c r="J2997" t="s">
        <v>8</v>
      </c>
      <c r="K2997" s="13">
        <v>3.76</v>
      </c>
      <c r="L2997" s="13">
        <f>IFERROR($K:$K*Курс_€,"")</f>
        <v>353.44</v>
      </c>
      <c r="M2997" s="14" t="s">
        <v>8012</v>
      </c>
    </row>
    <row r="2998" spans="1:13" ht="45" customHeight="1" x14ac:dyDescent="0.3">
      <c r="A2998" s="10" t="str">
        <f>IF($G:$G="",HYPERLINK("#ОГЛАВЛЕНИЕ!A"&amp;MATCH($F:$F,[1]ОГЛАВЛЕНИЕ!$F:$F,),CHAR(187)),"")</f>
        <v/>
      </c>
      <c r="F2998" s="11" t="str">
        <f>$B$7&amp;$B:$B&amp;$C:$C&amp;$D:$D&amp;$E:$E</f>
        <v>WERA</v>
      </c>
      <c r="G2998" t="s">
        <v>8013</v>
      </c>
      <c r="H2998" t="s">
        <v>12</v>
      </c>
      <c r="I2998" s="18" t="s">
        <v>8014</v>
      </c>
      <c r="J2998" t="s">
        <v>8</v>
      </c>
      <c r="K2998" s="13">
        <v>3.76</v>
      </c>
      <c r="L2998" s="13">
        <f>IFERROR($K:$K*Курс_€,"")</f>
        <v>353.44</v>
      </c>
      <c r="M2998" s="14" t="s">
        <v>8015</v>
      </c>
    </row>
    <row r="2999" spans="1:13" ht="45" customHeight="1" x14ac:dyDescent="0.3">
      <c r="A2999" s="10" t="str">
        <f>IF($G:$G="",HYPERLINK("#ОГЛАВЛЕНИЕ!A"&amp;MATCH($F:$F,[1]ОГЛАВЛЕНИЕ!$F:$F,),CHAR(187)),"")</f>
        <v/>
      </c>
      <c r="F2999" s="11" t="str">
        <f>$B$7&amp;$B:$B&amp;$C:$C&amp;$D:$D&amp;$E:$E</f>
        <v>WERA</v>
      </c>
      <c r="G2999" t="s">
        <v>8016</v>
      </c>
      <c r="H2999" t="s">
        <v>12</v>
      </c>
      <c r="I2999" s="18" t="s">
        <v>8017</v>
      </c>
      <c r="J2999" t="s">
        <v>8</v>
      </c>
      <c r="K2999" s="13">
        <v>3.76</v>
      </c>
      <c r="L2999" s="13">
        <f>IFERROR($K:$K*Курс_€,"")</f>
        <v>353.44</v>
      </c>
      <c r="M2999" s="14" t="s">
        <v>8018</v>
      </c>
    </row>
    <row r="3000" spans="1:13" ht="45" customHeight="1" x14ac:dyDescent="0.3">
      <c r="A3000" s="10" t="str">
        <f>IF($G:$G="",HYPERLINK("#ОГЛАВЛЕНИЕ!A"&amp;MATCH($F:$F,[1]ОГЛАВЛЕНИЕ!$F:$F,),CHAR(187)),"")</f>
        <v/>
      </c>
      <c r="F3000" s="11" t="str">
        <f>$B$7&amp;$B:$B&amp;$C:$C&amp;$D:$D&amp;$E:$E</f>
        <v>WERA</v>
      </c>
      <c r="G3000" t="s">
        <v>8019</v>
      </c>
      <c r="H3000" t="s">
        <v>12</v>
      </c>
      <c r="I3000" s="18" t="s">
        <v>8020</v>
      </c>
      <c r="J3000" t="s">
        <v>8</v>
      </c>
      <c r="K3000" s="13">
        <v>3.76</v>
      </c>
      <c r="L3000" s="13">
        <f>IFERROR($K:$K*Курс_€,"")</f>
        <v>353.44</v>
      </c>
      <c r="M3000" s="14" t="s">
        <v>8021</v>
      </c>
    </row>
    <row r="3001" spans="1:13" ht="45" customHeight="1" x14ac:dyDescent="0.3">
      <c r="A3001" s="10" t="str">
        <f>IF($G:$G="",HYPERLINK("#ОГЛАВЛЕНИЕ!A"&amp;MATCH($F:$F,[1]ОГЛАВЛЕНИЕ!$F:$F,),CHAR(187)),"")</f>
        <v/>
      </c>
      <c r="F3001" s="11" t="str">
        <f>$B$7&amp;$B:$B&amp;$C:$C&amp;$D:$D&amp;$E:$E</f>
        <v>WERA</v>
      </c>
      <c r="G3001" t="s">
        <v>8022</v>
      </c>
      <c r="H3001" t="s">
        <v>9</v>
      </c>
      <c r="I3001" s="18" t="s">
        <v>8023</v>
      </c>
      <c r="J3001" t="s">
        <v>8</v>
      </c>
      <c r="K3001" s="13">
        <v>3.76</v>
      </c>
      <c r="L3001" s="13">
        <f>IFERROR($K:$K*Курс_€,"")</f>
        <v>353.44</v>
      </c>
      <c r="M3001" s="14" t="s">
        <v>8024</v>
      </c>
    </row>
    <row r="3002" spans="1:13" ht="45" customHeight="1" x14ac:dyDescent="0.3">
      <c r="A3002" s="10" t="str">
        <f>IF($G:$G="",HYPERLINK("#ОГЛАВЛЕНИЕ!A"&amp;MATCH($F:$F,[1]ОГЛАВЛЕНИЕ!$F:$F,),CHAR(187)),"")</f>
        <v/>
      </c>
      <c r="F3002" s="11" t="str">
        <f>$B$7&amp;$B:$B&amp;$C:$C&amp;$D:$D&amp;$E:$E</f>
        <v>WERA</v>
      </c>
      <c r="G3002" t="s">
        <v>8025</v>
      </c>
      <c r="I3002" s="18" t="s">
        <v>8026</v>
      </c>
      <c r="J3002" t="s">
        <v>8</v>
      </c>
      <c r="K3002" s="13">
        <v>3.76</v>
      </c>
      <c r="L3002" s="13">
        <f>IFERROR($K:$K*Курс_€,"")</f>
        <v>353.44</v>
      </c>
      <c r="M3002" s="14" t="s">
        <v>8027</v>
      </c>
    </row>
    <row r="3003" spans="1:13" ht="45" customHeight="1" x14ac:dyDescent="0.3">
      <c r="A3003" s="10" t="str">
        <f>IF($G:$G="",HYPERLINK("#ОГЛАВЛЕНИЕ!A"&amp;MATCH($F:$F,[1]ОГЛАВЛЕНИЕ!$F:$F,),CHAR(187)),"")</f>
        <v/>
      </c>
      <c r="F3003" s="11" t="str">
        <f>$B$7&amp;$B:$B&amp;$C:$C&amp;$D:$D&amp;$E:$E</f>
        <v>WERA</v>
      </c>
      <c r="G3003" s="17" t="s">
        <v>8028</v>
      </c>
      <c r="H3003" s="17" t="s">
        <v>345</v>
      </c>
      <c r="I3003" s="18" t="s">
        <v>8029</v>
      </c>
      <c r="J3003" t="s">
        <v>8</v>
      </c>
      <c r="K3003" s="13">
        <v>8.77</v>
      </c>
      <c r="L3003" s="13">
        <f>IFERROR($K:$K*Курс_€,"")</f>
        <v>824.38</v>
      </c>
      <c r="M3003" s="14" t="s">
        <v>8030</v>
      </c>
    </row>
    <row r="3004" spans="1:13" ht="45" customHeight="1" x14ac:dyDescent="0.3">
      <c r="A3004" s="10" t="str">
        <f>IF($G:$G="",HYPERLINK("#ОГЛАВЛЕНИЕ!A"&amp;MATCH($F:$F,[1]ОГЛАВЛЕНИЕ!$F:$F,),CHAR(187)),"")</f>
        <v/>
      </c>
      <c r="F3004" s="11" t="str">
        <f>$B$7&amp;$B:$B&amp;$C:$C&amp;$D:$D&amp;$E:$E</f>
        <v>WERA</v>
      </c>
      <c r="G3004" s="17" t="s">
        <v>8031</v>
      </c>
      <c r="H3004" s="17" t="s">
        <v>345</v>
      </c>
      <c r="I3004" s="18" t="s">
        <v>8032</v>
      </c>
      <c r="J3004" t="s">
        <v>8</v>
      </c>
      <c r="K3004" s="13">
        <v>8.77</v>
      </c>
      <c r="L3004" s="13">
        <f>IFERROR($K:$K*Курс_€,"")</f>
        <v>824.38</v>
      </c>
      <c r="M3004" s="14" t="s">
        <v>8033</v>
      </c>
    </row>
    <row r="3005" spans="1:13" ht="45" customHeight="1" x14ac:dyDescent="0.3">
      <c r="A3005" s="10" t="str">
        <f>IF($G:$G="",HYPERLINK("#ОГЛАВЛЕНИЕ!A"&amp;MATCH($F:$F,[1]ОГЛАВЛЕНИЕ!$F:$F,),CHAR(187)),"")</f>
        <v/>
      </c>
      <c r="F3005" s="11" t="str">
        <f>$B$7&amp;$B:$B&amp;$C:$C&amp;$D:$D&amp;$E:$E</f>
        <v>WERA</v>
      </c>
      <c r="G3005" s="17" t="s">
        <v>8034</v>
      </c>
      <c r="H3005" s="17" t="s">
        <v>345</v>
      </c>
      <c r="I3005" s="18" t="s">
        <v>8035</v>
      </c>
      <c r="J3005" t="s">
        <v>8</v>
      </c>
      <c r="K3005" s="13">
        <v>8.77</v>
      </c>
      <c r="L3005" s="13">
        <f>IFERROR($K:$K*Курс_€,"")</f>
        <v>824.38</v>
      </c>
      <c r="M3005" s="14" t="s">
        <v>8036</v>
      </c>
    </row>
    <row r="3006" spans="1:13" ht="45" customHeight="1" x14ac:dyDescent="0.3">
      <c r="A3006" s="10" t="str">
        <f>IF($G:$G="",HYPERLINK("#ОГЛАВЛЕНИЕ!A"&amp;MATCH($F:$F,[1]ОГЛАВЛЕНИЕ!$F:$F,),CHAR(187)),"")</f>
        <v/>
      </c>
      <c r="F3006" s="11" t="str">
        <f>$B$7&amp;$B:$B&amp;$C:$C&amp;$D:$D&amp;$E:$E</f>
        <v>WERA</v>
      </c>
      <c r="G3006" s="17" t="s">
        <v>8037</v>
      </c>
      <c r="H3006" s="17" t="s">
        <v>345</v>
      </c>
      <c r="I3006" s="18" t="s">
        <v>8038</v>
      </c>
      <c r="J3006" t="s">
        <v>8</v>
      </c>
      <c r="K3006" s="13">
        <v>8.77</v>
      </c>
      <c r="L3006" s="13">
        <f>IFERROR($K:$K*Курс_€,"")</f>
        <v>824.38</v>
      </c>
      <c r="M3006" s="14" t="s">
        <v>8039</v>
      </c>
    </row>
    <row r="3007" spans="1:13" ht="45" customHeight="1" x14ac:dyDescent="0.3">
      <c r="A3007" s="10" t="str">
        <f>IF($G:$G="",HYPERLINK("#ОГЛАВЛЕНИЕ!A"&amp;MATCH($F:$F,[1]ОГЛАВЛЕНИЕ!$F:$F,),CHAR(187)),"")</f>
        <v/>
      </c>
      <c r="F3007" s="11" t="str">
        <f>$B$7&amp;$B:$B&amp;$C:$C&amp;$D:$D&amp;$E:$E</f>
        <v>WERA</v>
      </c>
      <c r="G3007" s="17" t="s">
        <v>8040</v>
      </c>
      <c r="H3007" s="17" t="s">
        <v>345</v>
      </c>
      <c r="I3007" s="18" t="s">
        <v>8041</v>
      </c>
      <c r="J3007" t="s">
        <v>8</v>
      </c>
      <c r="K3007" s="13">
        <v>8.77</v>
      </c>
      <c r="L3007" s="13">
        <f>IFERROR($K:$K*Курс_€,"")</f>
        <v>824.38</v>
      </c>
      <c r="M3007" s="14" t="s">
        <v>8042</v>
      </c>
    </row>
    <row r="3008" spans="1:13" ht="45" customHeight="1" x14ac:dyDescent="0.3">
      <c r="A3008" s="10" t="str">
        <f>IF($G:$G="",HYPERLINK("#ОГЛАВЛЕНИЕ!A"&amp;MATCH($F:$F,[1]ОГЛАВЛЕНИЕ!$F:$F,),CHAR(187)),"")</f>
        <v/>
      </c>
      <c r="F3008" s="11" t="str">
        <f>$B$7&amp;$B:$B&amp;$C:$C&amp;$D:$D&amp;$E:$E</f>
        <v>WERA</v>
      </c>
      <c r="G3008" s="17" t="s">
        <v>8043</v>
      </c>
      <c r="H3008" s="17" t="s">
        <v>345</v>
      </c>
      <c r="I3008" s="18" t="s">
        <v>8044</v>
      </c>
      <c r="J3008" t="s">
        <v>8</v>
      </c>
      <c r="K3008" s="13">
        <v>8.77</v>
      </c>
      <c r="L3008" s="13">
        <f>IFERROR($K:$K*Курс_€,"")</f>
        <v>824.38</v>
      </c>
      <c r="M3008" s="14" t="s">
        <v>8045</v>
      </c>
    </row>
    <row r="3009" spans="1:13" ht="18.75" customHeight="1" x14ac:dyDescent="0.3">
      <c r="A3009" s="10" t="str">
        <f>IF($G:$G="",HYPERLINK("#ОГЛАВЛЕНИЕ!A"&amp;MATCH($F:$F,[1]ОГЛАВЛЕНИЕ!$F:$F,),CHAR(187)),"")</f>
        <v>»</v>
      </c>
      <c r="B3009" s="6"/>
      <c r="C3009" s="6"/>
      <c r="D3009" s="6"/>
      <c r="E3009" s="5" t="s">
        <v>8046</v>
      </c>
      <c r="F3009" s="11" t="str">
        <f>$B$7&amp;$B:$B&amp;$C:$C&amp;$D:$D&amp;$E:$E</f>
        <v>WERA3867/4 TS TORX® BO биты, с отверстием под штифт, нержавеющая сталь, хвостовик шестигранный 1/4" E 6.3</v>
      </c>
      <c r="G3009" s="5"/>
      <c r="H3009" s="5"/>
      <c r="I3009" s="21"/>
      <c r="J3009" s="13"/>
      <c r="K3009" s="13" t="s">
        <v>9</v>
      </c>
      <c r="L3009" s="20"/>
      <c r="M3009" s="14" t="s">
        <v>9</v>
      </c>
    </row>
    <row r="3010" spans="1:13" ht="45" customHeight="1" x14ac:dyDescent="0.3">
      <c r="A3010" s="10" t="str">
        <f>IF($G:$G="",HYPERLINK("#ОГЛАВЛЕНИЕ!A"&amp;MATCH($F:$F,[1]ОГЛАВЛЕНИЕ!$F:$F,),CHAR(187)),"")</f>
        <v/>
      </c>
      <c r="F3010" s="11" t="str">
        <f>$B$7&amp;$B:$B&amp;$C:$C&amp;$D:$D&amp;$E:$E</f>
        <v>WERA</v>
      </c>
      <c r="G3010" t="s">
        <v>8047</v>
      </c>
      <c r="H3010" t="s">
        <v>12</v>
      </c>
      <c r="I3010" s="18" t="s">
        <v>8048</v>
      </c>
      <c r="J3010" t="s">
        <v>8</v>
      </c>
      <c r="K3010" s="13">
        <v>17.32</v>
      </c>
      <c r="L3010" s="13">
        <f>IFERROR($K:$K*Курс_€,"")</f>
        <v>1628.08</v>
      </c>
      <c r="M3010" s="14" t="s">
        <v>8049</v>
      </c>
    </row>
    <row r="3011" spans="1:13" ht="45" customHeight="1" x14ac:dyDescent="0.3">
      <c r="A3011" s="10" t="str">
        <f>IF($G:$G="",HYPERLINK("#ОГЛАВЛЕНИЕ!A"&amp;MATCH($F:$F,[1]ОГЛАВЛЕНИЕ!$F:$F,),CHAR(187)),"")</f>
        <v/>
      </c>
      <c r="F3011" s="11" t="str">
        <f>$B$7&amp;$B:$B&amp;$C:$C&amp;$D:$D&amp;$E:$E</f>
        <v>WERA</v>
      </c>
      <c r="G3011" t="s">
        <v>8050</v>
      </c>
      <c r="H3011" t="s">
        <v>12</v>
      </c>
      <c r="I3011" s="18" t="s">
        <v>8051</v>
      </c>
      <c r="J3011" t="s">
        <v>8</v>
      </c>
      <c r="K3011" s="13">
        <v>17.32</v>
      </c>
      <c r="L3011" s="13">
        <f>IFERROR($K:$K*Курс_€,"")</f>
        <v>1628.08</v>
      </c>
      <c r="M3011" s="14" t="s">
        <v>8052</v>
      </c>
    </row>
    <row r="3012" spans="1:13" ht="45" customHeight="1" x14ac:dyDescent="0.3">
      <c r="A3012" s="10" t="str">
        <f>IF($G:$G="",HYPERLINK("#ОГЛАВЛЕНИЕ!A"&amp;MATCH($F:$F,[1]ОГЛАВЛЕНИЕ!$F:$F,),CHAR(187)),"")</f>
        <v/>
      </c>
      <c r="F3012" s="11" t="str">
        <f>$B$7&amp;$B:$B&amp;$C:$C&amp;$D:$D&amp;$E:$E</f>
        <v>WERA</v>
      </c>
      <c r="G3012" t="s">
        <v>8053</v>
      </c>
      <c r="H3012" t="s">
        <v>12</v>
      </c>
      <c r="I3012" s="18" t="s">
        <v>8054</v>
      </c>
      <c r="J3012" t="s">
        <v>8</v>
      </c>
      <c r="K3012" s="13">
        <v>17.32</v>
      </c>
      <c r="L3012" s="13">
        <f>IFERROR($K:$K*Курс_€,"")</f>
        <v>1628.08</v>
      </c>
      <c r="M3012" s="14" t="s">
        <v>8055</v>
      </c>
    </row>
    <row r="3013" spans="1:13" ht="45" customHeight="1" x14ac:dyDescent="0.3">
      <c r="A3013" s="10" t="str">
        <f>IF($G:$G="",HYPERLINK("#ОГЛАВЛЕНИЕ!A"&amp;MATCH($F:$F,[1]ОГЛАВЛЕНИЕ!$F:$F,),CHAR(187)),"")</f>
        <v/>
      </c>
      <c r="F3013" s="11" t="str">
        <f>$B$7&amp;$B:$B&amp;$C:$C&amp;$D:$D&amp;$E:$E</f>
        <v>WERA</v>
      </c>
      <c r="G3013" t="s">
        <v>8056</v>
      </c>
      <c r="H3013" t="s">
        <v>12</v>
      </c>
      <c r="I3013" s="18" t="s">
        <v>8057</v>
      </c>
      <c r="J3013" t="s">
        <v>8</v>
      </c>
      <c r="K3013" s="13">
        <v>17.32</v>
      </c>
      <c r="L3013" s="13">
        <f>IFERROR($K:$K*Курс_€,"")</f>
        <v>1628.08</v>
      </c>
      <c r="M3013" s="14" t="s">
        <v>8058</v>
      </c>
    </row>
    <row r="3014" spans="1:13" ht="45" customHeight="1" x14ac:dyDescent="0.3">
      <c r="A3014" s="10" t="str">
        <f>IF($G:$G="",HYPERLINK("#ОГЛАВЛЕНИЕ!A"&amp;MATCH($F:$F,[1]ОГЛАВЛЕНИЕ!$F:$F,),CHAR(187)),"")</f>
        <v/>
      </c>
      <c r="F3014" s="11" t="str">
        <f>$B$7&amp;$B:$B&amp;$C:$C&amp;$D:$D&amp;$E:$E</f>
        <v>WERA</v>
      </c>
      <c r="G3014" t="s">
        <v>8059</v>
      </c>
      <c r="H3014" t="s">
        <v>12</v>
      </c>
      <c r="I3014" s="18" t="s">
        <v>8060</v>
      </c>
      <c r="J3014" t="s">
        <v>8</v>
      </c>
      <c r="K3014" s="13">
        <v>17.32</v>
      </c>
      <c r="L3014" s="13">
        <f>IFERROR($K:$K*Курс_€,"")</f>
        <v>1628.08</v>
      </c>
      <c r="M3014" s="14" t="s">
        <v>8061</v>
      </c>
    </row>
    <row r="3015" spans="1:13" ht="18.75" customHeight="1" x14ac:dyDescent="0.3">
      <c r="A3015" s="10" t="str">
        <f>IF($G:$G="",HYPERLINK("#ОГЛАВЛЕНИЕ!A"&amp;MATCH($F:$F,[1]ОГЛАВЛЕНИЕ!$F:$F,),CHAR(187)),"")</f>
        <v>»</v>
      </c>
      <c r="B3015" s="6"/>
      <c r="C3015" s="6"/>
      <c r="D3015" s="6"/>
      <c r="E3015" s="5" t="s">
        <v>8062</v>
      </c>
      <c r="F3015" s="11" t="str">
        <f>$B$7&amp;$B:$B&amp;$C:$C&amp;$D:$D&amp;$E:$E</f>
        <v>WERA867/4 Z TORX® BO биты, с отверстием под штифт, вязкая твёрдость, хвостовик шестигранный 1/4" E 6.3</v>
      </c>
      <c r="G3015" s="5"/>
      <c r="H3015" s="5"/>
      <c r="I3015" s="21"/>
      <c r="J3015" s="13"/>
      <c r="K3015" s="13" t="s">
        <v>9</v>
      </c>
      <c r="L3015" s="20"/>
      <c r="M3015" s="14" t="s">
        <v>9</v>
      </c>
    </row>
    <row r="3016" spans="1:13" ht="45" customHeight="1" x14ac:dyDescent="0.3">
      <c r="A3016" s="10" t="str">
        <f>IF($G:$G="",HYPERLINK("#ОГЛАВЛЕНИЕ!A"&amp;MATCH($F:$F,[1]ОГЛАВЛЕНИЕ!$F:$F,),CHAR(187)),"")</f>
        <v/>
      </c>
      <c r="F3016" s="11" t="str">
        <f>$B$7&amp;$B:$B&amp;$C:$C&amp;$D:$D&amp;$E:$E</f>
        <v>WERA</v>
      </c>
      <c r="G3016" t="s">
        <v>8063</v>
      </c>
      <c r="H3016" t="s">
        <v>12</v>
      </c>
      <c r="I3016" s="18" t="s">
        <v>8064</v>
      </c>
      <c r="J3016" t="s">
        <v>8</v>
      </c>
      <c r="K3016" s="13">
        <v>13.34</v>
      </c>
      <c r="L3016" s="13">
        <f>IFERROR($K:$K*Курс_€,"")</f>
        <v>1253.96</v>
      </c>
      <c r="M3016" s="14" t="s">
        <v>8065</v>
      </c>
    </row>
    <row r="3017" spans="1:13" ht="45" customHeight="1" x14ac:dyDescent="0.3">
      <c r="A3017" s="10" t="str">
        <f>IF($G:$G="",HYPERLINK("#ОГЛАВЛЕНИЕ!A"&amp;MATCH($F:$F,[1]ОГЛАВЛЕНИЕ!$F:$F,),CHAR(187)),"")</f>
        <v/>
      </c>
      <c r="F3017" s="11" t="str">
        <f>$B$7&amp;$B:$B&amp;$C:$C&amp;$D:$D&amp;$E:$E</f>
        <v>WERA</v>
      </c>
      <c r="G3017" t="s">
        <v>8066</v>
      </c>
      <c r="H3017" t="s">
        <v>12</v>
      </c>
      <c r="I3017" s="18" t="s">
        <v>8067</v>
      </c>
      <c r="J3017" t="s">
        <v>8</v>
      </c>
      <c r="K3017" s="13">
        <v>17.190000000000001</v>
      </c>
      <c r="L3017" s="13">
        <f>IFERROR($K:$K*Курс_€,"")</f>
        <v>1615.8600000000001</v>
      </c>
      <c r="M3017" s="14" t="s">
        <v>8068</v>
      </c>
    </row>
    <row r="3018" spans="1:13" ht="45" customHeight="1" x14ac:dyDescent="0.3">
      <c r="A3018" s="10" t="str">
        <f>IF($G:$G="",HYPERLINK("#ОГЛАВЛЕНИЕ!A"&amp;MATCH($F:$F,[1]ОГЛАВЛЕНИЕ!$F:$F,),CHAR(187)),"")</f>
        <v/>
      </c>
      <c r="F3018" s="11" t="str">
        <f>$B$7&amp;$B:$B&amp;$C:$C&amp;$D:$D&amp;$E:$E</f>
        <v>WERA</v>
      </c>
      <c r="G3018" t="s">
        <v>8069</v>
      </c>
      <c r="H3018" t="s">
        <v>12</v>
      </c>
      <c r="I3018" s="18" t="s">
        <v>8070</v>
      </c>
      <c r="J3018" t="s">
        <v>8</v>
      </c>
      <c r="K3018" s="13">
        <v>17.190000000000001</v>
      </c>
      <c r="L3018" s="13">
        <f>IFERROR($K:$K*Курс_€,"")</f>
        <v>1615.8600000000001</v>
      </c>
      <c r="M3018" s="14" t="s">
        <v>8071</v>
      </c>
    </row>
    <row r="3019" spans="1:13" ht="45" customHeight="1" x14ac:dyDescent="0.3">
      <c r="A3019" s="10" t="str">
        <f>IF($G:$G="",HYPERLINK("#ОГЛАВЛЕНИЕ!A"&amp;MATCH($F:$F,[1]ОГЛАВЛЕНИЕ!$F:$F,),CHAR(187)),"")</f>
        <v/>
      </c>
      <c r="F3019" s="11" t="str">
        <f>$B$7&amp;$B:$B&amp;$C:$C&amp;$D:$D&amp;$E:$E</f>
        <v>WERA</v>
      </c>
      <c r="G3019" t="s">
        <v>8072</v>
      </c>
      <c r="H3019" t="s">
        <v>12</v>
      </c>
      <c r="I3019" s="18" t="s">
        <v>8073</v>
      </c>
      <c r="J3019" t="s">
        <v>8</v>
      </c>
      <c r="K3019" s="13">
        <v>13.34</v>
      </c>
      <c r="L3019" s="13">
        <f>IFERROR($K:$K*Курс_€,"")</f>
        <v>1253.96</v>
      </c>
      <c r="M3019" s="14" t="s">
        <v>8074</v>
      </c>
    </row>
    <row r="3020" spans="1:13" ht="45" customHeight="1" x14ac:dyDescent="0.3">
      <c r="A3020" s="10" t="str">
        <f>IF($G:$G="",HYPERLINK("#ОГЛАВЛЕНИЕ!A"&amp;MATCH($F:$F,[1]ОГЛАВЛЕНИЕ!$F:$F,),CHAR(187)),"")</f>
        <v/>
      </c>
      <c r="F3020" s="11" t="str">
        <f>$B$7&amp;$B:$B&amp;$C:$C&amp;$D:$D&amp;$E:$E</f>
        <v>WERA</v>
      </c>
      <c r="G3020" t="s">
        <v>8075</v>
      </c>
      <c r="H3020" t="s">
        <v>12</v>
      </c>
      <c r="I3020" s="18" t="s">
        <v>8076</v>
      </c>
      <c r="J3020" t="s">
        <v>8</v>
      </c>
      <c r="K3020" s="13">
        <v>17.190000000000001</v>
      </c>
      <c r="L3020" s="13">
        <f>IFERROR($K:$K*Курс_€,"")</f>
        <v>1615.8600000000001</v>
      </c>
      <c r="M3020" s="14" t="s">
        <v>8077</v>
      </c>
    </row>
    <row r="3021" spans="1:13" ht="45" customHeight="1" x14ac:dyDescent="0.3">
      <c r="A3021" s="10" t="str">
        <f>IF($G:$G="",HYPERLINK("#ОГЛАВЛЕНИЕ!A"&amp;MATCH($F:$F,[1]ОГЛАВЛЕНИЕ!$F:$F,),CHAR(187)),"")</f>
        <v/>
      </c>
      <c r="F3021" s="11" t="str">
        <f>$B$7&amp;$B:$B&amp;$C:$C&amp;$D:$D&amp;$E:$E</f>
        <v>WERA</v>
      </c>
      <c r="G3021" t="s">
        <v>8078</v>
      </c>
      <c r="H3021" t="s">
        <v>12</v>
      </c>
      <c r="I3021" s="18" t="s">
        <v>8079</v>
      </c>
      <c r="J3021" t="s">
        <v>8</v>
      </c>
      <c r="K3021" s="13">
        <v>13.34</v>
      </c>
      <c r="L3021" s="13">
        <f>IFERROR($K:$K*Курс_€,"")</f>
        <v>1253.96</v>
      </c>
      <c r="M3021" s="14" t="s">
        <v>8080</v>
      </c>
    </row>
    <row r="3022" spans="1:13" ht="45" customHeight="1" x14ac:dyDescent="0.3">
      <c r="A3022" s="10" t="str">
        <f>IF($G:$G="",HYPERLINK("#ОГЛАВЛЕНИЕ!A"&amp;MATCH($F:$F,[1]ОГЛАВЛЕНИЕ!$F:$F,),CHAR(187)),"")</f>
        <v/>
      </c>
      <c r="F3022" s="11" t="str">
        <f>$B$7&amp;$B:$B&amp;$C:$C&amp;$D:$D&amp;$E:$E</f>
        <v>WERA</v>
      </c>
      <c r="G3022" t="s">
        <v>8081</v>
      </c>
      <c r="H3022" t="s">
        <v>12</v>
      </c>
      <c r="I3022" s="18" t="s">
        <v>8082</v>
      </c>
      <c r="J3022" t="s">
        <v>8</v>
      </c>
      <c r="K3022" s="13">
        <v>17.190000000000001</v>
      </c>
      <c r="L3022" s="13">
        <f>IFERROR($K:$K*Курс_€,"")</f>
        <v>1615.8600000000001</v>
      </c>
      <c r="M3022" s="14" t="s">
        <v>8083</v>
      </c>
    </row>
    <row r="3023" spans="1:13" ht="45" customHeight="1" x14ac:dyDescent="0.3">
      <c r="A3023" s="10" t="str">
        <f>IF($G:$G="",HYPERLINK("#ОГЛАВЛЕНИЕ!A"&amp;MATCH($F:$F,[1]ОГЛАВЛЕНИЕ!$F:$F,),CHAR(187)),"")</f>
        <v/>
      </c>
      <c r="F3023" s="11" t="str">
        <f>$B$7&amp;$B:$B&amp;$C:$C&amp;$D:$D&amp;$E:$E</f>
        <v>WERA</v>
      </c>
      <c r="G3023" t="s">
        <v>8084</v>
      </c>
      <c r="H3023" t="s">
        <v>12</v>
      </c>
      <c r="I3023" s="18" t="s">
        <v>8085</v>
      </c>
      <c r="J3023" t="s">
        <v>8</v>
      </c>
      <c r="K3023" s="13">
        <v>13.34</v>
      </c>
      <c r="L3023" s="13">
        <f>IFERROR($K:$K*Курс_€,"")</f>
        <v>1253.96</v>
      </c>
      <c r="M3023" s="14" t="s">
        <v>8086</v>
      </c>
    </row>
    <row r="3024" spans="1:13" ht="45" customHeight="1" x14ac:dyDescent="0.3">
      <c r="A3024" s="10" t="str">
        <f>IF($G:$G="",HYPERLINK("#ОГЛАВЛЕНИЕ!A"&amp;MATCH($F:$F,[1]ОГЛАВЛЕНИЕ!$F:$F,),CHAR(187)),"")</f>
        <v/>
      </c>
      <c r="F3024" s="11" t="str">
        <f>$B$7&amp;$B:$B&amp;$C:$C&amp;$D:$D&amp;$E:$E</f>
        <v>WERA</v>
      </c>
      <c r="G3024" t="s">
        <v>8087</v>
      </c>
      <c r="H3024" t="s">
        <v>12</v>
      </c>
      <c r="I3024" s="18" t="s">
        <v>8088</v>
      </c>
      <c r="J3024" t="s">
        <v>8</v>
      </c>
      <c r="K3024" s="13">
        <v>17.190000000000001</v>
      </c>
      <c r="L3024" s="13">
        <f>IFERROR($K:$K*Курс_€,"")</f>
        <v>1615.8600000000001</v>
      </c>
      <c r="M3024" s="14" t="s">
        <v>8089</v>
      </c>
    </row>
    <row r="3025" spans="1:13" ht="45" customHeight="1" x14ac:dyDescent="0.3">
      <c r="A3025" s="10" t="str">
        <f>IF($G:$G="",HYPERLINK("#ОГЛАВЛЕНИЕ!A"&amp;MATCH($F:$F,[1]ОГЛАВЛЕНИЕ!$F:$F,),CHAR(187)),"")</f>
        <v/>
      </c>
      <c r="F3025" s="11" t="str">
        <f>$B$7&amp;$B:$B&amp;$C:$C&amp;$D:$D&amp;$E:$E</f>
        <v>WERA</v>
      </c>
      <c r="G3025" t="s">
        <v>8090</v>
      </c>
      <c r="H3025" t="s">
        <v>12</v>
      </c>
      <c r="I3025" s="18" t="s">
        <v>8091</v>
      </c>
      <c r="J3025" t="s">
        <v>8</v>
      </c>
      <c r="K3025" s="13">
        <v>13.34</v>
      </c>
      <c r="L3025" s="13">
        <f>IFERROR($K:$K*Курс_€,"")</f>
        <v>1253.96</v>
      </c>
      <c r="M3025" s="14" t="s">
        <v>8092</v>
      </c>
    </row>
    <row r="3026" spans="1:13" ht="45" customHeight="1" x14ac:dyDescent="0.3">
      <c r="A3026" s="10" t="str">
        <f>IF($G:$G="",HYPERLINK("#ОГЛАВЛЕНИЕ!A"&amp;MATCH($F:$F,[1]ОГЛАВЛЕНИЕ!$F:$F,),CHAR(187)),"")</f>
        <v/>
      </c>
      <c r="F3026" s="11" t="str">
        <f>$B$7&amp;$B:$B&amp;$C:$C&amp;$D:$D&amp;$E:$E</f>
        <v>WERA</v>
      </c>
      <c r="G3026" t="s">
        <v>8093</v>
      </c>
      <c r="H3026" t="s">
        <v>12</v>
      </c>
      <c r="I3026" s="18" t="s">
        <v>8094</v>
      </c>
      <c r="J3026" t="s">
        <v>8</v>
      </c>
      <c r="K3026" s="13">
        <v>17.190000000000001</v>
      </c>
      <c r="L3026" s="13">
        <f>IFERROR($K:$K*Курс_€,"")</f>
        <v>1615.8600000000001</v>
      </c>
      <c r="M3026" s="14" t="s">
        <v>8095</v>
      </c>
    </row>
    <row r="3027" spans="1:13" ht="45" customHeight="1" x14ac:dyDescent="0.3">
      <c r="A3027" s="10" t="str">
        <f>IF($G:$G="",HYPERLINK("#ОГЛАВЛЕНИЕ!A"&amp;MATCH($F:$F,[1]ОГЛАВЛЕНИЕ!$F:$F,),CHAR(187)),"")</f>
        <v/>
      </c>
      <c r="F3027" s="11" t="str">
        <f>$B$7&amp;$B:$B&amp;$C:$C&amp;$D:$D&amp;$E:$E</f>
        <v>WERA</v>
      </c>
      <c r="G3027" t="s">
        <v>8096</v>
      </c>
      <c r="H3027" t="s">
        <v>12</v>
      </c>
      <c r="I3027" s="18" t="s">
        <v>8097</v>
      </c>
      <c r="J3027" t="s">
        <v>8</v>
      </c>
      <c r="K3027" s="13">
        <v>13.34</v>
      </c>
      <c r="L3027" s="13">
        <f>IFERROR($K:$K*Курс_€,"")</f>
        <v>1253.96</v>
      </c>
      <c r="M3027" s="14" t="s">
        <v>8098</v>
      </c>
    </row>
    <row r="3028" spans="1:13" ht="45" customHeight="1" x14ac:dyDescent="0.3">
      <c r="A3028" s="10" t="str">
        <f>IF($G:$G="",HYPERLINK("#ОГЛАВЛЕНИЕ!A"&amp;MATCH($F:$F,[1]ОГЛАВЛЕНИЕ!$F:$F,),CHAR(187)),"")</f>
        <v/>
      </c>
      <c r="F3028" s="11" t="str">
        <f>$B$7&amp;$B:$B&amp;$C:$C&amp;$D:$D&amp;$E:$E</f>
        <v>WERA</v>
      </c>
      <c r="G3028" t="s">
        <v>8099</v>
      </c>
      <c r="H3028" t="s">
        <v>12</v>
      </c>
      <c r="I3028" s="18" t="s">
        <v>8100</v>
      </c>
      <c r="J3028" t="s">
        <v>8</v>
      </c>
      <c r="K3028" s="13">
        <v>17.190000000000001</v>
      </c>
      <c r="L3028" s="13">
        <f>IFERROR($K:$K*Курс_€,"")</f>
        <v>1615.8600000000001</v>
      </c>
      <c r="M3028" s="14" t="s">
        <v>8101</v>
      </c>
    </row>
    <row r="3029" spans="1:13" ht="45" customHeight="1" x14ac:dyDescent="0.3">
      <c r="A3029" s="10" t="str">
        <f>IF($G:$G="",HYPERLINK("#ОГЛАВЛЕНИЕ!A"&amp;MATCH($F:$F,[1]ОГЛАВЛЕНИЕ!$F:$F,),CHAR(187)),"")</f>
        <v/>
      </c>
      <c r="F3029" s="11" t="str">
        <f>$B$7&amp;$B:$B&amp;$C:$C&amp;$D:$D&amp;$E:$E</f>
        <v>WERA</v>
      </c>
      <c r="G3029" t="s">
        <v>8102</v>
      </c>
      <c r="H3029" t="s">
        <v>12</v>
      </c>
      <c r="I3029" s="18" t="s">
        <v>8103</v>
      </c>
      <c r="J3029" t="s">
        <v>8</v>
      </c>
      <c r="K3029" s="13">
        <v>13.34</v>
      </c>
      <c r="L3029" s="13">
        <f>IFERROR($K:$K*Курс_€,"")</f>
        <v>1253.96</v>
      </c>
      <c r="M3029" s="14" t="s">
        <v>8104</v>
      </c>
    </row>
    <row r="3030" spans="1:13" ht="45" customHeight="1" x14ac:dyDescent="0.3">
      <c r="A3030" s="10" t="str">
        <f>IF($G:$G="",HYPERLINK("#ОГЛАВЛЕНИЕ!A"&amp;MATCH($F:$F,[1]ОГЛАВЛЕНИЕ!$F:$F,),CHAR(187)),"")</f>
        <v/>
      </c>
      <c r="F3030" s="11" t="str">
        <f>$B$7&amp;$B:$B&amp;$C:$C&amp;$D:$D&amp;$E:$E</f>
        <v>WERA</v>
      </c>
      <c r="G3030" t="s">
        <v>8105</v>
      </c>
      <c r="H3030" t="s">
        <v>12</v>
      </c>
      <c r="I3030" s="18" t="s">
        <v>8106</v>
      </c>
      <c r="J3030" t="s">
        <v>8</v>
      </c>
      <c r="K3030" s="13">
        <v>17.190000000000001</v>
      </c>
      <c r="L3030" s="13">
        <f>IFERROR($K:$K*Курс_€,"")</f>
        <v>1615.8600000000001</v>
      </c>
      <c r="M3030" s="14" t="s">
        <v>8107</v>
      </c>
    </row>
    <row r="3031" spans="1:13" ht="45" customHeight="1" x14ac:dyDescent="0.3">
      <c r="A3031" s="10" t="str">
        <f>IF($G:$G="",HYPERLINK("#ОГЛАВЛЕНИЕ!A"&amp;MATCH($F:$F,[1]ОГЛАВЛЕНИЕ!$F:$F,),CHAR(187)),"")</f>
        <v/>
      </c>
      <c r="F3031" s="11" t="str">
        <f>$B$7&amp;$B:$B&amp;$C:$C&amp;$D:$D&amp;$E:$E</f>
        <v>WERA</v>
      </c>
      <c r="G3031" t="s">
        <v>8108</v>
      </c>
      <c r="H3031" t="s">
        <v>12</v>
      </c>
      <c r="I3031" s="18" t="s">
        <v>8109</v>
      </c>
      <c r="J3031" t="s">
        <v>8</v>
      </c>
      <c r="K3031" s="13">
        <v>13.34</v>
      </c>
      <c r="L3031" s="13">
        <f>IFERROR($K:$K*Курс_€,"")</f>
        <v>1253.96</v>
      </c>
      <c r="M3031" s="14" t="s">
        <v>8110</v>
      </c>
    </row>
    <row r="3032" spans="1:13" ht="45" customHeight="1" x14ac:dyDescent="0.3">
      <c r="A3032" s="10" t="str">
        <f>IF($G:$G="",HYPERLINK("#ОГЛАВЛЕНИЕ!A"&amp;MATCH($F:$F,[1]ОГЛАВЛЕНИЕ!$F:$F,),CHAR(187)),"")</f>
        <v/>
      </c>
      <c r="F3032" s="11" t="str">
        <f>$B$7&amp;$B:$B&amp;$C:$C&amp;$D:$D&amp;$E:$E</f>
        <v>WERA</v>
      </c>
      <c r="G3032" t="s">
        <v>8111</v>
      </c>
      <c r="H3032" t="s">
        <v>12</v>
      </c>
      <c r="I3032" s="18" t="s">
        <v>8112</v>
      </c>
      <c r="J3032" t="s">
        <v>8</v>
      </c>
      <c r="K3032" s="13">
        <v>17.190000000000001</v>
      </c>
      <c r="L3032" s="13">
        <f>IFERROR($K:$K*Курс_€,"")</f>
        <v>1615.8600000000001</v>
      </c>
      <c r="M3032" s="14" t="s">
        <v>8113</v>
      </c>
    </row>
    <row r="3033" spans="1:13" ht="45" customHeight="1" x14ac:dyDescent="0.3">
      <c r="A3033" s="10" t="str">
        <f>IF($G:$G="",HYPERLINK("#ОГЛАВЛЕНИЕ!A"&amp;MATCH($F:$F,[1]ОГЛАВЛЕНИЕ!$F:$F,),CHAR(187)),"")</f>
        <v/>
      </c>
      <c r="F3033" s="11" t="str">
        <f>$B$7&amp;$B:$B&amp;$C:$C&amp;$D:$D&amp;$E:$E</f>
        <v>WERA</v>
      </c>
      <c r="G3033" s="17" t="s">
        <v>8114</v>
      </c>
      <c r="H3033" s="17" t="s">
        <v>345</v>
      </c>
      <c r="I3033" s="18" t="s">
        <v>8115</v>
      </c>
      <c r="J3033" t="s">
        <v>8</v>
      </c>
      <c r="K3033" s="13">
        <v>28.23</v>
      </c>
      <c r="L3033" s="13">
        <f>IFERROR($K:$K*Курс_€,"")</f>
        <v>2653.62</v>
      </c>
      <c r="M3033" s="14" t="s">
        <v>8116</v>
      </c>
    </row>
    <row r="3034" spans="1:13" ht="45" customHeight="1" x14ac:dyDescent="0.3">
      <c r="A3034" s="10" t="str">
        <f>IF($G:$G="",HYPERLINK("#ОГЛАВЛЕНИЕ!A"&amp;MATCH($F:$F,[1]ОГЛАВЛЕНИЕ!$F:$F,),CHAR(187)),"")</f>
        <v/>
      </c>
      <c r="F3034" s="11" t="str">
        <f>$B$7&amp;$B:$B&amp;$C:$C&amp;$D:$D&amp;$E:$E</f>
        <v>WERA</v>
      </c>
      <c r="G3034" s="17" t="s">
        <v>8117</v>
      </c>
      <c r="H3034" s="17" t="s">
        <v>345</v>
      </c>
      <c r="I3034" s="18" t="s">
        <v>8118</v>
      </c>
      <c r="J3034" t="s">
        <v>8</v>
      </c>
      <c r="K3034" s="13">
        <v>28.23</v>
      </c>
      <c r="L3034" s="13">
        <f>IFERROR($K:$K*Курс_€,"")</f>
        <v>2653.62</v>
      </c>
      <c r="M3034" s="14" t="s">
        <v>8119</v>
      </c>
    </row>
    <row r="3035" spans="1:13" ht="45" customHeight="1" x14ac:dyDescent="0.3">
      <c r="A3035" s="10" t="str">
        <f>IF($G:$G="",HYPERLINK("#ОГЛАВЛЕНИЕ!A"&amp;MATCH($F:$F,[1]ОГЛАВЛЕНИЕ!$F:$F,),CHAR(187)),"")</f>
        <v/>
      </c>
      <c r="F3035" s="11" t="str">
        <f>$B$7&amp;$B:$B&amp;$C:$C&amp;$D:$D&amp;$E:$E</f>
        <v>WERA</v>
      </c>
      <c r="G3035" s="17" t="s">
        <v>8120</v>
      </c>
      <c r="H3035" s="17" t="s">
        <v>345</v>
      </c>
      <c r="I3035" s="18" t="s">
        <v>8121</v>
      </c>
      <c r="J3035" t="s">
        <v>8</v>
      </c>
      <c r="K3035" s="13">
        <v>28.23</v>
      </c>
      <c r="L3035" s="13">
        <f>IFERROR($K:$K*Курс_€,"")</f>
        <v>2653.62</v>
      </c>
      <c r="M3035" s="14" t="s">
        <v>8122</v>
      </c>
    </row>
    <row r="3036" spans="1:13" ht="45" customHeight="1" x14ac:dyDescent="0.3">
      <c r="A3036" s="10" t="str">
        <f>IF($G:$G="",HYPERLINK("#ОГЛАВЛЕНИЕ!A"&amp;MATCH($F:$F,[1]ОГЛАВЛЕНИЕ!$F:$F,),CHAR(187)),"")</f>
        <v/>
      </c>
      <c r="F3036" s="11" t="str">
        <f>$B$7&amp;$B:$B&amp;$C:$C&amp;$D:$D&amp;$E:$E</f>
        <v>WERA</v>
      </c>
      <c r="G3036" s="17" t="s">
        <v>8123</v>
      </c>
      <c r="H3036" s="17" t="s">
        <v>345</v>
      </c>
      <c r="I3036" s="18" t="s">
        <v>8124</v>
      </c>
      <c r="J3036" t="s">
        <v>8</v>
      </c>
      <c r="K3036" s="13">
        <v>28.23</v>
      </c>
      <c r="L3036" s="13">
        <f>IFERROR($K:$K*Курс_€,"")</f>
        <v>2653.62</v>
      </c>
      <c r="M3036" s="14" t="s">
        <v>8125</v>
      </c>
    </row>
    <row r="3037" spans="1:13" ht="45" customHeight="1" x14ac:dyDescent="0.3">
      <c r="A3037" s="10" t="str">
        <f>IF($G:$G="",HYPERLINK("#ОГЛАВЛЕНИЕ!A"&amp;MATCH($F:$F,[1]ОГЛАВЛЕНИЕ!$F:$F,),CHAR(187)),"")</f>
        <v/>
      </c>
      <c r="F3037" s="11" t="str">
        <f>$B$7&amp;$B:$B&amp;$C:$C&amp;$D:$D&amp;$E:$E</f>
        <v>WERA</v>
      </c>
      <c r="G3037" s="17" t="s">
        <v>8126</v>
      </c>
      <c r="H3037" s="17" t="s">
        <v>345</v>
      </c>
      <c r="I3037" s="18" t="s">
        <v>8127</v>
      </c>
      <c r="J3037" t="s">
        <v>8</v>
      </c>
      <c r="K3037" s="13">
        <v>28.23</v>
      </c>
      <c r="L3037" s="13">
        <f>IFERROR($K:$K*Курс_€,"")</f>
        <v>2653.62</v>
      </c>
      <c r="M3037" s="14" t="s">
        <v>8128</v>
      </c>
    </row>
    <row r="3038" spans="1:13" ht="45" customHeight="1" x14ac:dyDescent="0.3">
      <c r="A3038" s="10" t="str">
        <f>IF($G:$G="",HYPERLINK("#ОГЛАВЛЕНИЕ!A"&amp;MATCH($F:$F,[1]ОГЛАВЛЕНИЕ!$F:$F,),CHAR(187)),"")</f>
        <v/>
      </c>
      <c r="F3038" s="11" t="str">
        <f>$B$7&amp;$B:$B&amp;$C:$C&amp;$D:$D&amp;$E:$E</f>
        <v>WERA</v>
      </c>
      <c r="G3038" s="17" t="s">
        <v>8129</v>
      </c>
      <c r="H3038" s="17" t="s">
        <v>345</v>
      </c>
      <c r="I3038" s="18" t="s">
        <v>8130</v>
      </c>
      <c r="J3038" t="s">
        <v>8</v>
      </c>
      <c r="K3038" s="13">
        <v>28.23</v>
      </c>
      <c r="L3038" s="13">
        <f>IFERROR($K:$K*Курс_€,"")</f>
        <v>2653.62</v>
      </c>
      <c r="M3038" s="14" t="s">
        <v>8131</v>
      </c>
    </row>
    <row r="3039" spans="1:13" ht="18.75" customHeight="1" x14ac:dyDescent="0.3">
      <c r="A3039" s="10" t="str">
        <f>IF($G:$G="",HYPERLINK("#ОГЛАВЛЕНИЕ!A"&amp;MATCH($F:$F,[1]ОГЛАВЛЕНИЕ!$F:$F,),CHAR(187)),"")</f>
        <v>»</v>
      </c>
      <c r="B3039" s="6"/>
      <c r="C3039" s="6"/>
      <c r="D3039" s="4" t="s">
        <v>8132</v>
      </c>
      <c r="E3039" s="4"/>
      <c r="F3039" s="11" t="str">
        <f>$B$7&amp;$B:$B&amp;$C:$C&amp;$D:$D&amp;$E:$E</f>
        <v>WERAIP - TORX PLUS®</v>
      </c>
      <c r="G3039" s="4"/>
      <c r="H3039" s="4"/>
      <c r="I3039" s="19"/>
      <c r="J3039" s="13"/>
      <c r="K3039" s="13" t="s">
        <v>9</v>
      </c>
      <c r="L3039" s="20"/>
      <c r="M3039" s="14" t="s">
        <v>9</v>
      </c>
    </row>
    <row r="3040" spans="1:13" ht="18.75" customHeight="1" x14ac:dyDescent="0.3">
      <c r="A3040" s="10" t="str">
        <f>IF($G:$G="",HYPERLINK("#ОГЛАВЛЕНИЕ!A"&amp;MATCH($F:$F,[1]ОГЛАВЛЕНИЕ!$F:$F,),CHAR(187)),"")</f>
        <v>»</v>
      </c>
      <c r="B3040" s="6"/>
      <c r="C3040" s="6"/>
      <c r="D3040" s="6"/>
      <c r="E3040" s="5" t="s">
        <v>8133</v>
      </c>
      <c r="F3040" s="11" t="str">
        <f>$B$7&amp;$B:$B&amp;$C:$C&amp;$D:$D&amp;$E:$E</f>
        <v>WERA867/1 Z IP TORX PLUS® биты, вязкая твёрдость, хвостовик шестигранный 1/4" C 6.3</v>
      </c>
      <c r="G3040" s="5"/>
      <c r="H3040" s="5"/>
      <c r="I3040" s="21"/>
      <c r="J3040" s="13"/>
      <c r="K3040" s="13" t="s">
        <v>9</v>
      </c>
      <c r="L3040" s="20"/>
      <c r="M3040" s="14" t="s">
        <v>9</v>
      </c>
    </row>
    <row r="3041" spans="1:13" ht="45" customHeight="1" x14ac:dyDescent="0.3">
      <c r="A3041" s="10" t="str">
        <f>IF($G:$G="",HYPERLINK("#ОГЛАВЛЕНИЕ!A"&amp;MATCH($F:$F,[1]ОГЛАВЛЕНИЕ!$F:$F,),CHAR(187)),"")</f>
        <v/>
      </c>
      <c r="F3041" s="11" t="str">
        <f>$B$7&amp;$B:$B&amp;$C:$C&amp;$D:$D&amp;$E:$E</f>
        <v>WERA</v>
      </c>
      <c r="G3041" t="s">
        <v>8134</v>
      </c>
      <c r="H3041" t="s">
        <v>12</v>
      </c>
      <c r="I3041" s="18" t="s">
        <v>8135</v>
      </c>
      <c r="J3041" t="s">
        <v>8</v>
      </c>
      <c r="K3041" s="13">
        <v>10.79</v>
      </c>
      <c r="L3041" s="13">
        <f>IFERROR($K:$K*Курс_€,"")</f>
        <v>1014.2599999999999</v>
      </c>
      <c r="M3041" s="14" t="s">
        <v>8136</v>
      </c>
    </row>
    <row r="3042" spans="1:13" ht="45" customHeight="1" x14ac:dyDescent="0.3">
      <c r="A3042" s="10" t="str">
        <f>IF($G:$G="",HYPERLINK("#ОГЛАВЛЕНИЕ!A"&amp;MATCH($F:$F,[1]ОГЛАВЛЕНИЕ!$F:$F,),CHAR(187)),"")</f>
        <v/>
      </c>
      <c r="F3042" s="11" t="str">
        <f>$B$7&amp;$B:$B&amp;$C:$C&amp;$D:$D&amp;$E:$E</f>
        <v>WERA</v>
      </c>
      <c r="G3042" t="s">
        <v>8137</v>
      </c>
      <c r="H3042" t="s">
        <v>12</v>
      </c>
      <c r="I3042" s="18" t="s">
        <v>8138</v>
      </c>
      <c r="J3042" t="s">
        <v>8</v>
      </c>
      <c r="K3042" s="13">
        <v>9.9499999999999993</v>
      </c>
      <c r="L3042" s="13">
        <f>IFERROR($K:$K*Курс_€,"")</f>
        <v>935.3</v>
      </c>
      <c r="M3042" s="14" t="s">
        <v>8139</v>
      </c>
    </row>
    <row r="3043" spans="1:13" ht="45" customHeight="1" x14ac:dyDescent="0.3">
      <c r="A3043" s="10" t="str">
        <f>IF($G:$G="",HYPERLINK("#ОГЛАВЛЕНИЕ!A"&amp;MATCH($F:$F,[1]ОГЛАВЛЕНИЕ!$F:$F,),CHAR(187)),"")</f>
        <v/>
      </c>
      <c r="F3043" s="11" t="str">
        <f>$B$7&amp;$B:$B&amp;$C:$C&amp;$D:$D&amp;$E:$E</f>
        <v>WERA</v>
      </c>
      <c r="G3043" t="s">
        <v>8140</v>
      </c>
      <c r="H3043" t="s">
        <v>12</v>
      </c>
      <c r="I3043" s="18" t="s">
        <v>8141</v>
      </c>
      <c r="J3043" t="s">
        <v>8</v>
      </c>
      <c r="K3043" s="13">
        <v>5.41</v>
      </c>
      <c r="L3043" s="13">
        <f>IFERROR($K:$K*Курс_€,"")</f>
        <v>508.54</v>
      </c>
      <c r="M3043" s="14" t="s">
        <v>8142</v>
      </c>
    </row>
    <row r="3044" spans="1:13" ht="45" customHeight="1" x14ac:dyDescent="0.3">
      <c r="A3044" s="10" t="str">
        <f>IF($G:$G="",HYPERLINK("#ОГЛАВЛЕНИЕ!A"&amp;MATCH($F:$F,[1]ОГЛАВЛЕНИЕ!$F:$F,),CHAR(187)),"")</f>
        <v/>
      </c>
      <c r="F3044" s="11" t="str">
        <f>$B$7&amp;$B:$B&amp;$C:$C&amp;$D:$D&amp;$E:$E</f>
        <v>WERA</v>
      </c>
      <c r="G3044" t="s">
        <v>8143</v>
      </c>
      <c r="H3044" t="s">
        <v>12</v>
      </c>
      <c r="I3044" s="18" t="s">
        <v>8144</v>
      </c>
      <c r="J3044" t="s">
        <v>8</v>
      </c>
      <c r="K3044" s="13">
        <v>5.41</v>
      </c>
      <c r="L3044" s="13">
        <f>IFERROR($K:$K*Курс_€,"")</f>
        <v>508.54</v>
      </c>
      <c r="M3044" s="14" t="s">
        <v>8145</v>
      </c>
    </row>
    <row r="3045" spans="1:13" ht="45" customHeight="1" x14ac:dyDescent="0.3">
      <c r="A3045" s="10" t="str">
        <f>IF($G:$G="",HYPERLINK("#ОГЛАВЛЕНИЕ!A"&amp;MATCH($F:$F,[1]ОГЛАВЛЕНИЕ!$F:$F,),CHAR(187)),"")</f>
        <v/>
      </c>
      <c r="F3045" s="11" t="str">
        <f>$B$7&amp;$B:$B&amp;$C:$C&amp;$D:$D&amp;$E:$E</f>
        <v>WERA</v>
      </c>
      <c r="G3045" t="s">
        <v>8146</v>
      </c>
      <c r="H3045" t="s">
        <v>12</v>
      </c>
      <c r="I3045" s="18" t="s">
        <v>8147</v>
      </c>
      <c r="J3045" t="s">
        <v>8</v>
      </c>
      <c r="K3045" s="13">
        <v>4.01</v>
      </c>
      <c r="L3045" s="13">
        <f>IFERROR($K:$K*Курс_€,"")</f>
        <v>376.94</v>
      </c>
      <c r="M3045" s="14" t="s">
        <v>8148</v>
      </c>
    </row>
    <row r="3046" spans="1:13" ht="45" customHeight="1" x14ac:dyDescent="0.3">
      <c r="A3046" s="10" t="str">
        <f>IF($G:$G="",HYPERLINK("#ОГЛАВЛЕНИЕ!A"&amp;MATCH($F:$F,[1]ОГЛАВЛЕНИЕ!$F:$F,),CHAR(187)),"")</f>
        <v/>
      </c>
      <c r="F3046" s="11" t="str">
        <f>$B$7&amp;$B:$B&amp;$C:$C&amp;$D:$D&amp;$E:$E</f>
        <v>WERA</v>
      </c>
      <c r="G3046" t="s">
        <v>8149</v>
      </c>
      <c r="H3046" t="s">
        <v>12</v>
      </c>
      <c r="I3046" s="18" t="s">
        <v>8150</v>
      </c>
      <c r="J3046" t="s">
        <v>8</v>
      </c>
      <c r="K3046" s="13">
        <v>4.01</v>
      </c>
      <c r="L3046" s="13">
        <f>IFERROR($K:$K*Курс_€,"")</f>
        <v>376.94</v>
      </c>
      <c r="M3046" s="14" t="s">
        <v>8151</v>
      </c>
    </row>
    <row r="3047" spans="1:13" ht="45" customHeight="1" x14ac:dyDescent="0.3">
      <c r="A3047" s="10" t="str">
        <f>IF($G:$G="",HYPERLINK("#ОГЛАВЛЕНИЕ!A"&amp;MATCH($F:$F,[1]ОГЛАВЛЕНИЕ!$F:$F,),CHAR(187)),"")</f>
        <v/>
      </c>
      <c r="F3047" s="11" t="str">
        <f>$B$7&amp;$B:$B&amp;$C:$C&amp;$D:$D&amp;$E:$E</f>
        <v>WERA</v>
      </c>
      <c r="G3047" t="s">
        <v>8152</v>
      </c>
      <c r="H3047" t="s">
        <v>12</v>
      </c>
      <c r="I3047" s="18" t="s">
        <v>8153</v>
      </c>
      <c r="J3047" t="s">
        <v>8</v>
      </c>
      <c r="K3047" s="13">
        <v>4.01</v>
      </c>
      <c r="L3047" s="13">
        <f>IFERROR($K:$K*Курс_€,"")</f>
        <v>376.94</v>
      </c>
      <c r="M3047" s="14" t="s">
        <v>8154</v>
      </c>
    </row>
    <row r="3048" spans="1:13" ht="45" customHeight="1" x14ac:dyDescent="0.3">
      <c r="A3048" s="10" t="str">
        <f>IF($G:$G="",HYPERLINK("#ОГЛАВЛЕНИЕ!A"&amp;MATCH($F:$F,[1]ОГЛАВЛЕНИЕ!$F:$F,),CHAR(187)),"")</f>
        <v/>
      </c>
      <c r="F3048" s="11" t="str">
        <f>$B$7&amp;$B:$B&amp;$C:$C&amp;$D:$D&amp;$E:$E</f>
        <v>WERA</v>
      </c>
      <c r="G3048" t="s">
        <v>8155</v>
      </c>
      <c r="H3048" t="s">
        <v>12</v>
      </c>
      <c r="I3048" s="18" t="s">
        <v>8156</v>
      </c>
      <c r="J3048" t="s">
        <v>8</v>
      </c>
      <c r="K3048" s="13">
        <v>4.01</v>
      </c>
      <c r="L3048" s="13">
        <f>IFERROR($K:$K*Курс_€,"")</f>
        <v>376.94</v>
      </c>
      <c r="M3048" s="14" t="s">
        <v>8157</v>
      </c>
    </row>
    <row r="3049" spans="1:13" ht="45" customHeight="1" x14ac:dyDescent="0.3">
      <c r="A3049" s="10" t="str">
        <f>IF($G:$G="",HYPERLINK("#ОГЛАВЛЕНИЕ!A"&amp;MATCH($F:$F,[1]ОГЛАВЛЕНИЕ!$F:$F,),CHAR(187)),"")</f>
        <v/>
      </c>
      <c r="F3049" s="11" t="str">
        <f>$B$7&amp;$B:$B&amp;$C:$C&amp;$D:$D&amp;$E:$E</f>
        <v>WERA</v>
      </c>
      <c r="G3049" t="s">
        <v>8158</v>
      </c>
      <c r="H3049" t="s">
        <v>12</v>
      </c>
      <c r="I3049" s="18" t="s">
        <v>8159</v>
      </c>
      <c r="J3049" t="s">
        <v>8</v>
      </c>
      <c r="K3049" s="13">
        <v>4.01</v>
      </c>
      <c r="L3049" s="13">
        <f>IFERROR($K:$K*Курс_€,"")</f>
        <v>376.94</v>
      </c>
      <c r="M3049" s="14" t="s">
        <v>8160</v>
      </c>
    </row>
    <row r="3050" spans="1:13" ht="45" customHeight="1" x14ac:dyDescent="0.3">
      <c r="A3050" s="10" t="str">
        <f>IF($G:$G="",HYPERLINK("#ОГЛАВЛЕНИЕ!A"&amp;MATCH($F:$F,[1]ОГЛАВЛЕНИЕ!$F:$F,),CHAR(187)),"")</f>
        <v/>
      </c>
      <c r="F3050" s="11" t="str">
        <f>$B$7&amp;$B:$B&amp;$C:$C&amp;$D:$D&amp;$E:$E</f>
        <v>WERA</v>
      </c>
      <c r="G3050" t="s">
        <v>8161</v>
      </c>
      <c r="H3050" t="s">
        <v>12</v>
      </c>
      <c r="I3050" s="18" t="s">
        <v>8162</v>
      </c>
      <c r="J3050" t="s">
        <v>8</v>
      </c>
      <c r="K3050" s="13">
        <v>4.01</v>
      </c>
      <c r="L3050" s="13">
        <f>IFERROR($K:$K*Курс_€,"")</f>
        <v>376.94</v>
      </c>
      <c r="M3050" s="14" t="s">
        <v>8163</v>
      </c>
    </row>
    <row r="3051" spans="1:13" ht="45" customHeight="1" x14ac:dyDescent="0.3">
      <c r="A3051" s="10" t="str">
        <f>IF($G:$G="",HYPERLINK("#ОГЛАВЛЕНИЕ!A"&amp;MATCH($F:$F,[1]ОГЛАВЛЕНИЕ!$F:$F,),CHAR(187)),"")</f>
        <v/>
      </c>
      <c r="F3051" s="11" t="str">
        <f>$B$7&amp;$B:$B&amp;$C:$C&amp;$D:$D&amp;$E:$E</f>
        <v>WERA</v>
      </c>
      <c r="G3051" t="s">
        <v>8164</v>
      </c>
      <c r="I3051" s="18" t="s">
        <v>8165</v>
      </c>
      <c r="J3051" t="s">
        <v>8</v>
      </c>
      <c r="K3051" s="13">
        <v>4.01</v>
      </c>
      <c r="L3051" s="13">
        <f>IFERROR($K:$K*Курс_€,"")</f>
        <v>376.94</v>
      </c>
      <c r="M3051" s="14" t="s">
        <v>8166</v>
      </c>
    </row>
    <row r="3052" spans="1:13" ht="45" customHeight="1" x14ac:dyDescent="0.3">
      <c r="A3052" s="10" t="str">
        <f>IF($G:$G="",HYPERLINK("#ОГЛАВЛЕНИЕ!A"&amp;MATCH($F:$F,[1]ОГЛАВЛЕНИЕ!$F:$F,),CHAR(187)),"")</f>
        <v/>
      </c>
      <c r="F3052" s="11" t="str">
        <f>$B$7&amp;$B:$B&amp;$C:$C&amp;$D:$D&amp;$E:$E</f>
        <v>WERA</v>
      </c>
      <c r="G3052" t="s">
        <v>8167</v>
      </c>
      <c r="H3052" t="s">
        <v>12</v>
      </c>
      <c r="I3052" s="18" t="s">
        <v>8168</v>
      </c>
      <c r="J3052" t="s">
        <v>8</v>
      </c>
      <c r="K3052" s="13">
        <v>4.01</v>
      </c>
      <c r="L3052" s="13">
        <f>IFERROR($K:$K*Курс_€,"")</f>
        <v>376.94</v>
      </c>
      <c r="M3052" s="14" t="s">
        <v>8169</v>
      </c>
    </row>
    <row r="3053" spans="1:13" ht="45" customHeight="1" x14ac:dyDescent="0.3">
      <c r="A3053" s="10" t="str">
        <f>IF($G:$G="",HYPERLINK("#ОГЛАВЛЕНИЕ!A"&amp;MATCH($F:$F,[1]ОГЛАВЛЕНИЕ!$F:$F,),CHAR(187)),"")</f>
        <v/>
      </c>
      <c r="F3053" s="11" t="str">
        <f>$B$7&amp;$B:$B&amp;$C:$C&amp;$D:$D&amp;$E:$E</f>
        <v>WERA</v>
      </c>
      <c r="G3053" t="s">
        <v>8170</v>
      </c>
      <c r="H3053" t="s">
        <v>12</v>
      </c>
      <c r="I3053" s="18" t="s">
        <v>8171</v>
      </c>
      <c r="J3053" t="s">
        <v>8</v>
      </c>
      <c r="K3053" s="13">
        <v>4.01</v>
      </c>
      <c r="L3053" s="13">
        <f>IFERROR($K:$K*Курс_€,"")</f>
        <v>376.94</v>
      </c>
      <c r="M3053" s="14" t="s">
        <v>8172</v>
      </c>
    </row>
    <row r="3054" spans="1:13" ht="45" customHeight="1" x14ac:dyDescent="0.3">
      <c r="A3054" s="10" t="str">
        <f>IF($G:$G="",HYPERLINK("#ОГЛАВЛЕНИЕ!A"&amp;MATCH($F:$F,[1]ОГЛАВЛЕНИЕ!$F:$F,),CHAR(187)),"")</f>
        <v/>
      </c>
      <c r="F3054" s="11" t="str">
        <f>$B$7&amp;$B:$B&amp;$C:$C&amp;$D:$D&amp;$E:$E</f>
        <v>WERA</v>
      </c>
      <c r="G3054" t="s">
        <v>8173</v>
      </c>
      <c r="H3054" t="s">
        <v>12</v>
      </c>
      <c r="I3054" s="18" t="s">
        <v>8174</v>
      </c>
      <c r="J3054" t="s">
        <v>8</v>
      </c>
      <c r="K3054" s="13">
        <v>4.01</v>
      </c>
      <c r="L3054" s="13">
        <f>IFERROR($K:$K*Курс_€,"")</f>
        <v>376.94</v>
      </c>
      <c r="M3054" s="14" t="s">
        <v>8175</v>
      </c>
    </row>
    <row r="3055" spans="1:13" ht="45" customHeight="1" x14ac:dyDescent="0.3">
      <c r="A3055" s="10" t="str">
        <f>IF($G:$G="",HYPERLINK("#ОГЛАВЛЕНИЕ!A"&amp;MATCH($F:$F,[1]ОГЛАВЛЕНИЕ!$F:$F,),CHAR(187)),"")</f>
        <v/>
      </c>
      <c r="F3055" s="11" t="str">
        <f>$B$7&amp;$B:$B&amp;$C:$C&amp;$D:$D&amp;$E:$E</f>
        <v>WERA</v>
      </c>
      <c r="G3055" t="s">
        <v>8176</v>
      </c>
      <c r="H3055" t="s">
        <v>12</v>
      </c>
      <c r="I3055" s="18" t="s">
        <v>8177</v>
      </c>
      <c r="J3055" t="s">
        <v>8</v>
      </c>
      <c r="K3055" s="13">
        <v>4.01</v>
      </c>
      <c r="L3055" s="13">
        <f>IFERROR($K:$K*Курс_€,"")</f>
        <v>376.94</v>
      </c>
      <c r="M3055" s="14" t="s">
        <v>8178</v>
      </c>
    </row>
    <row r="3056" spans="1:13" ht="45" customHeight="1" x14ac:dyDescent="0.3">
      <c r="A3056" s="10" t="str">
        <f>IF($G:$G="",HYPERLINK("#ОГЛАВЛЕНИЕ!A"&amp;MATCH($F:$F,[1]ОГЛАВЛЕНИЕ!$F:$F,),CHAR(187)),"")</f>
        <v/>
      </c>
      <c r="F3056" s="11" t="str">
        <f>$B$7&amp;$B:$B&amp;$C:$C&amp;$D:$D&amp;$E:$E</f>
        <v>WERA</v>
      </c>
      <c r="G3056" t="s">
        <v>8179</v>
      </c>
      <c r="H3056" t="s">
        <v>12</v>
      </c>
      <c r="I3056" s="18" t="s">
        <v>8180</v>
      </c>
      <c r="J3056" t="s">
        <v>8</v>
      </c>
      <c r="K3056" s="13">
        <v>4.01</v>
      </c>
      <c r="L3056" s="13">
        <f>IFERROR($K:$K*Курс_€,"")</f>
        <v>376.94</v>
      </c>
      <c r="M3056" s="14" t="s">
        <v>8181</v>
      </c>
    </row>
    <row r="3057" spans="1:13" ht="18.75" customHeight="1" x14ac:dyDescent="0.3">
      <c r="A3057" s="10" t="str">
        <f>IF($G:$G="",HYPERLINK("#ОГЛАВЛЕНИЕ!A"&amp;MATCH($F:$F,[1]ОГЛАВЛЕНИЕ!$F:$F,),CHAR(187)),"")</f>
        <v>»</v>
      </c>
      <c r="B3057" s="6"/>
      <c r="C3057" s="6"/>
      <c r="D3057" s="6"/>
      <c r="E3057" s="5" t="s">
        <v>8182</v>
      </c>
      <c r="F3057" s="11" t="str">
        <f>$B$7&amp;$B:$B&amp;$C:$C&amp;$D:$D&amp;$E:$E</f>
        <v>WERA867/4 Z IP TORX PLUS® биты, вязкая твёрдость, хвостовик шестигранный 1/4" E 6.3</v>
      </c>
      <c r="G3057" s="5"/>
      <c r="H3057" s="5"/>
      <c r="I3057" s="21"/>
      <c r="J3057" s="13"/>
      <c r="K3057" s="13" t="s">
        <v>9</v>
      </c>
      <c r="L3057" s="20"/>
      <c r="M3057" s="14" t="s">
        <v>9</v>
      </c>
    </row>
    <row r="3058" spans="1:13" ht="45" customHeight="1" x14ac:dyDescent="0.3">
      <c r="A3058" s="10" t="str">
        <f>IF($G:$G="",HYPERLINK("#ОГЛАВЛЕНИЕ!A"&amp;MATCH($F:$F,[1]ОГЛАВЛЕНИЕ!$F:$F,),CHAR(187)),"")</f>
        <v/>
      </c>
      <c r="F3058" s="11" t="str">
        <f>$B$7&amp;$B:$B&amp;$C:$C&amp;$D:$D&amp;$E:$E</f>
        <v>WERA</v>
      </c>
      <c r="G3058" t="s">
        <v>8183</v>
      </c>
      <c r="H3058" t="s">
        <v>12</v>
      </c>
      <c r="I3058" s="18" t="s">
        <v>8184</v>
      </c>
      <c r="J3058" t="s">
        <v>8</v>
      </c>
      <c r="K3058" s="13">
        <v>20.52</v>
      </c>
      <c r="L3058" s="13">
        <f>IFERROR($K:$K*Курс_€,"")</f>
        <v>1928.8799999999999</v>
      </c>
      <c r="M3058" s="14" t="s">
        <v>8185</v>
      </c>
    </row>
    <row r="3059" spans="1:13" ht="45" customHeight="1" x14ac:dyDescent="0.3">
      <c r="A3059" s="10" t="str">
        <f>IF($G:$G="",HYPERLINK("#ОГЛАВЛЕНИЕ!A"&amp;MATCH($F:$F,[1]ОГЛАВЛЕНИЕ!$F:$F,),CHAR(187)),"")</f>
        <v/>
      </c>
      <c r="F3059" s="11" t="str">
        <f>$B$7&amp;$B:$B&amp;$C:$C&amp;$D:$D&amp;$E:$E</f>
        <v>WERA</v>
      </c>
      <c r="G3059" t="s">
        <v>8186</v>
      </c>
      <c r="H3059" t="s">
        <v>12</v>
      </c>
      <c r="I3059" s="18" t="s">
        <v>8187</v>
      </c>
      <c r="J3059" t="s">
        <v>8</v>
      </c>
      <c r="K3059" s="13">
        <v>19.59</v>
      </c>
      <c r="L3059" s="13">
        <f>IFERROR($K:$K*Курс_€,"")</f>
        <v>1841.46</v>
      </c>
      <c r="M3059" s="14" t="s">
        <v>8188</v>
      </c>
    </row>
    <row r="3060" spans="1:13" ht="45" customHeight="1" x14ac:dyDescent="0.3">
      <c r="A3060" s="10" t="str">
        <f>IF($G:$G="",HYPERLINK("#ОГЛАВЛЕНИЕ!A"&amp;MATCH($F:$F,[1]ОГЛАВЛЕНИЕ!$F:$F,),CHAR(187)),"")</f>
        <v/>
      </c>
      <c r="F3060" s="11" t="str">
        <f>$B$7&amp;$B:$B&amp;$C:$C&amp;$D:$D&amp;$E:$E</f>
        <v>WERA</v>
      </c>
      <c r="G3060" t="s">
        <v>8189</v>
      </c>
      <c r="H3060" t="s">
        <v>12</v>
      </c>
      <c r="I3060" s="18" t="s">
        <v>8190</v>
      </c>
      <c r="J3060" t="s">
        <v>8</v>
      </c>
      <c r="K3060" s="13">
        <v>10.199999999999999</v>
      </c>
      <c r="L3060" s="13">
        <f>IFERROR($K:$K*Курс_€,"")</f>
        <v>958.8</v>
      </c>
      <c r="M3060" s="14" t="s">
        <v>8191</v>
      </c>
    </row>
    <row r="3061" spans="1:13" ht="45" customHeight="1" x14ac:dyDescent="0.3">
      <c r="A3061" s="10" t="str">
        <f>IF($G:$G="",HYPERLINK("#ОГЛАВЛЕНИЕ!A"&amp;MATCH($F:$F,[1]ОГЛАВЛЕНИЕ!$F:$F,),CHAR(187)),"")</f>
        <v/>
      </c>
      <c r="F3061" s="11" t="str">
        <f>$B$7&amp;$B:$B&amp;$C:$C&amp;$D:$D&amp;$E:$E</f>
        <v>WERA</v>
      </c>
      <c r="G3061" t="s">
        <v>8192</v>
      </c>
      <c r="H3061" t="s">
        <v>12</v>
      </c>
      <c r="I3061" s="18" t="s">
        <v>8193</v>
      </c>
      <c r="J3061" t="s">
        <v>8</v>
      </c>
      <c r="K3061" s="13">
        <v>10.199999999999999</v>
      </c>
      <c r="L3061" s="13">
        <f>IFERROR($K:$K*Курс_€,"")</f>
        <v>958.8</v>
      </c>
      <c r="M3061" s="14" t="s">
        <v>8194</v>
      </c>
    </row>
    <row r="3062" spans="1:13" ht="45" customHeight="1" x14ac:dyDescent="0.3">
      <c r="A3062" s="10" t="str">
        <f>IF($G:$G="",HYPERLINK("#ОГЛАВЛЕНИЕ!A"&amp;MATCH($F:$F,[1]ОГЛАВЛЕНИЕ!$F:$F,),CHAR(187)),"")</f>
        <v/>
      </c>
      <c r="F3062" s="11" t="str">
        <f>$B$7&amp;$B:$B&amp;$C:$C&amp;$D:$D&amp;$E:$E</f>
        <v>WERA</v>
      </c>
      <c r="G3062" t="s">
        <v>8195</v>
      </c>
      <c r="H3062" t="s">
        <v>12</v>
      </c>
      <c r="I3062" s="18" t="s">
        <v>8196</v>
      </c>
      <c r="J3062" t="s">
        <v>8</v>
      </c>
      <c r="K3062" s="13">
        <v>7.31</v>
      </c>
      <c r="L3062" s="13">
        <f>IFERROR($K:$K*Курс_€,"")</f>
        <v>687.14</v>
      </c>
      <c r="M3062" s="14" t="s">
        <v>8197</v>
      </c>
    </row>
    <row r="3063" spans="1:13" ht="45" customHeight="1" x14ac:dyDescent="0.3">
      <c r="A3063" s="10" t="str">
        <f>IF($G:$G="",HYPERLINK("#ОГЛАВЛЕНИЕ!A"&amp;MATCH($F:$F,[1]ОГЛАВЛЕНИЕ!$F:$F,),CHAR(187)),"")</f>
        <v/>
      </c>
      <c r="F3063" s="11" t="str">
        <f>$B$7&amp;$B:$B&amp;$C:$C&amp;$D:$D&amp;$E:$E</f>
        <v>WERA</v>
      </c>
      <c r="G3063" t="s">
        <v>8198</v>
      </c>
      <c r="H3063" t="s">
        <v>9</v>
      </c>
      <c r="I3063" s="18" t="s">
        <v>8199</v>
      </c>
      <c r="J3063" t="s">
        <v>8</v>
      </c>
      <c r="K3063" s="13">
        <v>7.31</v>
      </c>
      <c r="L3063" s="13">
        <f>IFERROR($K:$K*Курс_€,"")</f>
        <v>687.14</v>
      </c>
      <c r="M3063" s="14" t="s">
        <v>8200</v>
      </c>
    </row>
    <row r="3064" spans="1:13" ht="45" customHeight="1" x14ac:dyDescent="0.3">
      <c r="A3064" s="10" t="str">
        <f>IF($G:$G="",HYPERLINK("#ОГЛАВЛЕНИЕ!A"&amp;MATCH($F:$F,[1]ОГЛАВЛЕНИЕ!$F:$F,),CHAR(187)),"")</f>
        <v/>
      </c>
      <c r="F3064" s="11" t="str">
        <f>$B$7&amp;$B:$B&amp;$C:$C&amp;$D:$D&amp;$E:$E</f>
        <v>WERA</v>
      </c>
      <c r="G3064" t="s">
        <v>8201</v>
      </c>
      <c r="H3064" t="s">
        <v>12</v>
      </c>
      <c r="I3064" s="18" t="s">
        <v>8202</v>
      </c>
      <c r="J3064" t="s">
        <v>8</v>
      </c>
      <c r="K3064" s="13">
        <v>14.99</v>
      </c>
      <c r="L3064" s="13">
        <f>IFERROR($K:$K*Курс_€,"")</f>
        <v>1409.06</v>
      </c>
      <c r="M3064" s="14" t="s">
        <v>8203</v>
      </c>
    </row>
    <row r="3065" spans="1:13" ht="45" customHeight="1" x14ac:dyDescent="0.3">
      <c r="A3065" s="10" t="str">
        <f>IF($G:$G="",HYPERLINK("#ОГЛАВЛЕНИЕ!A"&amp;MATCH($F:$F,[1]ОГЛАВЛЕНИЕ!$F:$F,),CHAR(187)),"")</f>
        <v/>
      </c>
      <c r="F3065" s="11" t="str">
        <f>$B$7&amp;$B:$B&amp;$C:$C&amp;$D:$D&amp;$E:$E</f>
        <v>WERA</v>
      </c>
      <c r="G3065" t="s">
        <v>8204</v>
      </c>
      <c r="H3065" t="s">
        <v>12</v>
      </c>
      <c r="I3065" s="18" t="s">
        <v>8205</v>
      </c>
      <c r="J3065" t="s">
        <v>8</v>
      </c>
      <c r="K3065" s="13">
        <v>21.02</v>
      </c>
      <c r="L3065" s="13">
        <f>IFERROR($K:$K*Курс_€,"")</f>
        <v>1975.8799999999999</v>
      </c>
      <c r="M3065" s="14" t="s">
        <v>8206</v>
      </c>
    </row>
    <row r="3066" spans="1:13" ht="45" customHeight="1" x14ac:dyDescent="0.3">
      <c r="A3066" s="10" t="str">
        <f>IF($G:$G="",HYPERLINK("#ОГЛАВЛЕНИЕ!A"&amp;MATCH($F:$F,[1]ОГЛАВЛЕНИЕ!$F:$F,),CHAR(187)),"")</f>
        <v/>
      </c>
      <c r="F3066" s="11" t="str">
        <f>$B$7&amp;$B:$B&amp;$C:$C&amp;$D:$D&amp;$E:$E</f>
        <v>WERA</v>
      </c>
      <c r="G3066" t="s">
        <v>8207</v>
      </c>
      <c r="H3066" t="s">
        <v>12</v>
      </c>
      <c r="I3066" s="18" t="s">
        <v>8208</v>
      </c>
      <c r="J3066" t="s">
        <v>8</v>
      </c>
      <c r="K3066" s="13">
        <v>7.31</v>
      </c>
      <c r="L3066" s="13">
        <f>IFERROR($K:$K*Курс_€,"")</f>
        <v>687.14</v>
      </c>
      <c r="M3066" s="14" t="s">
        <v>8209</v>
      </c>
    </row>
    <row r="3067" spans="1:13" ht="45" customHeight="1" x14ac:dyDescent="0.3">
      <c r="A3067" s="10" t="str">
        <f>IF($G:$G="",HYPERLINK("#ОГЛАВЛЕНИЕ!A"&amp;MATCH($F:$F,[1]ОГЛАВЛЕНИЕ!$F:$F,),CHAR(187)),"")</f>
        <v/>
      </c>
      <c r="F3067" s="11" t="str">
        <f>$B$7&amp;$B:$B&amp;$C:$C&amp;$D:$D&amp;$E:$E</f>
        <v>WERA</v>
      </c>
      <c r="G3067" t="s">
        <v>8210</v>
      </c>
      <c r="I3067" s="18" t="s">
        <v>8211</v>
      </c>
      <c r="J3067" t="s">
        <v>8</v>
      </c>
      <c r="K3067" s="13">
        <v>7.31</v>
      </c>
      <c r="L3067" s="13">
        <f>IFERROR($K:$K*Курс_€,"")</f>
        <v>687.14</v>
      </c>
      <c r="M3067" s="14" t="s">
        <v>8212</v>
      </c>
    </row>
    <row r="3068" spans="1:13" ht="45" customHeight="1" x14ac:dyDescent="0.3">
      <c r="A3068" s="10" t="str">
        <f>IF($G:$G="",HYPERLINK("#ОГЛАВЛЕНИЕ!A"&amp;MATCH($F:$F,[1]ОГЛАВЛЕНИЕ!$F:$F,),CHAR(187)),"")</f>
        <v/>
      </c>
      <c r="F3068" s="11" t="str">
        <f>$B$7&amp;$B:$B&amp;$C:$C&amp;$D:$D&amp;$E:$E</f>
        <v>WERA</v>
      </c>
      <c r="G3068" t="s">
        <v>8213</v>
      </c>
      <c r="H3068" t="s">
        <v>12</v>
      </c>
      <c r="I3068" s="18" t="s">
        <v>8214</v>
      </c>
      <c r="J3068" t="s">
        <v>8</v>
      </c>
      <c r="K3068" s="13">
        <v>14.99</v>
      </c>
      <c r="L3068" s="13">
        <f>IFERROR($K:$K*Курс_€,"")</f>
        <v>1409.06</v>
      </c>
      <c r="M3068" s="14" t="s">
        <v>8215</v>
      </c>
    </row>
    <row r="3069" spans="1:13" ht="45" customHeight="1" x14ac:dyDescent="0.3">
      <c r="A3069" s="10" t="str">
        <f>IF($G:$G="",HYPERLINK("#ОГЛАВЛЕНИЕ!A"&amp;MATCH($F:$F,[1]ОГЛАВЛЕНИЕ!$F:$F,),CHAR(187)),"")</f>
        <v/>
      </c>
      <c r="F3069" s="11" t="str">
        <f>$B$7&amp;$B:$B&amp;$C:$C&amp;$D:$D&amp;$E:$E</f>
        <v>WERA</v>
      </c>
      <c r="G3069" t="s">
        <v>8216</v>
      </c>
      <c r="H3069" t="s">
        <v>12</v>
      </c>
      <c r="I3069" s="18" t="s">
        <v>8217</v>
      </c>
      <c r="J3069" t="s">
        <v>8</v>
      </c>
      <c r="K3069" s="13">
        <v>21.02</v>
      </c>
      <c r="L3069" s="13">
        <f>IFERROR($K:$K*Курс_€,"")</f>
        <v>1975.8799999999999</v>
      </c>
      <c r="M3069" s="14" t="s">
        <v>8218</v>
      </c>
    </row>
    <row r="3070" spans="1:13" ht="45" customHeight="1" x14ac:dyDescent="0.3">
      <c r="A3070" s="10" t="str">
        <f>IF($G:$G="",HYPERLINK("#ОГЛАВЛЕНИЕ!A"&amp;MATCH($F:$F,[1]ОГЛАВЛЕНИЕ!$F:$F,),CHAR(187)),"")</f>
        <v/>
      </c>
      <c r="F3070" s="11" t="str">
        <f>$B$7&amp;$B:$B&amp;$C:$C&amp;$D:$D&amp;$E:$E</f>
        <v>WERA</v>
      </c>
      <c r="G3070" t="s">
        <v>8219</v>
      </c>
      <c r="H3070" t="s">
        <v>12</v>
      </c>
      <c r="I3070" s="18" t="s">
        <v>8220</v>
      </c>
      <c r="J3070" t="s">
        <v>8</v>
      </c>
      <c r="K3070" s="13">
        <v>7.31</v>
      </c>
      <c r="L3070" s="13">
        <f>IFERROR($K:$K*Курс_€,"")</f>
        <v>687.14</v>
      </c>
      <c r="M3070" s="14" t="s">
        <v>8221</v>
      </c>
    </row>
    <row r="3071" spans="1:13" ht="45" customHeight="1" x14ac:dyDescent="0.3">
      <c r="A3071" s="10" t="str">
        <f>IF($G:$G="",HYPERLINK("#ОГЛАВЛЕНИЕ!A"&amp;MATCH($F:$F,[1]ОГЛАВЛЕНИЕ!$F:$F,),CHAR(187)),"")</f>
        <v/>
      </c>
      <c r="F3071" s="11" t="str">
        <f>$B$7&amp;$B:$B&amp;$C:$C&amp;$D:$D&amp;$E:$E</f>
        <v>WERA</v>
      </c>
      <c r="G3071" t="s">
        <v>8222</v>
      </c>
      <c r="H3071" t="s">
        <v>12</v>
      </c>
      <c r="I3071" s="18" t="s">
        <v>8223</v>
      </c>
      <c r="J3071" t="s">
        <v>8</v>
      </c>
      <c r="K3071" s="13">
        <v>14.99</v>
      </c>
      <c r="L3071" s="13">
        <f>IFERROR($K:$K*Курс_€,"")</f>
        <v>1409.06</v>
      </c>
      <c r="M3071" s="14" t="s">
        <v>8224</v>
      </c>
    </row>
    <row r="3072" spans="1:13" ht="45" customHeight="1" x14ac:dyDescent="0.3">
      <c r="A3072" s="10" t="str">
        <f>IF($G:$G="",HYPERLINK("#ОГЛАВЛЕНИЕ!A"&amp;MATCH($F:$F,[1]ОГЛАВЛЕНИЕ!$F:$F,),CHAR(187)),"")</f>
        <v/>
      </c>
      <c r="F3072" s="11" t="str">
        <f>$B$7&amp;$B:$B&amp;$C:$C&amp;$D:$D&amp;$E:$E</f>
        <v>WERA</v>
      </c>
      <c r="G3072" t="s">
        <v>8225</v>
      </c>
      <c r="H3072" t="s">
        <v>12</v>
      </c>
      <c r="I3072" s="18" t="s">
        <v>8226</v>
      </c>
      <c r="J3072" t="s">
        <v>8</v>
      </c>
      <c r="K3072" s="13">
        <v>7.31</v>
      </c>
      <c r="L3072" s="13">
        <f>IFERROR($K:$K*Курс_€,"")</f>
        <v>687.14</v>
      </c>
      <c r="M3072" s="14" t="s">
        <v>8227</v>
      </c>
    </row>
    <row r="3073" spans="1:13" ht="45" customHeight="1" x14ac:dyDescent="0.3">
      <c r="A3073" s="10" t="str">
        <f>IF($G:$G="",HYPERLINK("#ОГЛАВЛЕНИЕ!A"&amp;MATCH($F:$F,[1]ОГЛАВЛЕНИЕ!$F:$F,),CHAR(187)),"")</f>
        <v/>
      </c>
      <c r="F3073" s="11" t="str">
        <f>$B$7&amp;$B:$B&amp;$C:$C&amp;$D:$D&amp;$E:$E</f>
        <v>WERA</v>
      </c>
      <c r="G3073" t="s">
        <v>8228</v>
      </c>
      <c r="H3073" t="s">
        <v>12</v>
      </c>
      <c r="I3073" s="18" t="s">
        <v>8229</v>
      </c>
      <c r="J3073" t="s">
        <v>8</v>
      </c>
      <c r="K3073" s="13">
        <v>12.34</v>
      </c>
      <c r="L3073" s="13">
        <f>IFERROR($K:$K*Курс_€,"")</f>
        <v>1159.96</v>
      </c>
      <c r="M3073" s="14" t="s">
        <v>8230</v>
      </c>
    </row>
    <row r="3074" spans="1:13" ht="45" customHeight="1" x14ac:dyDescent="0.3">
      <c r="A3074" s="10" t="str">
        <f>IF($G:$G="",HYPERLINK("#ОГЛАВЛЕНИЕ!A"&amp;MATCH($F:$F,[1]ОГЛАВЛЕНИЕ!$F:$F,),CHAR(187)),"")</f>
        <v/>
      </c>
      <c r="F3074" s="11" t="str">
        <f>$B$7&amp;$B:$B&amp;$C:$C&amp;$D:$D&amp;$E:$E</f>
        <v>WERA</v>
      </c>
      <c r="G3074" t="s">
        <v>8231</v>
      </c>
      <c r="H3074" t="s">
        <v>12</v>
      </c>
      <c r="I3074" s="18" t="s">
        <v>8232</v>
      </c>
      <c r="J3074" t="s">
        <v>8</v>
      </c>
      <c r="K3074" s="13">
        <v>14.99</v>
      </c>
      <c r="L3074" s="13">
        <f>IFERROR($K:$K*Курс_€,"")</f>
        <v>1409.06</v>
      </c>
      <c r="M3074" s="14" t="s">
        <v>8233</v>
      </c>
    </row>
    <row r="3075" spans="1:13" ht="45" customHeight="1" x14ac:dyDescent="0.3">
      <c r="A3075" s="10" t="str">
        <f>IF($G:$G="",HYPERLINK("#ОГЛАВЛЕНИЕ!A"&amp;MATCH($F:$F,[1]ОГЛАВЛЕНИЕ!$F:$F,),CHAR(187)),"")</f>
        <v/>
      </c>
      <c r="F3075" s="11" t="str">
        <f>$B$7&amp;$B:$B&amp;$C:$C&amp;$D:$D&amp;$E:$E</f>
        <v>WERA</v>
      </c>
      <c r="G3075" t="s">
        <v>8234</v>
      </c>
      <c r="H3075" t="s">
        <v>12</v>
      </c>
      <c r="I3075" s="18" t="s">
        <v>8235</v>
      </c>
      <c r="J3075" t="s">
        <v>8</v>
      </c>
      <c r="K3075" s="13">
        <v>7.31</v>
      </c>
      <c r="L3075" s="13">
        <f>IFERROR($K:$K*Курс_€,"")</f>
        <v>687.14</v>
      </c>
      <c r="M3075" s="14" t="s">
        <v>8236</v>
      </c>
    </row>
    <row r="3076" spans="1:13" ht="45" customHeight="1" x14ac:dyDescent="0.3">
      <c r="A3076" s="10" t="str">
        <f>IF($G:$G="",HYPERLINK("#ОГЛАВЛЕНИЕ!A"&amp;MATCH($F:$F,[1]ОГЛАВЛЕНИЕ!$F:$F,),CHAR(187)),"")</f>
        <v/>
      </c>
      <c r="F3076" s="11" t="str">
        <f>$B$7&amp;$B:$B&amp;$C:$C&amp;$D:$D&amp;$E:$E</f>
        <v>WERA</v>
      </c>
      <c r="G3076" t="s">
        <v>8237</v>
      </c>
      <c r="H3076" t="s">
        <v>12</v>
      </c>
      <c r="I3076" s="18" t="s">
        <v>8238</v>
      </c>
      <c r="J3076" t="s">
        <v>8</v>
      </c>
      <c r="K3076" s="13">
        <v>12.34</v>
      </c>
      <c r="L3076" s="13">
        <f>IFERROR($K:$K*Курс_€,"")</f>
        <v>1159.96</v>
      </c>
      <c r="M3076" s="14" t="s">
        <v>8239</v>
      </c>
    </row>
    <row r="3077" spans="1:13" ht="45" customHeight="1" x14ac:dyDescent="0.3">
      <c r="A3077" s="10" t="str">
        <f>IF($G:$G="",HYPERLINK("#ОГЛАВЛЕНИЕ!A"&amp;MATCH($F:$F,[1]ОГЛАВЛЕНИЕ!$F:$F,),CHAR(187)),"")</f>
        <v/>
      </c>
      <c r="F3077" s="11" t="str">
        <f>$B$7&amp;$B:$B&amp;$C:$C&amp;$D:$D&amp;$E:$E</f>
        <v>WERA</v>
      </c>
      <c r="G3077" t="s">
        <v>8240</v>
      </c>
      <c r="H3077" t="s">
        <v>12</v>
      </c>
      <c r="I3077" s="18" t="s">
        <v>8241</v>
      </c>
      <c r="J3077" t="s">
        <v>8</v>
      </c>
      <c r="K3077" s="13">
        <v>14.99</v>
      </c>
      <c r="L3077" s="13">
        <f>IFERROR($K:$K*Курс_€,"")</f>
        <v>1409.06</v>
      </c>
      <c r="M3077" s="14" t="s">
        <v>8242</v>
      </c>
    </row>
    <row r="3078" spans="1:13" ht="45" customHeight="1" x14ac:dyDescent="0.3">
      <c r="A3078" s="10" t="str">
        <f>IF($G:$G="",HYPERLINK("#ОГЛАВЛЕНИЕ!A"&amp;MATCH($F:$F,[1]ОГЛАВЛЕНИЕ!$F:$F,),CHAR(187)),"")</f>
        <v/>
      </c>
      <c r="F3078" s="11" t="str">
        <f>$B$7&amp;$B:$B&amp;$C:$C&amp;$D:$D&amp;$E:$E</f>
        <v>WERA</v>
      </c>
      <c r="G3078" t="s">
        <v>8243</v>
      </c>
      <c r="H3078" t="s">
        <v>12</v>
      </c>
      <c r="I3078" s="18" t="s">
        <v>8244</v>
      </c>
      <c r="J3078" t="s">
        <v>8</v>
      </c>
      <c r="K3078" s="13">
        <v>7.31</v>
      </c>
      <c r="L3078" s="13">
        <f>IFERROR($K:$K*Курс_€,"")</f>
        <v>687.14</v>
      </c>
      <c r="M3078" s="14" t="s">
        <v>8245</v>
      </c>
    </row>
    <row r="3079" spans="1:13" ht="45" customHeight="1" x14ac:dyDescent="0.3">
      <c r="A3079" s="10" t="str">
        <f>IF($G:$G="",HYPERLINK("#ОГЛАВЛЕНИЕ!A"&amp;MATCH($F:$F,[1]ОГЛАВЛЕНИЕ!$F:$F,),CHAR(187)),"")</f>
        <v/>
      </c>
      <c r="F3079" s="11" t="str">
        <f>$B$7&amp;$B:$B&amp;$C:$C&amp;$D:$D&amp;$E:$E</f>
        <v>WERA</v>
      </c>
      <c r="G3079" t="s">
        <v>8246</v>
      </c>
      <c r="H3079" t="s">
        <v>12</v>
      </c>
      <c r="I3079" s="18" t="s">
        <v>8247</v>
      </c>
      <c r="J3079" t="s">
        <v>8</v>
      </c>
      <c r="K3079" s="13">
        <v>12.34</v>
      </c>
      <c r="L3079" s="13">
        <f>IFERROR($K:$K*Курс_€,"")</f>
        <v>1159.96</v>
      </c>
      <c r="M3079" s="14" t="s">
        <v>8248</v>
      </c>
    </row>
    <row r="3080" spans="1:13" ht="45" customHeight="1" x14ac:dyDescent="0.3">
      <c r="A3080" s="10" t="str">
        <f>IF($G:$G="",HYPERLINK("#ОГЛАВЛЕНИЕ!A"&amp;MATCH($F:$F,[1]ОГЛАВЛЕНИЕ!$F:$F,),CHAR(187)),"")</f>
        <v/>
      </c>
      <c r="F3080" s="11" t="str">
        <f>$B$7&amp;$B:$B&amp;$C:$C&amp;$D:$D&amp;$E:$E</f>
        <v>WERA</v>
      </c>
      <c r="G3080" t="s">
        <v>8249</v>
      </c>
      <c r="H3080" t="s">
        <v>12</v>
      </c>
      <c r="I3080" s="18" t="s">
        <v>8250</v>
      </c>
      <c r="J3080" t="s">
        <v>8</v>
      </c>
      <c r="K3080" s="13">
        <v>14.99</v>
      </c>
      <c r="L3080" s="13">
        <f>IFERROR($K:$K*Курс_€,"")</f>
        <v>1409.06</v>
      </c>
      <c r="M3080" s="14" t="s">
        <v>8251</v>
      </c>
    </row>
    <row r="3081" spans="1:13" ht="45" customHeight="1" x14ac:dyDescent="0.3">
      <c r="A3081" s="10" t="str">
        <f>IF($G:$G="",HYPERLINK("#ОГЛАВЛЕНИЕ!A"&amp;MATCH($F:$F,[1]ОГЛАВЛЕНИЕ!$F:$F,),CHAR(187)),"")</f>
        <v/>
      </c>
      <c r="F3081" s="11" t="str">
        <f>$B$7&amp;$B:$B&amp;$C:$C&amp;$D:$D&amp;$E:$E</f>
        <v>WERA</v>
      </c>
      <c r="G3081" t="s">
        <v>8252</v>
      </c>
      <c r="H3081" t="s">
        <v>12</v>
      </c>
      <c r="I3081" s="18" t="s">
        <v>8253</v>
      </c>
      <c r="J3081" t="s">
        <v>8</v>
      </c>
      <c r="K3081" s="13">
        <v>14.99</v>
      </c>
      <c r="L3081" s="13">
        <f>IFERROR($K:$K*Курс_€,"")</f>
        <v>1409.06</v>
      </c>
      <c r="M3081" s="14" t="s">
        <v>8254</v>
      </c>
    </row>
    <row r="3082" spans="1:13" ht="45" customHeight="1" x14ac:dyDescent="0.3">
      <c r="A3082" s="10" t="str">
        <f>IF($G:$G="",HYPERLINK("#ОГЛАВЛЕНИЕ!A"&amp;MATCH($F:$F,[1]ОГЛАВЛЕНИЕ!$F:$F,),CHAR(187)),"")</f>
        <v/>
      </c>
      <c r="F3082" s="11" t="str">
        <f>$B$7&amp;$B:$B&amp;$C:$C&amp;$D:$D&amp;$E:$E</f>
        <v>WERA</v>
      </c>
      <c r="G3082" t="s">
        <v>8255</v>
      </c>
      <c r="H3082" t="s">
        <v>12</v>
      </c>
      <c r="I3082" s="18" t="s">
        <v>8256</v>
      </c>
      <c r="J3082" t="s">
        <v>8</v>
      </c>
      <c r="K3082" s="13">
        <v>14.99</v>
      </c>
      <c r="L3082" s="13">
        <f>IFERROR($K:$K*Курс_€,"")</f>
        <v>1409.06</v>
      </c>
      <c r="M3082" s="14" t="s">
        <v>8257</v>
      </c>
    </row>
    <row r="3083" spans="1:13" ht="45" customHeight="1" x14ac:dyDescent="0.3">
      <c r="A3083" s="10" t="str">
        <f>IF($G:$G="",HYPERLINK("#ОГЛАВЛЕНИЕ!A"&amp;MATCH($F:$F,[1]ОГЛАВЛЕНИЕ!$F:$F,),CHAR(187)),"")</f>
        <v/>
      </c>
      <c r="F3083" s="11" t="str">
        <f>$B$7&amp;$B:$B&amp;$C:$C&amp;$D:$D&amp;$E:$E</f>
        <v>WERA</v>
      </c>
      <c r="G3083" t="s">
        <v>8258</v>
      </c>
      <c r="H3083" t="s">
        <v>12</v>
      </c>
      <c r="I3083" s="18" t="s">
        <v>8259</v>
      </c>
      <c r="J3083" t="s">
        <v>8</v>
      </c>
      <c r="K3083" s="13">
        <v>7.31</v>
      </c>
      <c r="L3083" s="13">
        <f>IFERROR($K:$K*Курс_€,"")</f>
        <v>687.14</v>
      </c>
      <c r="M3083" s="14" t="s">
        <v>8260</v>
      </c>
    </row>
    <row r="3084" spans="1:13" ht="45" customHeight="1" x14ac:dyDescent="0.3">
      <c r="A3084" s="10" t="str">
        <f>IF($G:$G="",HYPERLINK("#ОГЛАВЛЕНИЕ!A"&amp;MATCH($F:$F,[1]ОГЛАВЛЕНИЕ!$F:$F,),CHAR(187)),"")</f>
        <v/>
      </c>
      <c r="F3084" s="11" t="str">
        <f>$B$7&amp;$B:$B&amp;$C:$C&amp;$D:$D&amp;$E:$E</f>
        <v>WERA</v>
      </c>
      <c r="G3084" t="s">
        <v>8261</v>
      </c>
      <c r="H3084" t="s">
        <v>12</v>
      </c>
      <c r="I3084" s="18" t="s">
        <v>8262</v>
      </c>
      <c r="J3084" t="s">
        <v>8</v>
      </c>
      <c r="K3084" s="13">
        <v>14.99</v>
      </c>
      <c r="L3084" s="13">
        <f>IFERROR($K:$K*Курс_€,"")</f>
        <v>1409.06</v>
      </c>
      <c r="M3084" s="14" t="s">
        <v>8263</v>
      </c>
    </row>
    <row r="3085" spans="1:13" ht="45" customHeight="1" x14ac:dyDescent="0.3">
      <c r="A3085" s="10" t="str">
        <f>IF($G:$G="",HYPERLINK("#ОГЛАВЛЕНИЕ!A"&amp;MATCH($F:$F,[1]ОГЛАВЛЕНИЕ!$F:$F,),CHAR(187)),"")</f>
        <v/>
      </c>
      <c r="F3085" s="11" t="str">
        <f>$B$7&amp;$B:$B&amp;$C:$C&amp;$D:$D&amp;$E:$E</f>
        <v>WERA</v>
      </c>
      <c r="G3085" t="s">
        <v>8264</v>
      </c>
      <c r="H3085" t="s">
        <v>12</v>
      </c>
      <c r="I3085" s="18" t="s">
        <v>8265</v>
      </c>
      <c r="J3085" t="s">
        <v>8</v>
      </c>
      <c r="K3085" s="13">
        <v>14.99</v>
      </c>
      <c r="L3085" s="13">
        <f>IFERROR($K:$K*Курс_€,"")</f>
        <v>1409.06</v>
      </c>
      <c r="M3085" s="14" t="s">
        <v>8266</v>
      </c>
    </row>
    <row r="3086" spans="1:13" ht="18.75" customHeight="1" x14ac:dyDescent="0.3">
      <c r="A3086" s="10" t="str">
        <f>IF($G:$G="",HYPERLINK("#ОГЛАВЛЕНИЕ!A"&amp;MATCH($F:$F,[1]ОГЛАВЛЕНИЕ!$F:$F,),CHAR(187)),"")</f>
        <v>»</v>
      </c>
      <c r="B3086" s="6"/>
      <c r="C3086" s="6"/>
      <c r="D3086" s="6"/>
      <c r="E3086" s="5" t="s">
        <v>8267</v>
      </c>
      <c r="F3086" s="11" t="str">
        <f>$B$7&amp;$B:$B&amp;$C:$C&amp;$D:$D&amp;$E:$E</f>
        <v>WERA867/9 C IP TORX PLUS® биты, сверхтвёрдые, хвостовик 4 мм Halfmoon</v>
      </c>
      <c r="G3086" s="5"/>
      <c r="H3086" s="5"/>
      <c r="I3086" s="21"/>
      <c r="J3086" s="13"/>
      <c r="K3086" s="13" t="s">
        <v>9</v>
      </c>
      <c r="L3086" s="20"/>
      <c r="M3086" s="14" t="s">
        <v>9</v>
      </c>
    </row>
    <row r="3087" spans="1:13" ht="45" customHeight="1" x14ac:dyDescent="0.3">
      <c r="A3087" s="10" t="str">
        <f>IF($G:$G="",HYPERLINK("#ОГЛАВЛЕНИЕ!A"&amp;MATCH($F:$F,[1]ОГЛАВЛЕНИЕ!$F:$F,),CHAR(187)),"")</f>
        <v/>
      </c>
      <c r="F3087" s="11" t="str">
        <f>$B$7&amp;$B:$B&amp;$C:$C&amp;$D:$D&amp;$E:$E</f>
        <v>WERA</v>
      </c>
      <c r="G3087" t="s">
        <v>8268</v>
      </c>
      <c r="H3087" t="s">
        <v>12</v>
      </c>
      <c r="I3087" s="18" t="s">
        <v>8269</v>
      </c>
      <c r="J3087" t="s">
        <v>8</v>
      </c>
      <c r="K3087" s="13">
        <v>33.020000000000003</v>
      </c>
      <c r="L3087" s="13">
        <f>IFERROR($K:$K*Курс_€,"")</f>
        <v>3103.88</v>
      </c>
      <c r="M3087" s="14" t="s">
        <v>8270</v>
      </c>
    </row>
    <row r="3088" spans="1:13" ht="45" customHeight="1" x14ac:dyDescent="0.3">
      <c r="A3088" s="10" t="str">
        <f>IF($G:$G="",HYPERLINK("#ОГЛАВЛЕНИЕ!A"&amp;MATCH($F:$F,[1]ОГЛАВЛЕНИЕ!$F:$F,),CHAR(187)),"")</f>
        <v/>
      </c>
      <c r="F3088" s="11" t="str">
        <f>$B$7&amp;$B:$B&amp;$C:$C&amp;$D:$D&amp;$E:$E</f>
        <v>WERA</v>
      </c>
      <c r="G3088" t="s">
        <v>8271</v>
      </c>
      <c r="H3088" t="s">
        <v>12</v>
      </c>
      <c r="I3088" s="18" t="s">
        <v>8272</v>
      </c>
      <c r="J3088" t="s">
        <v>8</v>
      </c>
      <c r="K3088" s="13">
        <v>33.020000000000003</v>
      </c>
      <c r="L3088" s="13">
        <f>IFERROR($K:$K*Курс_€,"")</f>
        <v>3103.88</v>
      </c>
      <c r="M3088" s="14" t="s">
        <v>8273</v>
      </c>
    </row>
    <row r="3089" spans="1:13" ht="45" customHeight="1" x14ac:dyDescent="0.3">
      <c r="A3089" s="10" t="str">
        <f>IF($G:$G="",HYPERLINK("#ОГЛАВЛЕНИЕ!A"&amp;MATCH($F:$F,[1]ОГЛАВЛЕНИЕ!$F:$F,),CHAR(187)),"")</f>
        <v/>
      </c>
      <c r="F3089" s="11" t="str">
        <f>$B$7&amp;$B:$B&amp;$C:$C&amp;$D:$D&amp;$E:$E</f>
        <v>WERA</v>
      </c>
      <c r="G3089" t="s">
        <v>8274</v>
      </c>
      <c r="H3089" t="s">
        <v>12</v>
      </c>
      <c r="I3089" s="18" t="s">
        <v>8275</v>
      </c>
      <c r="J3089" t="s">
        <v>8</v>
      </c>
      <c r="K3089" s="13">
        <v>33.020000000000003</v>
      </c>
      <c r="L3089" s="13">
        <f>IFERROR($K:$K*Курс_€,"")</f>
        <v>3103.88</v>
      </c>
      <c r="M3089" s="14" t="s">
        <v>8276</v>
      </c>
    </row>
    <row r="3090" spans="1:13" ht="45" customHeight="1" x14ac:dyDescent="0.3">
      <c r="A3090" s="10" t="str">
        <f>IF($G:$G="",HYPERLINK("#ОГЛАВЛЕНИЕ!A"&amp;MATCH($F:$F,[1]ОГЛАВЛЕНИЕ!$F:$F,),CHAR(187)),"")</f>
        <v/>
      </c>
      <c r="F3090" s="11" t="str">
        <f>$B$7&amp;$B:$B&amp;$C:$C&amp;$D:$D&amp;$E:$E</f>
        <v>WERA</v>
      </c>
      <c r="G3090" t="s">
        <v>8277</v>
      </c>
      <c r="H3090" t="s">
        <v>12</v>
      </c>
      <c r="I3090" s="18" t="s">
        <v>8278</v>
      </c>
      <c r="J3090" t="s">
        <v>8</v>
      </c>
      <c r="K3090" s="13">
        <v>33.020000000000003</v>
      </c>
      <c r="L3090" s="13">
        <f>IFERROR($K:$K*Курс_€,"")</f>
        <v>3103.88</v>
      </c>
      <c r="M3090" s="14" t="s">
        <v>8279</v>
      </c>
    </row>
    <row r="3091" spans="1:13" ht="45" customHeight="1" x14ac:dyDescent="0.3">
      <c r="A3091" s="10" t="str">
        <f>IF($G:$G="",HYPERLINK("#ОГЛАВЛЕНИЕ!A"&amp;MATCH($F:$F,[1]ОГЛАВЛЕНИЕ!$F:$F,),CHAR(187)),"")</f>
        <v/>
      </c>
      <c r="F3091" s="11" t="str">
        <f>$B$7&amp;$B:$B&amp;$C:$C&amp;$D:$D&amp;$E:$E</f>
        <v>WERA</v>
      </c>
      <c r="G3091" t="s">
        <v>8280</v>
      </c>
      <c r="H3091" t="s">
        <v>12</v>
      </c>
      <c r="I3091" s="18" t="s">
        <v>8281</v>
      </c>
      <c r="J3091" t="s">
        <v>8</v>
      </c>
      <c r="K3091" s="13">
        <v>33.950000000000003</v>
      </c>
      <c r="L3091" s="13">
        <f>IFERROR($K:$K*Курс_€,"")</f>
        <v>3191.3</v>
      </c>
      <c r="M3091" s="14" t="s">
        <v>8282</v>
      </c>
    </row>
    <row r="3092" spans="1:13" ht="45" customHeight="1" x14ac:dyDescent="0.3">
      <c r="A3092" s="10" t="str">
        <f>IF($G:$G="",HYPERLINK("#ОГЛАВЛЕНИЕ!A"&amp;MATCH($F:$F,[1]ОГЛАВЛЕНИЕ!$F:$F,),CHAR(187)),"")</f>
        <v/>
      </c>
      <c r="F3092" s="11" t="str">
        <f>$B$7&amp;$B:$B&amp;$C:$C&amp;$D:$D&amp;$E:$E</f>
        <v>WERA</v>
      </c>
      <c r="G3092" t="s">
        <v>8283</v>
      </c>
      <c r="H3092" t="s">
        <v>12</v>
      </c>
      <c r="I3092" s="18" t="s">
        <v>8284</v>
      </c>
      <c r="J3092" t="s">
        <v>8</v>
      </c>
      <c r="K3092" s="13">
        <v>31.93</v>
      </c>
      <c r="L3092" s="13">
        <f>IFERROR($K:$K*Курс_€,"")</f>
        <v>3001.42</v>
      </c>
      <c r="M3092" s="14" t="s">
        <v>8285</v>
      </c>
    </row>
    <row r="3093" spans="1:13" ht="45" customHeight="1" x14ac:dyDescent="0.3">
      <c r="A3093" s="10" t="str">
        <f>IF($G:$G="",HYPERLINK("#ОГЛАВЛЕНИЕ!A"&amp;MATCH($F:$F,[1]ОГЛАВЛЕНИЕ!$F:$F,),CHAR(187)),"")</f>
        <v/>
      </c>
      <c r="F3093" s="11" t="str">
        <f>$B$7&amp;$B:$B&amp;$C:$C&amp;$D:$D&amp;$E:$E</f>
        <v>WERA</v>
      </c>
      <c r="G3093" t="s">
        <v>8286</v>
      </c>
      <c r="H3093" t="s">
        <v>12</v>
      </c>
      <c r="I3093" s="18" t="s">
        <v>8287</v>
      </c>
      <c r="J3093" t="s">
        <v>8</v>
      </c>
      <c r="K3093" s="13">
        <v>33.950000000000003</v>
      </c>
      <c r="L3093" s="13">
        <f>IFERROR($K:$K*Курс_€,"")</f>
        <v>3191.3</v>
      </c>
      <c r="M3093" s="14" t="s">
        <v>8288</v>
      </c>
    </row>
    <row r="3094" spans="1:13" ht="45" customHeight="1" x14ac:dyDescent="0.3">
      <c r="A3094" s="10" t="str">
        <f>IF($G:$G="",HYPERLINK("#ОГЛАВЛЕНИЕ!A"&amp;MATCH($F:$F,[1]ОГЛАВЛЕНИЕ!$F:$F,),CHAR(187)),"")</f>
        <v/>
      </c>
      <c r="F3094" s="11" t="str">
        <f>$B$7&amp;$B:$B&amp;$C:$C&amp;$D:$D&amp;$E:$E</f>
        <v>WERA</v>
      </c>
      <c r="G3094" t="s">
        <v>8289</v>
      </c>
      <c r="H3094" t="s">
        <v>12</v>
      </c>
      <c r="I3094" s="18" t="s">
        <v>8290</v>
      </c>
      <c r="J3094" t="s">
        <v>8</v>
      </c>
      <c r="K3094" s="13">
        <v>31.93</v>
      </c>
      <c r="L3094" s="13">
        <f>IFERROR($K:$K*Курс_€,"")</f>
        <v>3001.42</v>
      </c>
      <c r="M3094" s="14" t="s">
        <v>8291</v>
      </c>
    </row>
    <row r="3095" spans="1:13" ht="45" customHeight="1" x14ac:dyDescent="0.3">
      <c r="A3095" s="10" t="str">
        <f>IF($G:$G="",HYPERLINK("#ОГЛАВЛЕНИЕ!A"&amp;MATCH($F:$F,[1]ОГЛАВЛЕНИЕ!$F:$F,),CHAR(187)),"")</f>
        <v/>
      </c>
      <c r="F3095" s="11" t="str">
        <f>$B$7&amp;$B:$B&amp;$C:$C&amp;$D:$D&amp;$E:$E</f>
        <v>WERA</v>
      </c>
      <c r="G3095" t="s">
        <v>8292</v>
      </c>
      <c r="H3095" t="s">
        <v>12</v>
      </c>
      <c r="I3095" s="18" t="s">
        <v>8293</v>
      </c>
      <c r="J3095" t="s">
        <v>8</v>
      </c>
      <c r="K3095" s="13">
        <v>31.93</v>
      </c>
      <c r="L3095" s="13">
        <f>IFERROR($K:$K*Курс_€,"")</f>
        <v>3001.42</v>
      </c>
      <c r="M3095" s="14" t="s">
        <v>8294</v>
      </c>
    </row>
    <row r="3096" spans="1:13" ht="45" customHeight="1" x14ac:dyDescent="0.3">
      <c r="A3096" s="10" t="str">
        <f>IF($G:$G="",HYPERLINK("#ОГЛАВЛЕНИЕ!A"&amp;MATCH($F:$F,[1]ОГЛАВЛЕНИЕ!$F:$F,),CHAR(187)),"")</f>
        <v/>
      </c>
      <c r="F3096" s="11" t="str">
        <f>$B$7&amp;$B:$B&amp;$C:$C&amp;$D:$D&amp;$E:$E</f>
        <v>WERA</v>
      </c>
      <c r="G3096" t="s">
        <v>8295</v>
      </c>
      <c r="H3096" t="s">
        <v>12</v>
      </c>
      <c r="I3096" s="18" t="s">
        <v>8296</v>
      </c>
      <c r="J3096" t="s">
        <v>8</v>
      </c>
      <c r="K3096" s="13">
        <v>33.950000000000003</v>
      </c>
      <c r="L3096" s="13">
        <f>IFERROR($K:$K*Курс_€,"")</f>
        <v>3191.3</v>
      </c>
      <c r="M3096" s="14" t="s">
        <v>8297</v>
      </c>
    </row>
    <row r="3097" spans="1:13" ht="45" customHeight="1" x14ac:dyDescent="0.3">
      <c r="A3097" s="10" t="str">
        <f>IF($G:$G="",HYPERLINK("#ОГЛАВЛЕНИЕ!A"&amp;MATCH($F:$F,[1]ОГЛАВЛЕНИЕ!$F:$F,),CHAR(187)),"")</f>
        <v/>
      </c>
      <c r="F3097" s="11" t="str">
        <f>$B$7&amp;$B:$B&amp;$C:$C&amp;$D:$D&amp;$E:$E</f>
        <v>WERA</v>
      </c>
      <c r="G3097" t="s">
        <v>8298</v>
      </c>
      <c r="H3097" t="s">
        <v>12</v>
      </c>
      <c r="I3097" s="18" t="s">
        <v>8299</v>
      </c>
      <c r="J3097" t="s">
        <v>8</v>
      </c>
      <c r="K3097" s="13">
        <v>31.93</v>
      </c>
      <c r="L3097" s="13">
        <f>IFERROR($K:$K*Курс_€,"")</f>
        <v>3001.42</v>
      </c>
      <c r="M3097" s="14" t="s">
        <v>8300</v>
      </c>
    </row>
    <row r="3098" spans="1:13" ht="18.75" customHeight="1" x14ac:dyDescent="0.3">
      <c r="A3098" s="10" t="str">
        <f>IF($G:$G="",HYPERLINK("#ОГЛАВЛЕНИЕ!A"&amp;MATCH($F:$F,[1]ОГЛАВЛЕНИЕ!$F:$F,),CHAR(187)),"")</f>
        <v>»</v>
      </c>
      <c r="B3098" s="6"/>
      <c r="C3098" s="6"/>
      <c r="D3098" s="6"/>
      <c r="E3098" s="5" t="s">
        <v>8301</v>
      </c>
      <c r="F3098" s="11" t="str">
        <f>$B$7&amp;$B:$B&amp;$C:$C&amp;$D:$D&amp;$E:$E</f>
        <v>WERA867/21 C IP TORX PLUS® биты, сверхтвёрдые, хвостовик 4 мм HIOS</v>
      </c>
      <c r="G3098" s="5"/>
      <c r="H3098" s="5"/>
      <c r="I3098" s="21"/>
      <c r="J3098" s="13"/>
      <c r="K3098" s="13" t="s">
        <v>9</v>
      </c>
      <c r="L3098" s="20"/>
      <c r="M3098" s="14" t="s">
        <v>9</v>
      </c>
    </row>
    <row r="3099" spans="1:13" ht="45" customHeight="1" x14ac:dyDescent="0.3">
      <c r="A3099" s="10" t="str">
        <f>IF($G:$G="",HYPERLINK("#ОГЛАВЛЕНИЕ!A"&amp;MATCH($F:$F,[1]ОГЛАВЛЕНИЕ!$F:$F,),CHAR(187)),"")</f>
        <v/>
      </c>
      <c r="F3099" s="11" t="str">
        <f>$B$7&amp;$B:$B&amp;$C:$C&amp;$D:$D&amp;$E:$E</f>
        <v>WERA</v>
      </c>
      <c r="G3099" t="s">
        <v>8302</v>
      </c>
      <c r="H3099" t="s">
        <v>12</v>
      </c>
      <c r="I3099" s="18" t="s">
        <v>8303</v>
      </c>
      <c r="J3099" t="s">
        <v>8</v>
      </c>
      <c r="K3099" s="13">
        <v>36.380000000000003</v>
      </c>
      <c r="L3099" s="13">
        <f>IFERROR($K:$K*Курс_€,"")</f>
        <v>3419.7200000000003</v>
      </c>
      <c r="M3099" s="14" t="s">
        <v>8304</v>
      </c>
    </row>
    <row r="3100" spans="1:13" ht="45" customHeight="1" x14ac:dyDescent="0.3">
      <c r="A3100" s="10" t="str">
        <f>IF($G:$G="",HYPERLINK("#ОГЛАВЛЕНИЕ!A"&amp;MATCH($F:$F,[1]ОГЛАВЛЕНИЕ!$F:$F,),CHAR(187)),"")</f>
        <v/>
      </c>
      <c r="F3100" s="11" t="str">
        <f>$B$7&amp;$B:$B&amp;$C:$C&amp;$D:$D&amp;$E:$E</f>
        <v>WERA</v>
      </c>
      <c r="G3100" t="s">
        <v>8305</v>
      </c>
      <c r="H3100" t="s">
        <v>12</v>
      </c>
      <c r="I3100" s="18" t="s">
        <v>8306</v>
      </c>
      <c r="J3100" t="s">
        <v>8</v>
      </c>
      <c r="K3100" s="13">
        <v>36.380000000000003</v>
      </c>
      <c r="L3100" s="13">
        <f>IFERROR($K:$K*Курс_€,"")</f>
        <v>3419.7200000000003</v>
      </c>
      <c r="M3100" s="14" t="s">
        <v>8307</v>
      </c>
    </row>
    <row r="3101" spans="1:13" ht="45" customHeight="1" x14ac:dyDescent="0.3">
      <c r="A3101" s="10" t="str">
        <f>IF($G:$G="",HYPERLINK("#ОГЛАВЛЕНИЕ!A"&amp;MATCH($F:$F,[1]ОГЛАВЛЕНИЕ!$F:$F,),CHAR(187)),"")</f>
        <v/>
      </c>
      <c r="F3101" s="11" t="str">
        <f>$B$7&amp;$B:$B&amp;$C:$C&amp;$D:$D&amp;$E:$E</f>
        <v>WERA</v>
      </c>
      <c r="G3101" t="s">
        <v>8308</v>
      </c>
      <c r="H3101" t="s">
        <v>12</v>
      </c>
      <c r="I3101" s="18" t="s">
        <v>8309</v>
      </c>
      <c r="J3101" t="s">
        <v>8</v>
      </c>
      <c r="K3101" s="13">
        <v>33.020000000000003</v>
      </c>
      <c r="L3101" s="13">
        <f>IFERROR($K:$K*Курс_€,"")</f>
        <v>3103.88</v>
      </c>
      <c r="M3101" s="14" t="s">
        <v>8310</v>
      </c>
    </row>
    <row r="3102" spans="1:13" ht="45" customHeight="1" x14ac:dyDescent="0.3">
      <c r="A3102" s="10" t="str">
        <f>IF($G:$G="",HYPERLINK("#ОГЛАВЛЕНИЕ!A"&amp;MATCH($F:$F,[1]ОГЛАВЛЕНИЕ!$F:$F,),CHAR(187)),"")</f>
        <v/>
      </c>
      <c r="F3102" s="11" t="str">
        <f>$B$7&amp;$B:$B&amp;$C:$C&amp;$D:$D&amp;$E:$E</f>
        <v>WERA</v>
      </c>
      <c r="G3102" t="s">
        <v>8311</v>
      </c>
      <c r="H3102" t="s">
        <v>12</v>
      </c>
      <c r="I3102" s="18" t="s">
        <v>8312</v>
      </c>
      <c r="J3102" t="s">
        <v>8</v>
      </c>
      <c r="K3102" s="13">
        <v>34.26</v>
      </c>
      <c r="L3102" s="13">
        <f>IFERROR($K:$K*Курс_€,"")</f>
        <v>3220.4399999999996</v>
      </c>
      <c r="M3102" s="14" t="s">
        <v>8313</v>
      </c>
    </row>
    <row r="3103" spans="1:13" ht="45" customHeight="1" x14ac:dyDescent="0.3">
      <c r="A3103" s="10" t="str">
        <f>IF($G:$G="",HYPERLINK("#ОГЛАВЛЕНИЕ!A"&amp;MATCH($F:$F,[1]ОГЛАВЛЕНИЕ!$F:$F,),CHAR(187)),"")</f>
        <v/>
      </c>
      <c r="F3103" s="11" t="str">
        <f>$B$7&amp;$B:$B&amp;$C:$C&amp;$D:$D&amp;$E:$E</f>
        <v>WERA</v>
      </c>
      <c r="G3103" t="s">
        <v>8314</v>
      </c>
      <c r="H3103" t="s">
        <v>12</v>
      </c>
      <c r="I3103" s="18" t="s">
        <v>8315</v>
      </c>
      <c r="J3103" t="s">
        <v>8</v>
      </c>
      <c r="K3103" s="13">
        <v>33.020000000000003</v>
      </c>
      <c r="L3103" s="13">
        <f>IFERROR($K:$K*Курс_€,"")</f>
        <v>3103.88</v>
      </c>
      <c r="M3103" s="14" t="s">
        <v>8316</v>
      </c>
    </row>
    <row r="3104" spans="1:13" ht="45" customHeight="1" x14ac:dyDescent="0.3">
      <c r="A3104" s="10" t="str">
        <f>IF($G:$G="",HYPERLINK("#ОГЛАВЛЕНИЕ!A"&amp;MATCH($F:$F,[1]ОГЛАВЛЕНИЕ!$F:$F,),CHAR(187)),"")</f>
        <v/>
      </c>
      <c r="F3104" s="11" t="str">
        <f>$B$7&amp;$B:$B&amp;$C:$C&amp;$D:$D&amp;$E:$E</f>
        <v>WERA</v>
      </c>
      <c r="G3104" t="s">
        <v>8317</v>
      </c>
      <c r="H3104" t="s">
        <v>12</v>
      </c>
      <c r="I3104" s="18" t="s">
        <v>8318</v>
      </c>
      <c r="J3104" t="s">
        <v>8</v>
      </c>
      <c r="K3104" s="13">
        <v>34.26</v>
      </c>
      <c r="L3104" s="13">
        <f>IFERROR($K:$K*Курс_€,"")</f>
        <v>3220.4399999999996</v>
      </c>
      <c r="M3104" s="14" t="s">
        <v>8319</v>
      </c>
    </row>
    <row r="3105" spans="1:13" ht="45" customHeight="1" x14ac:dyDescent="0.3">
      <c r="A3105" s="10" t="str">
        <f>IF($G:$G="",HYPERLINK("#ОГЛАВЛЕНИЕ!A"&amp;MATCH($F:$F,[1]ОГЛАВЛЕНИЕ!$F:$F,),CHAR(187)),"")</f>
        <v/>
      </c>
      <c r="F3105" s="11" t="str">
        <f>$B$7&amp;$B:$B&amp;$C:$C&amp;$D:$D&amp;$E:$E</f>
        <v>WERA</v>
      </c>
      <c r="G3105" t="s">
        <v>8320</v>
      </c>
      <c r="H3105" t="s">
        <v>12</v>
      </c>
      <c r="I3105" s="18" t="s">
        <v>8321</v>
      </c>
      <c r="J3105" t="s">
        <v>8</v>
      </c>
      <c r="K3105" s="13">
        <v>30.87</v>
      </c>
      <c r="L3105" s="13">
        <f>IFERROR($K:$K*Курс_€,"")</f>
        <v>2901.78</v>
      </c>
      <c r="M3105" s="14" t="s">
        <v>8322</v>
      </c>
    </row>
    <row r="3106" spans="1:13" ht="45" customHeight="1" x14ac:dyDescent="0.3">
      <c r="A3106" s="10" t="str">
        <f>IF($G:$G="",HYPERLINK("#ОГЛАВЛЕНИЕ!A"&amp;MATCH($F:$F,[1]ОГЛАВЛЕНИЕ!$F:$F,),CHAR(187)),"")</f>
        <v/>
      </c>
      <c r="F3106" s="11" t="str">
        <f>$B$7&amp;$B:$B&amp;$C:$C&amp;$D:$D&amp;$E:$E</f>
        <v>WERA</v>
      </c>
      <c r="G3106" t="s">
        <v>8323</v>
      </c>
      <c r="H3106" t="s">
        <v>12</v>
      </c>
      <c r="I3106" s="18" t="s">
        <v>8324</v>
      </c>
      <c r="J3106" t="s">
        <v>8</v>
      </c>
      <c r="K3106" s="13">
        <v>30.87</v>
      </c>
      <c r="L3106" s="13">
        <f>IFERROR($K:$K*Курс_€,"")</f>
        <v>2901.78</v>
      </c>
      <c r="M3106" s="14" t="s">
        <v>8325</v>
      </c>
    </row>
    <row r="3107" spans="1:13" ht="45" customHeight="1" x14ac:dyDescent="0.3">
      <c r="A3107" s="10" t="str">
        <f>IF($G:$G="",HYPERLINK("#ОГЛАВЛЕНИЕ!A"&amp;MATCH($F:$F,[1]ОГЛАВЛЕНИЕ!$F:$F,),CHAR(187)),"")</f>
        <v/>
      </c>
      <c r="F3107" s="11" t="str">
        <f>$B$7&amp;$B:$B&amp;$C:$C&amp;$D:$D&amp;$E:$E</f>
        <v>WERA</v>
      </c>
      <c r="G3107" t="s">
        <v>8326</v>
      </c>
      <c r="H3107" t="s">
        <v>12</v>
      </c>
      <c r="I3107" s="18" t="s">
        <v>8327</v>
      </c>
      <c r="J3107" t="s">
        <v>8</v>
      </c>
      <c r="K3107" s="13">
        <v>30.87</v>
      </c>
      <c r="L3107" s="13">
        <f>IFERROR($K:$K*Курс_€,"")</f>
        <v>2901.78</v>
      </c>
      <c r="M3107" s="14" t="s">
        <v>8328</v>
      </c>
    </row>
    <row r="3108" spans="1:13" ht="45" customHeight="1" x14ac:dyDescent="0.3">
      <c r="A3108" s="10" t="str">
        <f>IF($G:$G="",HYPERLINK("#ОГЛАВЛЕНИЕ!A"&amp;MATCH($F:$F,[1]ОГЛАВЛЕНИЕ!$F:$F,),CHAR(187)),"")</f>
        <v/>
      </c>
      <c r="F3108" s="11" t="str">
        <f>$B$7&amp;$B:$B&amp;$C:$C&amp;$D:$D&amp;$E:$E</f>
        <v>WERA</v>
      </c>
      <c r="G3108" t="s">
        <v>8329</v>
      </c>
      <c r="H3108" t="s">
        <v>12</v>
      </c>
      <c r="I3108" s="18" t="s">
        <v>8330</v>
      </c>
      <c r="J3108" t="s">
        <v>8</v>
      </c>
      <c r="K3108" s="13">
        <v>30.87</v>
      </c>
      <c r="L3108" s="13">
        <f>IFERROR($K:$K*Курс_€,"")</f>
        <v>2901.78</v>
      </c>
      <c r="M3108" s="14" t="s">
        <v>8331</v>
      </c>
    </row>
    <row r="3109" spans="1:13" ht="45" customHeight="1" x14ac:dyDescent="0.3">
      <c r="A3109" s="10" t="str">
        <f>IF($G:$G="",HYPERLINK("#ОГЛАВЛЕНИЕ!A"&amp;MATCH($F:$F,[1]ОГЛАВЛЕНИЕ!$F:$F,),CHAR(187)),"")</f>
        <v/>
      </c>
      <c r="F3109" s="11" t="str">
        <f>$B$7&amp;$B:$B&amp;$C:$C&amp;$D:$D&amp;$E:$E</f>
        <v>WERA</v>
      </c>
      <c r="G3109" t="s">
        <v>8332</v>
      </c>
      <c r="H3109" t="s">
        <v>12</v>
      </c>
      <c r="I3109" s="18" t="s">
        <v>8333</v>
      </c>
      <c r="J3109" t="s">
        <v>8</v>
      </c>
      <c r="K3109" s="13">
        <v>30.87</v>
      </c>
      <c r="L3109" s="13">
        <f>IFERROR($K:$K*Курс_€,"")</f>
        <v>2901.78</v>
      </c>
      <c r="M3109" s="14" t="s">
        <v>8334</v>
      </c>
    </row>
    <row r="3110" spans="1:13" ht="45" customHeight="1" x14ac:dyDescent="0.3">
      <c r="A3110" s="10" t="str">
        <f>IF($G:$G="",HYPERLINK("#ОГЛАВЛЕНИЕ!A"&amp;MATCH($F:$F,[1]ОГЛАВЛЕНИЕ!$F:$F,),CHAR(187)),"")</f>
        <v/>
      </c>
      <c r="F3110" s="11" t="str">
        <f>$B$7&amp;$B:$B&amp;$C:$C&amp;$D:$D&amp;$E:$E</f>
        <v>WERA</v>
      </c>
      <c r="G3110" t="s">
        <v>8335</v>
      </c>
      <c r="H3110" t="s">
        <v>12</v>
      </c>
      <c r="I3110" s="18" t="s">
        <v>8336</v>
      </c>
      <c r="J3110" t="s">
        <v>8</v>
      </c>
      <c r="K3110" s="13">
        <v>30.87</v>
      </c>
      <c r="L3110" s="13">
        <f>IFERROR($K:$K*Курс_€,"")</f>
        <v>2901.78</v>
      </c>
      <c r="M3110" s="14" t="s">
        <v>8337</v>
      </c>
    </row>
    <row r="3111" spans="1:13" ht="18.75" customHeight="1" x14ac:dyDescent="0.3">
      <c r="A3111" s="10" t="str">
        <f>IF($G:$G="",HYPERLINK("#ОГЛАВЛЕНИЕ!A"&amp;MATCH($F:$F,[1]ОГЛАВЛЕНИЕ!$F:$F,),CHAR(187)),"")</f>
        <v>»</v>
      </c>
      <c r="B3111" s="6"/>
      <c r="C3111" s="6"/>
      <c r="D3111" s="6"/>
      <c r="E3111" s="5" t="s">
        <v>8338</v>
      </c>
      <c r="F3111" s="11" t="str">
        <f>$B$7&amp;$B:$B&amp;$C:$C&amp;$D:$D&amp;$E:$E</f>
        <v>WERA867/22 Z IP TORX PLUS® биты, вязкая твёрдость, хвостовик 5 мм HIOS</v>
      </c>
      <c r="G3111" s="5"/>
      <c r="H3111" s="5"/>
      <c r="I3111" s="21"/>
      <c r="J3111" s="13"/>
      <c r="K3111" s="13" t="s">
        <v>9</v>
      </c>
      <c r="L3111" s="20"/>
      <c r="M3111" s="14" t="s">
        <v>9</v>
      </c>
    </row>
    <row r="3112" spans="1:13" ht="45" customHeight="1" x14ac:dyDescent="0.3">
      <c r="A3112" s="10" t="str">
        <f>IF($G:$G="",HYPERLINK("#ОГЛАВЛЕНИЕ!A"&amp;MATCH($F:$F,[1]ОГЛАВЛЕНИЕ!$F:$F,),CHAR(187)),"")</f>
        <v/>
      </c>
      <c r="F3112" s="11" t="str">
        <f>$B$7&amp;$B:$B&amp;$C:$C&amp;$D:$D&amp;$E:$E</f>
        <v>WERA</v>
      </c>
      <c r="G3112" t="s">
        <v>8339</v>
      </c>
      <c r="H3112" t="s">
        <v>12</v>
      </c>
      <c r="I3112" s="18" t="s">
        <v>8340</v>
      </c>
      <c r="J3112" t="s">
        <v>8</v>
      </c>
      <c r="K3112" s="13">
        <v>31.93</v>
      </c>
      <c r="L3112" s="13">
        <f>IFERROR($K:$K*Курс_€,"")</f>
        <v>3001.42</v>
      </c>
      <c r="M3112" s="14" t="s">
        <v>8341</v>
      </c>
    </row>
    <row r="3113" spans="1:13" ht="45" customHeight="1" x14ac:dyDescent="0.3">
      <c r="A3113" s="10" t="str">
        <f>IF($G:$G="",HYPERLINK("#ОГЛАВЛЕНИЕ!A"&amp;MATCH($F:$F,[1]ОГЛАВЛЕНИЕ!$F:$F,),CHAR(187)),"")</f>
        <v/>
      </c>
      <c r="F3113" s="11" t="str">
        <f>$B$7&amp;$B:$B&amp;$C:$C&amp;$D:$D&amp;$E:$E</f>
        <v>WERA</v>
      </c>
      <c r="G3113" t="s">
        <v>8342</v>
      </c>
      <c r="H3113" t="s">
        <v>12</v>
      </c>
      <c r="I3113" s="18" t="s">
        <v>8343</v>
      </c>
      <c r="J3113" t="s">
        <v>8</v>
      </c>
      <c r="K3113" s="13">
        <v>31.93</v>
      </c>
      <c r="L3113" s="13">
        <f>IFERROR($K:$K*Курс_€,"")</f>
        <v>3001.42</v>
      </c>
      <c r="M3113" s="14" t="s">
        <v>8344</v>
      </c>
    </row>
    <row r="3114" spans="1:13" ht="45" customHeight="1" x14ac:dyDescent="0.3">
      <c r="A3114" s="10" t="str">
        <f>IF($G:$G="",HYPERLINK("#ОГЛАВЛЕНИЕ!A"&amp;MATCH($F:$F,[1]ОГЛАВЛЕНИЕ!$F:$F,),CHAR(187)),"")</f>
        <v/>
      </c>
      <c r="F3114" s="11" t="str">
        <f>$B$7&amp;$B:$B&amp;$C:$C&amp;$D:$D&amp;$E:$E</f>
        <v>WERA</v>
      </c>
      <c r="G3114" t="s">
        <v>8345</v>
      </c>
      <c r="H3114" t="s">
        <v>12</v>
      </c>
      <c r="I3114" s="18" t="s">
        <v>8346</v>
      </c>
      <c r="J3114" t="s">
        <v>8</v>
      </c>
      <c r="K3114" s="13">
        <v>31.93</v>
      </c>
      <c r="L3114" s="13">
        <f>IFERROR($K:$K*Курс_€,"")</f>
        <v>3001.42</v>
      </c>
      <c r="M3114" s="14" t="s">
        <v>8347</v>
      </c>
    </row>
    <row r="3115" spans="1:13" ht="45" customHeight="1" x14ac:dyDescent="0.3">
      <c r="A3115" s="10" t="str">
        <f>IF($G:$G="",HYPERLINK("#ОГЛАВЛЕНИЕ!A"&amp;MATCH($F:$F,[1]ОГЛАВЛЕНИЕ!$F:$F,),CHAR(187)),"")</f>
        <v/>
      </c>
      <c r="F3115" s="11" t="str">
        <f>$B$7&amp;$B:$B&amp;$C:$C&amp;$D:$D&amp;$E:$E</f>
        <v>WERA</v>
      </c>
      <c r="G3115" t="s">
        <v>8348</v>
      </c>
      <c r="H3115" t="s">
        <v>12</v>
      </c>
      <c r="I3115" s="18" t="s">
        <v>8349</v>
      </c>
      <c r="J3115" t="s">
        <v>8</v>
      </c>
      <c r="K3115" s="13">
        <v>33.020000000000003</v>
      </c>
      <c r="L3115" s="13">
        <f>IFERROR($K:$K*Курс_€,"")</f>
        <v>3103.88</v>
      </c>
      <c r="M3115" s="14" t="s">
        <v>8350</v>
      </c>
    </row>
    <row r="3116" spans="1:13" ht="45" customHeight="1" x14ac:dyDescent="0.3">
      <c r="A3116" s="10" t="str">
        <f>IF($G:$G="",HYPERLINK("#ОГЛАВЛЕНИЕ!A"&amp;MATCH($F:$F,[1]ОГЛАВЛЕНИЕ!$F:$F,),CHAR(187)),"")</f>
        <v/>
      </c>
      <c r="F3116" s="11" t="str">
        <f>$B$7&amp;$B:$B&amp;$C:$C&amp;$D:$D&amp;$E:$E</f>
        <v>WERA</v>
      </c>
      <c r="G3116" t="s">
        <v>8351</v>
      </c>
      <c r="H3116" t="s">
        <v>12</v>
      </c>
      <c r="I3116" s="18" t="s">
        <v>8352</v>
      </c>
      <c r="J3116" t="s">
        <v>8</v>
      </c>
      <c r="K3116" s="13">
        <v>31.93</v>
      </c>
      <c r="L3116" s="13">
        <f>IFERROR($K:$K*Курс_€,"")</f>
        <v>3001.42</v>
      </c>
      <c r="M3116" s="14" t="s">
        <v>8353</v>
      </c>
    </row>
    <row r="3117" spans="1:13" ht="45" customHeight="1" x14ac:dyDescent="0.3">
      <c r="A3117" s="10" t="str">
        <f>IF($G:$G="",HYPERLINK("#ОГЛАВЛЕНИЕ!A"&amp;MATCH($F:$F,[1]ОГЛАВЛЕНИЕ!$F:$F,),CHAR(187)),"")</f>
        <v/>
      </c>
      <c r="F3117" s="11" t="str">
        <f>$B$7&amp;$B:$B&amp;$C:$C&amp;$D:$D&amp;$E:$E</f>
        <v>WERA</v>
      </c>
      <c r="G3117" t="s">
        <v>8354</v>
      </c>
      <c r="H3117" t="s">
        <v>12</v>
      </c>
      <c r="I3117" s="18" t="s">
        <v>8355</v>
      </c>
      <c r="J3117" t="s">
        <v>8</v>
      </c>
      <c r="K3117" s="13">
        <v>31.93</v>
      </c>
      <c r="L3117" s="13">
        <f>IFERROR($K:$K*Курс_€,"")</f>
        <v>3001.42</v>
      </c>
      <c r="M3117" s="14" t="s">
        <v>8356</v>
      </c>
    </row>
    <row r="3118" spans="1:13" ht="45" customHeight="1" x14ac:dyDescent="0.3">
      <c r="A3118" s="10" t="str">
        <f>IF($G:$G="",HYPERLINK("#ОГЛАВЛЕНИЕ!A"&amp;MATCH($F:$F,[1]ОГЛАВЛЕНИЕ!$F:$F,),CHAR(187)),"")</f>
        <v/>
      </c>
      <c r="F3118" s="11" t="str">
        <f>$B$7&amp;$B:$B&amp;$C:$C&amp;$D:$D&amp;$E:$E</f>
        <v>WERA</v>
      </c>
      <c r="G3118" t="s">
        <v>8357</v>
      </c>
      <c r="H3118" t="s">
        <v>12</v>
      </c>
      <c r="I3118" s="18" t="s">
        <v>8358</v>
      </c>
      <c r="J3118" t="s">
        <v>8</v>
      </c>
      <c r="K3118" s="13">
        <v>33.020000000000003</v>
      </c>
      <c r="L3118" s="13">
        <f>IFERROR($K:$K*Курс_€,"")</f>
        <v>3103.88</v>
      </c>
      <c r="M3118" s="14" t="s">
        <v>8359</v>
      </c>
    </row>
    <row r="3119" spans="1:13" ht="18.75" customHeight="1" x14ac:dyDescent="0.3">
      <c r="A3119" s="10" t="str">
        <f>IF($G:$G="",HYPERLINK("#ОГЛАВЛЕНИЕ!A"&amp;MATCH($F:$F,[1]ОГЛАВЛЕНИЕ!$F:$F,),CHAR(187)),"")</f>
        <v>»</v>
      </c>
      <c r="B3119" s="6"/>
      <c r="C3119" s="6"/>
      <c r="D3119" s="4" t="s">
        <v>8360</v>
      </c>
      <c r="E3119" s="4"/>
      <c r="F3119" s="11" t="str">
        <f>$B$7&amp;$B:$B&amp;$C:$C&amp;$D:$D&amp;$E:$E</f>
        <v>WERAIPR - TORX PLUS® (5-lobe TORX)</v>
      </c>
      <c r="G3119" s="4"/>
      <c r="H3119" s="4"/>
      <c r="I3119" s="19"/>
      <c r="J3119" s="13"/>
      <c r="K3119" s="13" t="s">
        <v>9</v>
      </c>
      <c r="L3119" s="20"/>
      <c r="M3119" s="14" t="s">
        <v>9</v>
      </c>
    </row>
    <row r="3120" spans="1:13" ht="18.75" customHeight="1" x14ac:dyDescent="0.3">
      <c r="A3120" s="10" t="str">
        <f>IF($G:$G="",HYPERLINK("#ОГЛАВЛЕНИЕ!A"&amp;MATCH($F:$F,[1]ОГЛАВЛЕНИЕ!$F:$F,),CHAR(187)),"")</f>
        <v>»</v>
      </c>
      <c r="B3120" s="6"/>
      <c r="C3120" s="6"/>
      <c r="D3120" s="6"/>
      <c r="E3120" s="5" t="s">
        <v>8361</v>
      </c>
      <c r="F3120" s="11" t="str">
        <f>$B$7&amp;$B:$B&amp;$C:$C&amp;$D:$D&amp;$E:$E</f>
        <v>WERA867/1 Z IPR TORX PLUS® (5-lobe TORX) биты 5-лучевые, с отверстием под штифт, вязкая твёрдость, хвостовик шестигранный 1/4" C 6.3</v>
      </c>
      <c r="G3120" s="5"/>
      <c r="H3120" s="5"/>
      <c r="I3120" s="21"/>
      <c r="J3120" s="13"/>
      <c r="K3120" s="13" t="s">
        <v>9</v>
      </c>
      <c r="L3120" s="20"/>
      <c r="M3120" s="14" t="s">
        <v>9</v>
      </c>
    </row>
    <row r="3121" spans="1:13" ht="45" customHeight="1" x14ac:dyDescent="0.3">
      <c r="A3121" s="10" t="str">
        <f>IF($G:$G="",HYPERLINK("#ОГЛАВЛЕНИЕ!A"&amp;MATCH($F:$F,[1]ОГЛАВЛЕНИЕ!$F:$F,),CHAR(187)),"")</f>
        <v/>
      </c>
      <c r="F3121" s="11" t="str">
        <f>$B$7&amp;$B:$B&amp;$C:$C&amp;$D:$D&amp;$E:$E</f>
        <v>WERA</v>
      </c>
      <c r="G3121" t="s">
        <v>8362</v>
      </c>
      <c r="H3121" t="s">
        <v>12</v>
      </c>
      <c r="I3121" s="18" t="s">
        <v>8363</v>
      </c>
      <c r="J3121" t="s">
        <v>8</v>
      </c>
      <c r="K3121" s="13">
        <v>5.41</v>
      </c>
      <c r="L3121" s="13">
        <f>IFERROR($K:$K*Курс_€,"")</f>
        <v>508.54</v>
      </c>
      <c r="M3121" s="14" t="s">
        <v>8364</v>
      </c>
    </row>
    <row r="3122" spans="1:13" ht="45" customHeight="1" x14ac:dyDescent="0.3">
      <c r="A3122" s="10" t="str">
        <f>IF($G:$G="",HYPERLINK("#ОГЛАВЛЕНИЕ!A"&amp;MATCH($F:$F,[1]ОГЛАВЛЕНИЕ!$F:$F,),CHAR(187)),"")</f>
        <v/>
      </c>
      <c r="F3122" s="11" t="str">
        <f>$B$7&amp;$B:$B&amp;$C:$C&amp;$D:$D&amp;$E:$E</f>
        <v>WERA</v>
      </c>
      <c r="G3122" t="s">
        <v>8365</v>
      </c>
      <c r="H3122" t="s">
        <v>12</v>
      </c>
      <c r="I3122" s="18" t="s">
        <v>8366</v>
      </c>
      <c r="J3122" t="s">
        <v>8</v>
      </c>
      <c r="K3122" s="13">
        <v>5.41</v>
      </c>
      <c r="L3122" s="13">
        <f>IFERROR($K:$K*Курс_€,"")</f>
        <v>508.54</v>
      </c>
      <c r="M3122" s="14" t="s">
        <v>8367</v>
      </c>
    </row>
    <row r="3123" spans="1:13" ht="45" customHeight="1" x14ac:dyDescent="0.3">
      <c r="A3123" s="10" t="str">
        <f>IF($G:$G="",HYPERLINK("#ОГЛАВЛЕНИЕ!A"&amp;MATCH($F:$F,[1]ОГЛАВЛЕНИЕ!$F:$F,),CHAR(187)),"")</f>
        <v/>
      </c>
      <c r="F3123" s="11" t="str">
        <f>$B$7&amp;$B:$B&amp;$C:$C&amp;$D:$D&amp;$E:$E</f>
        <v>WERA</v>
      </c>
      <c r="G3123" t="s">
        <v>8368</v>
      </c>
      <c r="H3123" t="s">
        <v>12</v>
      </c>
      <c r="I3123" s="18" t="s">
        <v>8369</v>
      </c>
      <c r="J3123" t="s">
        <v>8</v>
      </c>
      <c r="K3123" s="13">
        <v>5.41</v>
      </c>
      <c r="L3123" s="13">
        <f>IFERROR($K:$K*Курс_€,"")</f>
        <v>508.54</v>
      </c>
      <c r="M3123" s="14" t="s">
        <v>8370</v>
      </c>
    </row>
    <row r="3124" spans="1:13" ht="45" customHeight="1" x14ac:dyDescent="0.3">
      <c r="A3124" s="10" t="str">
        <f>IF($G:$G="",HYPERLINK("#ОГЛАВЛЕНИЕ!A"&amp;MATCH($F:$F,[1]ОГЛАВЛЕНИЕ!$F:$F,),CHAR(187)),"")</f>
        <v/>
      </c>
      <c r="F3124" s="11" t="str">
        <f>$B$7&amp;$B:$B&amp;$C:$C&amp;$D:$D&amp;$E:$E</f>
        <v>WERA</v>
      </c>
      <c r="G3124" t="s">
        <v>8371</v>
      </c>
      <c r="H3124" t="s">
        <v>12</v>
      </c>
      <c r="I3124" s="18" t="s">
        <v>8372</v>
      </c>
      <c r="J3124" t="s">
        <v>8</v>
      </c>
      <c r="K3124" s="13">
        <v>5.41</v>
      </c>
      <c r="L3124" s="13">
        <f>IFERROR($K:$K*Курс_€,"")</f>
        <v>508.54</v>
      </c>
      <c r="M3124" s="14" t="s">
        <v>8373</v>
      </c>
    </row>
    <row r="3125" spans="1:13" ht="45" customHeight="1" x14ac:dyDescent="0.3">
      <c r="A3125" s="10" t="str">
        <f>IF($G:$G="",HYPERLINK("#ОГЛАВЛЕНИЕ!A"&amp;MATCH($F:$F,[1]ОГЛАВЛЕНИЕ!$F:$F,),CHAR(187)),"")</f>
        <v/>
      </c>
      <c r="F3125" s="11" t="str">
        <f>$B$7&amp;$B:$B&amp;$C:$C&amp;$D:$D&amp;$E:$E</f>
        <v>WERA</v>
      </c>
      <c r="G3125" t="s">
        <v>8374</v>
      </c>
      <c r="I3125" s="18" t="s">
        <v>8375</v>
      </c>
      <c r="J3125" t="s">
        <v>8</v>
      </c>
      <c r="K3125" s="13">
        <v>5.41</v>
      </c>
      <c r="L3125" s="13">
        <f>IFERROR($K:$K*Курс_€,"")</f>
        <v>508.54</v>
      </c>
      <c r="M3125" s="14" t="s">
        <v>8376</v>
      </c>
    </row>
    <row r="3126" spans="1:13" ht="45" customHeight="1" x14ac:dyDescent="0.3">
      <c r="A3126" s="10" t="str">
        <f>IF($G:$G="",HYPERLINK("#ОГЛАВЛЕНИЕ!A"&amp;MATCH($F:$F,[1]ОГЛАВЛЕНИЕ!$F:$F,),CHAR(187)),"")</f>
        <v/>
      </c>
      <c r="F3126" s="11" t="str">
        <f>$B$7&amp;$B:$B&amp;$C:$C&amp;$D:$D&amp;$E:$E</f>
        <v>WERA</v>
      </c>
      <c r="G3126" t="s">
        <v>8377</v>
      </c>
      <c r="H3126" t="s">
        <v>12</v>
      </c>
      <c r="I3126" s="18" t="s">
        <v>8378</v>
      </c>
      <c r="J3126" t="s">
        <v>8</v>
      </c>
      <c r="K3126" s="13">
        <v>5.41</v>
      </c>
      <c r="L3126" s="13">
        <f>IFERROR($K:$K*Курс_€,"")</f>
        <v>508.54</v>
      </c>
      <c r="M3126" s="14" t="s">
        <v>8379</v>
      </c>
    </row>
    <row r="3127" spans="1:13" ht="45" customHeight="1" x14ac:dyDescent="0.3">
      <c r="A3127" s="10" t="str">
        <f>IF($G:$G="",HYPERLINK("#ОГЛАВЛЕНИЕ!A"&amp;MATCH($F:$F,[1]ОГЛАВЛЕНИЕ!$F:$F,),CHAR(187)),"")</f>
        <v/>
      </c>
      <c r="F3127" s="11" t="str">
        <f>$B$7&amp;$B:$B&amp;$C:$C&amp;$D:$D&amp;$E:$E</f>
        <v>WERA</v>
      </c>
      <c r="G3127" t="s">
        <v>8380</v>
      </c>
      <c r="H3127" t="s">
        <v>12</v>
      </c>
      <c r="I3127" s="18" t="s">
        <v>8381</v>
      </c>
      <c r="J3127" t="s">
        <v>8</v>
      </c>
      <c r="K3127" s="13">
        <v>5.41</v>
      </c>
      <c r="L3127" s="13">
        <f>IFERROR($K:$K*Курс_€,"")</f>
        <v>508.54</v>
      </c>
      <c r="M3127" s="14" t="s">
        <v>8382</v>
      </c>
    </row>
    <row r="3128" spans="1:13" ht="45" customHeight="1" x14ac:dyDescent="0.3">
      <c r="A3128" s="10" t="str">
        <f>IF($G:$G="",HYPERLINK("#ОГЛАВЛЕНИЕ!A"&amp;MATCH($F:$F,[1]ОГЛАВЛЕНИЕ!$F:$F,),CHAR(187)),"")</f>
        <v/>
      </c>
      <c r="F3128" s="11" t="str">
        <f>$B$7&amp;$B:$B&amp;$C:$C&amp;$D:$D&amp;$E:$E</f>
        <v>WERA</v>
      </c>
      <c r="G3128" t="s">
        <v>8383</v>
      </c>
      <c r="H3128" t="s">
        <v>12</v>
      </c>
      <c r="I3128" s="18" t="s">
        <v>8384</v>
      </c>
      <c r="J3128" t="s">
        <v>8</v>
      </c>
      <c r="K3128" s="13">
        <v>5.41</v>
      </c>
      <c r="L3128" s="13">
        <f>IFERROR($K:$K*Курс_€,"")</f>
        <v>508.54</v>
      </c>
      <c r="M3128" s="14" t="s">
        <v>8385</v>
      </c>
    </row>
    <row r="3129" spans="1:13" ht="45" customHeight="1" x14ac:dyDescent="0.3">
      <c r="A3129" s="10" t="str">
        <f>IF($G:$G="",HYPERLINK("#ОГЛАВЛЕНИЕ!A"&amp;MATCH($F:$F,[1]ОГЛАВЛЕНИЕ!$F:$F,),CHAR(187)),"")</f>
        <v/>
      </c>
      <c r="F3129" s="11" t="str">
        <f>$B$7&amp;$B:$B&amp;$C:$C&amp;$D:$D&amp;$E:$E</f>
        <v>WERA</v>
      </c>
      <c r="G3129" t="s">
        <v>8386</v>
      </c>
      <c r="H3129" t="s">
        <v>12</v>
      </c>
      <c r="I3129" s="18" t="s">
        <v>8387</v>
      </c>
      <c r="J3129" t="s">
        <v>8</v>
      </c>
      <c r="K3129" s="13">
        <v>7.87</v>
      </c>
      <c r="L3129" s="13">
        <f>IFERROR($K:$K*Курс_€,"")</f>
        <v>739.78</v>
      </c>
      <c r="M3129" s="14" t="s">
        <v>8388</v>
      </c>
    </row>
    <row r="3130" spans="1:13" ht="18.75" customHeight="1" x14ac:dyDescent="0.3">
      <c r="A3130" s="10" t="str">
        <f>IF($G:$G="",HYPERLINK("#ОГЛАВЛЕНИЕ!A"&amp;MATCH($F:$F,[1]ОГЛАВЛЕНИЕ!$F:$F,),CHAR(187)),"")</f>
        <v>»</v>
      </c>
      <c r="B3130" s="6"/>
      <c r="C3130" s="6"/>
      <c r="D3130" s="6"/>
      <c r="E3130" s="5" t="s">
        <v>8389</v>
      </c>
      <c r="F3130" s="11" t="str">
        <f>$B$7&amp;$B:$B&amp;$C:$C&amp;$D:$D&amp;$E:$E</f>
        <v>WERA867/4 Z IPR TORX PLUS® (5-lobe TORX) биты 5-лучевые, с отверстием под штифт, вязкая твёрдость, хвостовик шестигранный 1/4" E 6.3</v>
      </c>
      <c r="G3130" s="5"/>
      <c r="H3130" s="5"/>
      <c r="I3130" s="21"/>
      <c r="J3130" s="13"/>
      <c r="K3130" s="13" t="s">
        <v>9</v>
      </c>
      <c r="L3130" s="20"/>
      <c r="M3130" s="14" t="s">
        <v>9</v>
      </c>
    </row>
    <row r="3131" spans="1:13" ht="45" customHeight="1" x14ac:dyDescent="0.3">
      <c r="A3131" s="10" t="str">
        <f>IF($G:$G="",HYPERLINK("#ОГЛАВЛЕНИЕ!A"&amp;MATCH($F:$F,[1]ОГЛАВЛЕНИЕ!$F:$F,),CHAR(187)),"")</f>
        <v/>
      </c>
      <c r="F3131" s="11" t="str">
        <f>$B$7&amp;$B:$B&amp;$C:$C&amp;$D:$D&amp;$E:$E</f>
        <v>WERA</v>
      </c>
      <c r="G3131" t="s">
        <v>8390</v>
      </c>
      <c r="I3131" s="18" t="s">
        <v>8391</v>
      </c>
      <c r="J3131" t="s">
        <v>8</v>
      </c>
      <c r="K3131" s="13">
        <v>13.03</v>
      </c>
      <c r="L3131" s="13">
        <f>IFERROR($K:$K*Курс_€,"")</f>
        <v>1224.82</v>
      </c>
      <c r="M3131" s="14" t="s">
        <v>8392</v>
      </c>
    </row>
    <row r="3132" spans="1:13" ht="45" customHeight="1" x14ac:dyDescent="0.3">
      <c r="A3132" s="10" t="str">
        <f>IF($G:$G="",HYPERLINK("#ОГЛАВЛЕНИЕ!A"&amp;MATCH($F:$F,[1]ОГЛАВЛЕНИЕ!$F:$F,),CHAR(187)),"")</f>
        <v/>
      </c>
      <c r="F3132" s="11" t="str">
        <f>$B$7&amp;$B:$B&amp;$C:$C&amp;$D:$D&amp;$E:$E</f>
        <v>WERA</v>
      </c>
      <c r="G3132" t="s">
        <v>8393</v>
      </c>
      <c r="I3132" s="18" t="s">
        <v>8394</v>
      </c>
      <c r="J3132" t="s">
        <v>8</v>
      </c>
      <c r="K3132" s="13">
        <v>9.3000000000000007</v>
      </c>
      <c r="L3132" s="13">
        <f>IFERROR($K:$K*Курс_€,"")</f>
        <v>874.2</v>
      </c>
      <c r="M3132" s="14" t="s">
        <v>8395</v>
      </c>
    </row>
    <row r="3133" spans="1:13" ht="45" customHeight="1" x14ac:dyDescent="0.3">
      <c r="A3133" s="10" t="str">
        <f>IF($G:$G="",HYPERLINK("#ОГЛАВЛЕНИЕ!A"&amp;MATCH($F:$F,[1]ОГЛАВЛЕНИЕ!$F:$F,),CHAR(187)),"")</f>
        <v/>
      </c>
      <c r="F3133" s="11" t="str">
        <f>$B$7&amp;$B:$B&amp;$C:$C&amp;$D:$D&amp;$E:$E</f>
        <v>WERA</v>
      </c>
      <c r="G3133" t="s">
        <v>8396</v>
      </c>
      <c r="I3133" s="18" t="s">
        <v>8397</v>
      </c>
      <c r="J3133" t="s">
        <v>8</v>
      </c>
      <c r="K3133" s="13">
        <v>9.86</v>
      </c>
      <c r="L3133" s="13">
        <f>IFERROR($K:$K*Курс_€,"")</f>
        <v>926.83999999999992</v>
      </c>
      <c r="M3133" s="14" t="s">
        <v>8398</v>
      </c>
    </row>
    <row r="3134" spans="1:13" ht="45" customHeight="1" x14ac:dyDescent="0.3">
      <c r="A3134" s="10" t="str">
        <f>IF($G:$G="",HYPERLINK("#ОГЛАВЛЕНИЕ!A"&amp;MATCH($F:$F,[1]ОГЛАВЛЕНИЕ!$F:$F,),CHAR(187)),"")</f>
        <v/>
      </c>
      <c r="F3134" s="11" t="str">
        <f>$B$7&amp;$B:$B&amp;$C:$C&amp;$D:$D&amp;$E:$E</f>
        <v>WERA</v>
      </c>
      <c r="G3134" t="s">
        <v>8399</v>
      </c>
      <c r="H3134" t="s">
        <v>12</v>
      </c>
      <c r="I3134" s="18" t="s">
        <v>8400</v>
      </c>
      <c r="J3134" t="s">
        <v>8</v>
      </c>
      <c r="K3134" s="13">
        <v>21.05</v>
      </c>
      <c r="L3134" s="13">
        <f>IFERROR($K:$K*Курс_€,"")</f>
        <v>1978.7</v>
      </c>
      <c r="M3134" s="14" t="s">
        <v>8401</v>
      </c>
    </row>
    <row r="3135" spans="1:13" ht="45" customHeight="1" x14ac:dyDescent="0.3">
      <c r="A3135" s="10" t="str">
        <f>IF($G:$G="",HYPERLINK("#ОГЛАВЛЕНИЕ!A"&amp;MATCH($F:$F,[1]ОГЛАВЛЕНИЕ!$F:$F,),CHAR(187)),"")</f>
        <v/>
      </c>
      <c r="F3135" s="11" t="str">
        <f>$B$7&amp;$B:$B&amp;$C:$C&amp;$D:$D&amp;$E:$E</f>
        <v>WERA</v>
      </c>
      <c r="G3135" t="s">
        <v>8402</v>
      </c>
      <c r="H3135" t="s">
        <v>12</v>
      </c>
      <c r="I3135" s="18" t="s">
        <v>8403</v>
      </c>
      <c r="J3135" t="s">
        <v>8</v>
      </c>
      <c r="K3135" s="13">
        <v>9.86</v>
      </c>
      <c r="L3135" s="13">
        <f>IFERROR($K:$K*Курс_€,"")</f>
        <v>926.83999999999992</v>
      </c>
      <c r="M3135" s="14" t="s">
        <v>8404</v>
      </c>
    </row>
    <row r="3136" spans="1:13" ht="45" customHeight="1" x14ac:dyDescent="0.3">
      <c r="A3136" s="10" t="str">
        <f>IF($G:$G="",HYPERLINK("#ОГЛАВЛЕНИЕ!A"&amp;MATCH($F:$F,[1]ОГЛАВЛЕНИЕ!$F:$F,),CHAR(187)),"")</f>
        <v/>
      </c>
      <c r="F3136" s="11" t="str">
        <f>$B$7&amp;$B:$B&amp;$C:$C&amp;$D:$D&amp;$E:$E</f>
        <v>WERA</v>
      </c>
      <c r="G3136" t="s">
        <v>8405</v>
      </c>
      <c r="H3136" t="s">
        <v>12</v>
      </c>
      <c r="I3136" s="18" t="s">
        <v>8406</v>
      </c>
      <c r="J3136" t="s">
        <v>8</v>
      </c>
      <c r="K3136" s="13">
        <v>21.05</v>
      </c>
      <c r="L3136" s="13">
        <f>IFERROR($K:$K*Курс_€,"")</f>
        <v>1978.7</v>
      </c>
      <c r="M3136" s="14" t="s">
        <v>8407</v>
      </c>
    </row>
    <row r="3137" spans="1:13" ht="45" customHeight="1" x14ac:dyDescent="0.3">
      <c r="A3137" s="10" t="str">
        <f>IF($G:$G="",HYPERLINK("#ОГЛАВЛЕНИЕ!A"&amp;MATCH($F:$F,[1]ОГЛАВЛЕНИЕ!$F:$F,),CHAR(187)),"")</f>
        <v/>
      </c>
      <c r="F3137" s="11" t="str">
        <f>$B$7&amp;$B:$B&amp;$C:$C&amp;$D:$D&amp;$E:$E</f>
        <v>WERA</v>
      </c>
      <c r="G3137" t="s">
        <v>8408</v>
      </c>
      <c r="H3137" t="s">
        <v>12</v>
      </c>
      <c r="I3137" s="18" t="s">
        <v>8409</v>
      </c>
      <c r="J3137" t="s">
        <v>8</v>
      </c>
      <c r="K3137" s="13">
        <v>9.86</v>
      </c>
      <c r="L3137" s="13">
        <f>IFERROR($K:$K*Курс_€,"")</f>
        <v>926.83999999999992</v>
      </c>
      <c r="M3137" s="14" t="s">
        <v>8410</v>
      </c>
    </row>
    <row r="3138" spans="1:13" ht="45" customHeight="1" x14ac:dyDescent="0.3">
      <c r="A3138" s="10" t="str">
        <f>IF($G:$G="",HYPERLINK("#ОГЛАВЛЕНИЕ!A"&amp;MATCH($F:$F,[1]ОГЛАВЛЕНИЕ!$F:$F,),CHAR(187)),"")</f>
        <v/>
      </c>
      <c r="F3138" s="11" t="str">
        <f>$B$7&amp;$B:$B&amp;$C:$C&amp;$D:$D&amp;$E:$E</f>
        <v>WERA</v>
      </c>
      <c r="G3138" t="s">
        <v>8411</v>
      </c>
      <c r="H3138" t="s">
        <v>12</v>
      </c>
      <c r="I3138" s="18" t="s">
        <v>8412</v>
      </c>
      <c r="J3138" t="s">
        <v>8</v>
      </c>
      <c r="K3138" s="13">
        <v>21.05</v>
      </c>
      <c r="L3138" s="13">
        <f>IFERROR($K:$K*Курс_€,"")</f>
        <v>1978.7</v>
      </c>
      <c r="M3138" s="14" t="s">
        <v>8413</v>
      </c>
    </row>
    <row r="3139" spans="1:13" ht="45" customHeight="1" x14ac:dyDescent="0.3">
      <c r="A3139" s="10" t="str">
        <f>IF($G:$G="",HYPERLINK("#ОГЛАВЛЕНИЕ!A"&amp;MATCH($F:$F,[1]ОГЛАВЛЕНИЕ!$F:$F,),CHAR(187)),"")</f>
        <v/>
      </c>
      <c r="F3139" s="11" t="str">
        <f>$B$7&amp;$B:$B&amp;$C:$C&amp;$D:$D&amp;$E:$E</f>
        <v>WERA</v>
      </c>
      <c r="G3139" t="s">
        <v>8414</v>
      </c>
      <c r="H3139" t="s">
        <v>12</v>
      </c>
      <c r="I3139" s="18" t="s">
        <v>8415</v>
      </c>
      <c r="J3139" t="s">
        <v>8</v>
      </c>
      <c r="K3139" s="13">
        <v>9.86</v>
      </c>
      <c r="L3139" s="13">
        <f>IFERROR($K:$K*Курс_€,"")</f>
        <v>926.83999999999992</v>
      </c>
      <c r="M3139" s="14" t="s">
        <v>8416</v>
      </c>
    </row>
    <row r="3140" spans="1:13" ht="45" customHeight="1" x14ac:dyDescent="0.3">
      <c r="A3140" s="10" t="str">
        <f>IF($G:$G="",HYPERLINK("#ОГЛАВЛЕНИЕ!A"&amp;MATCH($F:$F,[1]ОГЛАВЛЕНИЕ!$F:$F,),CHAR(187)),"")</f>
        <v/>
      </c>
      <c r="F3140" s="11" t="str">
        <f>$B$7&amp;$B:$B&amp;$C:$C&amp;$D:$D&amp;$E:$E</f>
        <v>WERA</v>
      </c>
      <c r="G3140" t="s">
        <v>8417</v>
      </c>
      <c r="H3140" t="s">
        <v>12</v>
      </c>
      <c r="I3140" s="18" t="s">
        <v>8418</v>
      </c>
      <c r="J3140" t="s">
        <v>8</v>
      </c>
      <c r="K3140" s="13">
        <v>21.05</v>
      </c>
      <c r="L3140" s="13">
        <f>IFERROR($K:$K*Курс_€,"")</f>
        <v>1978.7</v>
      </c>
      <c r="M3140" s="14" t="s">
        <v>8419</v>
      </c>
    </row>
    <row r="3141" spans="1:13" ht="45" customHeight="1" x14ac:dyDescent="0.3">
      <c r="A3141" s="10" t="str">
        <f>IF($G:$G="",HYPERLINK("#ОГЛАВЛЕНИЕ!A"&amp;MATCH($F:$F,[1]ОГЛАВЛЕНИЕ!$F:$F,),CHAR(187)),"")</f>
        <v/>
      </c>
      <c r="F3141" s="11" t="str">
        <f>$B$7&amp;$B:$B&amp;$C:$C&amp;$D:$D&amp;$E:$E</f>
        <v>WERA</v>
      </c>
      <c r="G3141" t="s">
        <v>8420</v>
      </c>
      <c r="H3141" t="s">
        <v>12</v>
      </c>
      <c r="I3141" s="18" t="s">
        <v>8421</v>
      </c>
      <c r="J3141" t="s">
        <v>8</v>
      </c>
      <c r="K3141" s="13">
        <v>9.86</v>
      </c>
      <c r="L3141" s="13">
        <f>IFERROR($K:$K*Курс_€,"")</f>
        <v>926.83999999999992</v>
      </c>
      <c r="M3141" s="14" t="s">
        <v>8422</v>
      </c>
    </row>
    <row r="3142" spans="1:13" ht="45" customHeight="1" x14ac:dyDescent="0.3">
      <c r="A3142" s="10" t="str">
        <f>IF($G:$G="",HYPERLINK("#ОГЛАВЛЕНИЕ!A"&amp;MATCH($F:$F,[1]ОГЛАВЛЕНИЕ!$F:$F,),CHAR(187)),"")</f>
        <v/>
      </c>
      <c r="F3142" s="11" t="str">
        <f>$B$7&amp;$B:$B&amp;$C:$C&amp;$D:$D&amp;$E:$E</f>
        <v>WERA</v>
      </c>
      <c r="G3142" t="s">
        <v>8423</v>
      </c>
      <c r="H3142" t="s">
        <v>12</v>
      </c>
      <c r="I3142" s="18" t="s">
        <v>8424</v>
      </c>
      <c r="J3142" t="s">
        <v>8</v>
      </c>
      <c r="K3142" s="13">
        <v>21.05</v>
      </c>
      <c r="L3142" s="13">
        <f>IFERROR($K:$K*Курс_€,"")</f>
        <v>1978.7</v>
      </c>
      <c r="M3142" s="14" t="s">
        <v>8425</v>
      </c>
    </row>
    <row r="3143" spans="1:13" ht="45" customHeight="1" x14ac:dyDescent="0.3">
      <c r="A3143" s="10" t="str">
        <f>IF($G:$G="",HYPERLINK("#ОГЛАВЛЕНИЕ!A"&amp;MATCH($F:$F,[1]ОГЛАВЛЕНИЕ!$F:$F,),CHAR(187)),"")</f>
        <v/>
      </c>
      <c r="F3143" s="11" t="str">
        <f>$B$7&amp;$B:$B&amp;$C:$C&amp;$D:$D&amp;$E:$E</f>
        <v>WERA</v>
      </c>
      <c r="G3143" t="s">
        <v>8426</v>
      </c>
      <c r="H3143" t="s">
        <v>12</v>
      </c>
      <c r="I3143" s="18" t="s">
        <v>8427</v>
      </c>
      <c r="J3143" t="s">
        <v>8</v>
      </c>
      <c r="K3143" s="13">
        <v>9.86</v>
      </c>
      <c r="L3143" s="13">
        <f>IFERROR($K:$K*Курс_€,"")</f>
        <v>926.83999999999992</v>
      </c>
      <c r="M3143" s="14" t="s">
        <v>8428</v>
      </c>
    </row>
    <row r="3144" spans="1:13" ht="45" customHeight="1" x14ac:dyDescent="0.3">
      <c r="A3144" s="10" t="str">
        <f>IF($G:$G="",HYPERLINK("#ОГЛАВЛЕНИЕ!A"&amp;MATCH($F:$F,[1]ОГЛАВЛЕНИЕ!$F:$F,),CHAR(187)),"")</f>
        <v/>
      </c>
      <c r="F3144" s="11" t="str">
        <f>$B$7&amp;$B:$B&amp;$C:$C&amp;$D:$D&amp;$E:$E</f>
        <v>WERA</v>
      </c>
      <c r="G3144" t="s">
        <v>8429</v>
      </c>
      <c r="H3144" t="s">
        <v>12</v>
      </c>
      <c r="I3144" s="18" t="s">
        <v>8430</v>
      </c>
      <c r="J3144" t="s">
        <v>8</v>
      </c>
      <c r="K3144" s="13">
        <v>21.05</v>
      </c>
      <c r="L3144" s="13">
        <f>IFERROR($K:$K*Курс_€,"")</f>
        <v>1978.7</v>
      </c>
      <c r="M3144" s="14" t="s">
        <v>8431</v>
      </c>
    </row>
    <row r="3145" spans="1:13" ht="18.75" customHeight="1" x14ac:dyDescent="0.3">
      <c r="A3145" s="10" t="str">
        <f>IF($G:$G="",HYPERLINK("#ОГЛАВЛЕНИЕ!A"&amp;MATCH($F:$F,[1]ОГЛАВЛЕНИЕ!$F:$F,),CHAR(187)),"")</f>
        <v>»</v>
      </c>
      <c r="B3145" s="6"/>
      <c r="C3145" s="6"/>
      <c r="D3145" s="6"/>
      <c r="E3145" s="5" t="s">
        <v>8432</v>
      </c>
      <c r="F3145" s="11" t="str">
        <f>$B$7&amp;$B:$B&amp;$C:$C&amp;$D:$D&amp;$E:$E</f>
        <v>WERA867/9 Z IPR TORX PLUS® (5-lobe TORX) биты 5-лучевые, с отверстием под штифт, вязкая твёрдость, хвостовик 4 мм Halfmoon</v>
      </c>
      <c r="G3145" s="5"/>
      <c r="H3145" s="5"/>
      <c r="I3145" s="21"/>
      <c r="J3145" s="13"/>
      <c r="K3145" s="13" t="s">
        <v>9</v>
      </c>
      <c r="L3145" s="20"/>
      <c r="M3145" s="14" t="s">
        <v>9</v>
      </c>
    </row>
    <row r="3146" spans="1:13" ht="45" customHeight="1" x14ac:dyDescent="0.3">
      <c r="A3146" s="10" t="str">
        <f>IF($G:$G="",HYPERLINK("#ОГЛАВЛЕНИЕ!A"&amp;MATCH($F:$F,[1]ОГЛАВЛЕНИЕ!$F:$F,),CHAR(187)),"")</f>
        <v/>
      </c>
      <c r="F3146" s="11" t="str">
        <f>$B$7&amp;$B:$B&amp;$C:$C&amp;$D:$D&amp;$E:$E</f>
        <v>WERA</v>
      </c>
      <c r="G3146" t="s">
        <v>8433</v>
      </c>
      <c r="H3146" t="s">
        <v>12</v>
      </c>
      <c r="I3146" s="18" t="s">
        <v>8434</v>
      </c>
      <c r="J3146" t="s">
        <v>8</v>
      </c>
      <c r="K3146" s="13">
        <v>44.55</v>
      </c>
      <c r="L3146" s="13">
        <f>IFERROR($K:$K*Курс_€,"")</f>
        <v>4187.7</v>
      </c>
      <c r="M3146" s="14" t="s">
        <v>8435</v>
      </c>
    </row>
    <row r="3147" spans="1:13" ht="45" customHeight="1" x14ac:dyDescent="0.3">
      <c r="A3147" s="10" t="str">
        <f>IF($G:$G="",HYPERLINK("#ОГЛАВЛЕНИЕ!A"&amp;MATCH($F:$F,[1]ОГЛАВЛЕНИЕ!$F:$F,),CHAR(187)),"")</f>
        <v/>
      </c>
      <c r="F3147" s="11" t="str">
        <f>$B$7&amp;$B:$B&amp;$C:$C&amp;$D:$D&amp;$E:$E</f>
        <v>WERA</v>
      </c>
      <c r="G3147" t="s">
        <v>8436</v>
      </c>
      <c r="H3147" t="s">
        <v>12</v>
      </c>
      <c r="I3147" s="18" t="s">
        <v>8434</v>
      </c>
      <c r="J3147" t="s">
        <v>8</v>
      </c>
      <c r="K3147" s="13">
        <v>44.55</v>
      </c>
      <c r="L3147" s="13">
        <f>IFERROR($K:$K*Курс_€,"")</f>
        <v>4187.7</v>
      </c>
      <c r="M3147" s="14" t="s">
        <v>8437</v>
      </c>
    </row>
    <row r="3148" spans="1:13" ht="45" customHeight="1" x14ac:dyDescent="0.3">
      <c r="A3148" s="10" t="str">
        <f>IF($G:$G="",HYPERLINK("#ОГЛАВЛЕНИЕ!A"&amp;MATCH($F:$F,[1]ОГЛАВЛЕНИЕ!$F:$F,),CHAR(187)),"")</f>
        <v/>
      </c>
      <c r="F3148" s="11" t="str">
        <f>$B$7&amp;$B:$B&amp;$C:$C&amp;$D:$D&amp;$E:$E</f>
        <v>WERA</v>
      </c>
      <c r="G3148" t="s">
        <v>8438</v>
      </c>
      <c r="H3148" t="s">
        <v>12</v>
      </c>
      <c r="I3148" s="18" t="s">
        <v>8439</v>
      </c>
      <c r="J3148" t="s">
        <v>8</v>
      </c>
      <c r="K3148" s="13">
        <v>45.86</v>
      </c>
      <c r="L3148" s="13">
        <f>IFERROR($K:$K*Курс_€,"")</f>
        <v>4310.84</v>
      </c>
      <c r="M3148" s="14" t="s">
        <v>8440</v>
      </c>
    </row>
    <row r="3149" spans="1:13" ht="45" customHeight="1" x14ac:dyDescent="0.3">
      <c r="A3149" s="10" t="str">
        <f>IF($G:$G="",HYPERLINK("#ОГЛАВЛЕНИЕ!A"&amp;MATCH($F:$F,[1]ОГЛАВЛЕНИЕ!$F:$F,),CHAR(187)),"")</f>
        <v/>
      </c>
      <c r="F3149" s="11" t="str">
        <f>$B$7&amp;$B:$B&amp;$C:$C&amp;$D:$D&amp;$E:$E</f>
        <v>WERA</v>
      </c>
      <c r="G3149" t="s">
        <v>8441</v>
      </c>
      <c r="H3149" t="s">
        <v>12</v>
      </c>
      <c r="I3149" s="18" t="s">
        <v>8442</v>
      </c>
      <c r="J3149" t="s">
        <v>8</v>
      </c>
      <c r="K3149" s="13">
        <v>44.55</v>
      </c>
      <c r="L3149" s="13">
        <f>IFERROR($K:$K*Курс_€,"")</f>
        <v>4187.7</v>
      </c>
      <c r="M3149" s="14" t="s">
        <v>8443</v>
      </c>
    </row>
    <row r="3150" spans="1:13" ht="45" customHeight="1" x14ac:dyDescent="0.3">
      <c r="A3150" s="10" t="str">
        <f>IF($G:$G="",HYPERLINK("#ОГЛАВЛЕНИЕ!A"&amp;MATCH($F:$F,[1]ОГЛАВЛЕНИЕ!$F:$F,),CHAR(187)),"")</f>
        <v/>
      </c>
      <c r="F3150" s="11" t="str">
        <f>$B$7&amp;$B:$B&amp;$C:$C&amp;$D:$D&amp;$E:$E</f>
        <v>WERA</v>
      </c>
      <c r="G3150" t="s">
        <v>8444</v>
      </c>
      <c r="H3150" t="s">
        <v>12</v>
      </c>
      <c r="I3150" s="18" t="s">
        <v>8445</v>
      </c>
      <c r="J3150" t="s">
        <v>8</v>
      </c>
      <c r="K3150" s="13">
        <v>45.86</v>
      </c>
      <c r="L3150" s="13">
        <f>IFERROR($K:$K*Курс_€,"")</f>
        <v>4310.84</v>
      </c>
      <c r="M3150" s="14" t="s">
        <v>8446</v>
      </c>
    </row>
    <row r="3151" spans="1:13" ht="18.75" customHeight="1" x14ac:dyDescent="0.3">
      <c r="A3151" s="10" t="str">
        <f>IF($G:$G="",HYPERLINK("#ОГЛАВЛЕНИЕ!A"&amp;MATCH($F:$F,[1]ОГЛАВЛЕНИЕ!$F:$F,),CHAR(187)),"")</f>
        <v>»</v>
      </c>
      <c r="B3151" s="6"/>
      <c r="C3151" s="6"/>
      <c r="D3151" s="6"/>
      <c r="E3151" s="5" t="s">
        <v>8447</v>
      </c>
      <c r="F3151" s="11" t="str">
        <f>$B$7&amp;$B:$B&amp;$C:$C&amp;$D:$D&amp;$E:$E</f>
        <v>WERA867/21 Z IPR TORX PLUS® (5-lobe TORX) биты 5-лучевые, с отверстием под штифт, вязкая твёрдость, хвостовик 4 мм HIOS</v>
      </c>
      <c r="G3151" s="5"/>
      <c r="H3151" s="5"/>
      <c r="I3151" s="21"/>
      <c r="J3151" s="13"/>
      <c r="K3151" s="13" t="s">
        <v>9</v>
      </c>
      <c r="L3151" s="20"/>
      <c r="M3151" s="14" t="s">
        <v>9</v>
      </c>
    </row>
    <row r="3152" spans="1:13" ht="45" customHeight="1" x14ac:dyDescent="0.3">
      <c r="A3152" s="10" t="str">
        <f>IF($G:$G="",HYPERLINK("#ОГЛАВЛЕНИЕ!A"&amp;MATCH($F:$F,[1]ОГЛАВЛЕНИЕ!$F:$F,),CHAR(187)),"")</f>
        <v/>
      </c>
      <c r="F3152" s="11" t="str">
        <f>$B$7&amp;$B:$B&amp;$C:$C&amp;$D:$D&amp;$E:$E</f>
        <v>WERA</v>
      </c>
      <c r="G3152" t="s">
        <v>8448</v>
      </c>
      <c r="H3152" t="s">
        <v>12</v>
      </c>
      <c r="I3152" s="18" t="s">
        <v>8449</v>
      </c>
      <c r="J3152" t="s">
        <v>8</v>
      </c>
      <c r="K3152" s="13">
        <v>49.06</v>
      </c>
      <c r="L3152" s="13">
        <f>IFERROR($K:$K*Курс_€,"")</f>
        <v>4611.6400000000003</v>
      </c>
      <c r="M3152" s="14" t="s">
        <v>8450</v>
      </c>
    </row>
    <row r="3153" spans="1:13" ht="45" customHeight="1" x14ac:dyDescent="0.3">
      <c r="A3153" s="10" t="str">
        <f>IF($G:$G="",HYPERLINK("#ОГЛАВЛЕНИЕ!A"&amp;MATCH($F:$F,[1]ОГЛАВЛЕНИЕ!$F:$F,),CHAR(187)),"")</f>
        <v/>
      </c>
      <c r="F3153" s="11" t="str">
        <f>$B$7&amp;$B:$B&amp;$C:$C&amp;$D:$D&amp;$E:$E</f>
        <v>WERA</v>
      </c>
      <c r="G3153" t="s">
        <v>8451</v>
      </c>
      <c r="H3153" t="s">
        <v>12</v>
      </c>
      <c r="I3153" s="18" t="s">
        <v>8452</v>
      </c>
      <c r="J3153" t="s">
        <v>8</v>
      </c>
      <c r="K3153" s="13">
        <v>50.3</v>
      </c>
      <c r="L3153" s="13">
        <f>IFERROR($K:$K*Курс_€,"")</f>
        <v>4728.2</v>
      </c>
      <c r="M3153" s="14" t="s">
        <v>8453</v>
      </c>
    </row>
    <row r="3154" spans="1:13" ht="18.75" customHeight="1" x14ac:dyDescent="0.3">
      <c r="A3154" s="10" t="str">
        <f>IF($G:$G="",HYPERLINK("#ОГЛАВЛЕНИЕ!A"&amp;MATCH($F:$F,[1]ОГЛАВЛЕНИЕ!$F:$F,),CHAR(187)),"")</f>
        <v>»</v>
      </c>
      <c r="B3154" s="6"/>
      <c r="C3154" s="6"/>
      <c r="D3154" s="4" t="s">
        <v>8454</v>
      </c>
      <c r="E3154" s="4"/>
      <c r="F3154" s="11" t="str">
        <f>$B$7&amp;$B:$B&amp;$C:$C&amp;$D:$D&amp;$E:$E</f>
        <v>WERASIT - ASSY®</v>
      </c>
      <c r="G3154" s="4"/>
      <c r="H3154" s="4"/>
      <c r="I3154" s="19"/>
      <c r="J3154" s="13"/>
      <c r="K3154" s="13" t="s">
        <v>9</v>
      </c>
      <c r="L3154" s="20"/>
      <c r="M3154" s="14" t="s">
        <v>9</v>
      </c>
    </row>
    <row r="3155" spans="1:13" ht="18.75" customHeight="1" x14ac:dyDescent="0.3">
      <c r="A3155" s="10" t="str">
        <f>IF($G:$G="",HYPERLINK("#ОГЛАВЛЕНИЕ!A"&amp;MATCH($F:$F,[1]ОГЛАВЛЕНИЕ!$F:$F,),CHAR(187)),"")</f>
        <v>»</v>
      </c>
      <c r="B3155" s="6"/>
      <c r="C3155" s="6"/>
      <c r="D3155" s="6"/>
      <c r="E3155" s="5" t="s">
        <v>8455</v>
      </c>
      <c r="F3155" s="11" t="str">
        <f>$B$7&amp;$B:$B&amp;$C:$C&amp;$D:$D&amp;$E:$E</f>
        <v>WERA864/1 BTZ SIT ASSY® биты торсионные, вязкая твёрдость, хвостовик шестигранный 1/4" C 6.3</v>
      </c>
      <c r="G3155" s="5"/>
      <c r="H3155" s="5"/>
      <c r="I3155" s="21"/>
      <c r="J3155" s="13"/>
      <c r="K3155" s="13" t="s">
        <v>9</v>
      </c>
      <c r="L3155" s="20"/>
      <c r="M3155" s="14" t="s">
        <v>9</v>
      </c>
    </row>
    <row r="3156" spans="1:13" ht="18.75" customHeight="1" x14ac:dyDescent="0.3">
      <c r="A3156" s="10" t="str">
        <f>IF($G:$G="",HYPERLINK("#ОГЛАВЛЕНИЕ!A"&amp;MATCH($F:$F,[1]ОГЛАВЛЕНИЕ!$F:$F,),CHAR(187)),"")</f>
        <v>»</v>
      </c>
      <c r="B3156" s="6"/>
      <c r="C3156" s="6"/>
      <c r="D3156" s="6"/>
      <c r="E3156" s="5" t="s">
        <v>8456</v>
      </c>
      <c r="F3156" s="11" t="str">
        <f>$B$7&amp;$B:$B&amp;$C:$C&amp;$D:$D&amp;$E:$E</f>
        <v>WERA864/1 Z SIT ASSY® биты, вязкая твёрдость, хвостовик шестигранный 1/4" C 6.3</v>
      </c>
      <c r="G3156" s="5"/>
      <c r="H3156" s="5"/>
      <c r="I3156" s="21"/>
      <c r="J3156" s="13"/>
      <c r="K3156" s="13" t="s">
        <v>9</v>
      </c>
      <c r="L3156" s="20"/>
      <c r="M3156" s="14" t="s">
        <v>9</v>
      </c>
    </row>
    <row r="3157" spans="1:13" ht="45" customHeight="1" x14ac:dyDescent="0.3">
      <c r="A3157" s="10" t="str">
        <f>IF($G:$G="",HYPERLINK("#ОГЛАВЛЕНИЕ!A"&amp;MATCH($F:$F,[1]ОГЛАВЛЕНИЕ!$F:$F,),CHAR(187)),"")</f>
        <v/>
      </c>
      <c r="F3157" s="11" t="str">
        <f>$B$7&amp;$B:$B&amp;$C:$C&amp;$D:$D&amp;$E:$E</f>
        <v>WERA</v>
      </c>
      <c r="G3157" t="s">
        <v>8457</v>
      </c>
      <c r="H3157" t="s">
        <v>12</v>
      </c>
      <c r="I3157" s="18" t="s">
        <v>8458</v>
      </c>
      <c r="J3157" t="s">
        <v>8</v>
      </c>
      <c r="K3157" s="13">
        <v>2.1800000000000002</v>
      </c>
      <c r="L3157" s="13">
        <f>IFERROR($K:$K*Курс_€,"")</f>
        <v>204.92000000000002</v>
      </c>
      <c r="M3157" s="14" t="s">
        <v>8459</v>
      </c>
    </row>
    <row r="3158" spans="1:13" ht="45" customHeight="1" x14ac:dyDescent="0.3">
      <c r="A3158" s="10" t="str">
        <f>IF($G:$G="",HYPERLINK("#ОГЛАВЛЕНИЕ!A"&amp;MATCH($F:$F,[1]ОГЛАВЛЕНИЕ!$F:$F,),CHAR(187)),"")</f>
        <v/>
      </c>
      <c r="F3158" s="11" t="str">
        <f>$B$7&amp;$B:$B&amp;$C:$C&amp;$D:$D&amp;$E:$E</f>
        <v>WERA</v>
      </c>
      <c r="G3158" t="s">
        <v>8460</v>
      </c>
      <c r="H3158" t="s">
        <v>12</v>
      </c>
      <c r="I3158" s="18" t="s">
        <v>8461</v>
      </c>
      <c r="J3158" t="s">
        <v>8</v>
      </c>
      <c r="K3158" s="13">
        <v>2.1800000000000002</v>
      </c>
      <c r="L3158" s="13">
        <f>IFERROR($K:$K*Курс_€,"")</f>
        <v>204.92000000000002</v>
      </c>
      <c r="M3158" s="14" t="s">
        <v>8462</v>
      </c>
    </row>
    <row r="3159" spans="1:13" ht="45" customHeight="1" x14ac:dyDescent="0.3">
      <c r="A3159" s="10" t="str">
        <f>IF($G:$G="",HYPERLINK("#ОГЛАВЛЕНИЕ!A"&amp;MATCH($F:$F,[1]ОГЛАВЛЕНИЕ!$F:$F,),CHAR(187)),"")</f>
        <v/>
      </c>
      <c r="F3159" s="11" t="str">
        <f>$B$7&amp;$B:$B&amp;$C:$C&amp;$D:$D&amp;$E:$E</f>
        <v>WERA</v>
      </c>
      <c r="G3159" t="s">
        <v>8463</v>
      </c>
      <c r="H3159" t="s">
        <v>12</v>
      </c>
      <c r="I3159" s="18" t="s">
        <v>8464</v>
      </c>
      <c r="J3159" t="s">
        <v>8</v>
      </c>
      <c r="K3159" s="13">
        <v>2.1800000000000002</v>
      </c>
      <c r="L3159" s="13">
        <f>IFERROR($K:$K*Курс_€,"")</f>
        <v>204.92000000000002</v>
      </c>
      <c r="M3159" s="14" t="s">
        <v>8465</v>
      </c>
    </row>
    <row r="3160" spans="1:13" ht="45" customHeight="1" x14ac:dyDescent="0.3">
      <c r="A3160" s="10" t="str">
        <f>IF($G:$G="",HYPERLINK("#ОГЛАВЛЕНИЕ!A"&amp;MATCH($F:$F,[1]ОГЛАВЛЕНИЕ!$F:$F,),CHAR(187)),"")</f>
        <v/>
      </c>
      <c r="F3160" s="11" t="str">
        <f>$B$7&amp;$B:$B&amp;$C:$C&amp;$D:$D&amp;$E:$E</f>
        <v>WERA</v>
      </c>
      <c r="G3160" t="s">
        <v>8466</v>
      </c>
      <c r="H3160" t="s">
        <v>12</v>
      </c>
      <c r="I3160" s="18" t="s">
        <v>8467</v>
      </c>
      <c r="J3160" t="s">
        <v>8</v>
      </c>
      <c r="K3160" s="13">
        <v>2.1800000000000002</v>
      </c>
      <c r="L3160" s="13">
        <f>IFERROR($K:$K*Курс_€,"")</f>
        <v>204.92000000000002</v>
      </c>
      <c r="M3160" s="14" t="s">
        <v>8468</v>
      </c>
    </row>
    <row r="3161" spans="1:13" ht="18.75" customHeight="1" x14ac:dyDescent="0.3">
      <c r="A3161" s="10" t="str">
        <f>IF($G:$G="",HYPERLINK("#ОГЛАВЛЕНИЕ!A"&amp;MATCH($F:$F,[1]ОГЛАВЛЕНИЕ!$F:$F,),CHAR(187)),"")</f>
        <v>»</v>
      </c>
      <c r="B3161" s="6"/>
      <c r="C3161" s="6"/>
      <c r="D3161" s="4" t="s">
        <v>8469</v>
      </c>
      <c r="E3161" s="4"/>
      <c r="F3161" s="11" t="str">
        <f>$B$7&amp;$B:$B&amp;$C:$C&amp;$D:$D&amp;$E:$E</f>
        <v>WERASL - шлиц</v>
      </c>
      <c r="G3161" s="4"/>
      <c r="H3161" s="4"/>
      <c r="I3161" s="19"/>
      <c r="J3161" s="13"/>
      <c r="K3161" s="13" t="s">
        <v>9</v>
      </c>
      <c r="L3161" s="20"/>
      <c r="M3161" s="14" t="s">
        <v>9</v>
      </c>
    </row>
    <row r="3162" spans="1:13" ht="18.75" customHeight="1" x14ac:dyDescent="0.3">
      <c r="A3162" s="10" t="str">
        <f>IF($G:$G="",HYPERLINK("#ОГЛАВЛЕНИЕ!A"&amp;MATCH($F:$F,[1]ОГЛАВЛЕНИЕ!$F:$F,),CHAR(187)),"")</f>
        <v>»</v>
      </c>
      <c r="B3162" s="6"/>
      <c r="C3162" s="6"/>
      <c r="D3162" s="6"/>
      <c r="E3162" s="5" t="s">
        <v>8470</v>
      </c>
      <c r="F3162" s="11" t="str">
        <f>$B$7&amp;$B:$B&amp;$C:$C&amp;$D:$D&amp;$E:$E</f>
        <v>WERA3800/1 TS SL биты шлицевые, нержавеющая сталь, хвостовик шестигранный 1/4" C 6.3</v>
      </c>
      <c r="G3162" s="5"/>
      <c r="H3162" s="5"/>
      <c r="I3162" s="21"/>
      <c r="J3162" s="13"/>
      <c r="K3162" s="13" t="s">
        <v>9</v>
      </c>
      <c r="L3162" s="20"/>
      <c r="M3162" s="14" t="s">
        <v>9</v>
      </c>
    </row>
    <row r="3163" spans="1:13" ht="45" customHeight="1" x14ac:dyDescent="0.3">
      <c r="A3163" s="10" t="str">
        <f>IF($G:$G="",HYPERLINK("#ОГЛАВЛЕНИЕ!A"&amp;MATCH($F:$F,[1]ОГЛАВЛЕНИЕ!$F:$F,),CHAR(187)),"")</f>
        <v/>
      </c>
      <c r="F3163" s="11" t="str">
        <f>$B$7&amp;$B:$B&amp;$C:$C&amp;$D:$D&amp;$E:$E</f>
        <v>WERA</v>
      </c>
      <c r="G3163" t="s">
        <v>8471</v>
      </c>
      <c r="H3163" t="s">
        <v>12</v>
      </c>
      <c r="I3163" s="18" t="s">
        <v>8472</v>
      </c>
      <c r="J3163" t="s">
        <v>8</v>
      </c>
      <c r="K3163" s="13">
        <v>6.25</v>
      </c>
      <c r="L3163" s="13">
        <f>IFERROR($K:$K*Курс_€,"")</f>
        <v>587.5</v>
      </c>
      <c r="M3163" s="14" t="s">
        <v>8473</v>
      </c>
    </row>
    <row r="3164" spans="1:13" ht="45" customHeight="1" x14ac:dyDescent="0.3">
      <c r="A3164" s="10" t="str">
        <f>IF($G:$G="",HYPERLINK("#ОГЛАВЛЕНИЕ!A"&amp;MATCH($F:$F,[1]ОГЛАВЛЕНИЕ!$F:$F,),CHAR(187)),"")</f>
        <v/>
      </c>
      <c r="F3164" s="11" t="str">
        <f>$B$7&amp;$B:$B&amp;$C:$C&amp;$D:$D&amp;$E:$E</f>
        <v>WERA</v>
      </c>
      <c r="G3164" t="s">
        <v>8474</v>
      </c>
      <c r="H3164" t="s">
        <v>12</v>
      </c>
      <c r="I3164" s="18" t="s">
        <v>8475</v>
      </c>
      <c r="J3164" t="s">
        <v>8</v>
      </c>
      <c r="K3164" s="13">
        <v>6.25</v>
      </c>
      <c r="L3164" s="13">
        <f>IFERROR($K:$K*Курс_€,"")</f>
        <v>587.5</v>
      </c>
      <c r="M3164" s="14" t="s">
        <v>8476</v>
      </c>
    </row>
    <row r="3165" spans="1:13" ht="45" customHeight="1" x14ac:dyDescent="0.3">
      <c r="A3165" s="10" t="str">
        <f>IF($G:$G="",HYPERLINK("#ОГЛАВЛЕНИЕ!A"&amp;MATCH($F:$F,[1]ОГЛАВЛЕНИЕ!$F:$F,),CHAR(187)),"")</f>
        <v/>
      </c>
      <c r="F3165" s="11" t="str">
        <f>$B$7&amp;$B:$B&amp;$C:$C&amp;$D:$D&amp;$E:$E</f>
        <v>WERA</v>
      </c>
      <c r="G3165" t="s">
        <v>8477</v>
      </c>
      <c r="I3165" s="18" t="s">
        <v>8478</v>
      </c>
      <c r="J3165" t="s">
        <v>8</v>
      </c>
      <c r="K3165" s="13">
        <v>6.25</v>
      </c>
      <c r="L3165" s="13">
        <f>IFERROR($K:$K*Курс_€,"")</f>
        <v>587.5</v>
      </c>
      <c r="M3165" s="14" t="s">
        <v>8479</v>
      </c>
    </row>
    <row r="3166" spans="1:13" ht="18.75" customHeight="1" x14ac:dyDescent="0.3">
      <c r="A3166" s="10" t="str">
        <f>IF($G:$G="",HYPERLINK("#ОГЛАВЛЕНИЕ!A"&amp;MATCH($F:$F,[1]ОГЛАВЛЕНИЕ!$F:$F,),CHAR(187)),"")</f>
        <v>»</v>
      </c>
      <c r="B3166" s="6"/>
      <c r="C3166" s="6"/>
      <c r="D3166" s="6"/>
      <c r="E3166" s="5" t="s">
        <v>8480</v>
      </c>
      <c r="F3166" s="11" t="str">
        <f>$B$7&amp;$B:$B&amp;$C:$C&amp;$D:$D&amp;$E:$E</f>
        <v>WERA800/1 BDC SL биты шлицевые торсионные, алмазное покрытие, хвостовик шестигранный 1/4" C 6.3</v>
      </c>
      <c r="G3166" s="5"/>
      <c r="H3166" s="5"/>
      <c r="I3166" s="21"/>
      <c r="J3166" s="13"/>
      <c r="K3166" s="13" t="s">
        <v>9</v>
      </c>
      <c r="L3166" s="20"/>
      <c r="M3166" s="14" t="s">
        <v>9</v>
      </c>
    </row>
    <row r="3167" spans="1:13" ht="45" customHeight="1" x14ac:dyDescent="0.3">
      <c r="A3167" s="10" t="str">
        <f>IF($G:$G="",HYPERLINK("#ОГЛАВЛЕНИЕ!A"&amp;MATCH($F:$F,[1]ОГЛАВЛЕНИЕ!$F:$F,),CHAR(187)),"")</f>
        <v/>
      </c>
      <c r="F3167" s="11" t="str">
        <f>$B$7&amp;$B:$B&amp;$C:$C&amp;$D:$D&amp;$E:$E</f>
        <v>WERA</v>
      </c>
      <c r="G3167" t="s">
        <v>8481</v>
      </c>
      <c r="H3167" t="s">
        <v>12</v>
      </c>
      <c r="I3167" s="18" t="s">
        <v>8482</v>
      </c>
      <c r="J3167" t="s">
        <v>8</v>
      </c>
      <c r="K3167" s="13">
        <v>6.62</v>
      </c>
      <c r="L3167" s="13">
        <f>IFERROR($K:$K*Курс_€,"")</f>
        <v>622.28</v>
      </c>
      <c r="M3167" s="14" t="s">
        <v>8483</v>
      </c>
    </row>
    <row r="3168" spans="1:13" ht="45" customHeight="1" x14ac:dyDescent="0.3">
      <c r="A3168" s="10" t="str">
        <f>IF($G:$G="",HYPERLINK("#ОГЛАВЛЕНИЕ!A"&amp;MATCH($F:$F,[1]ОГЛАВЛЕНИЕ!$F:$F,),CHAR(187)),"")</f>
        <v/>
      </c>
      <c r="F3168" s="11" t="str">
        <f>$B$7&amp;$B:$B&amp;$C:$C&amp;$D:$D&amp;$E:$E</f>
        <v>WERA</v>
      </c>
      <c r="G3168" t="s">
        <v>8484</v>
      </c>
      <c r="H3168" t="s">
        <v>12</v>
      </c>
      <c r="I3168" s="18" t="s">
        <v>8485</v>
      </c>
      <c r="J3168" t="s">
        <v>8</v>
      </c>
      <c r="K3168" s="13">
        <v>6.62</v>
      </c>
      <c r="L3168" s="13">
        <f>IFERROR($K:$K*Курс_€,"")</f>
        <v>622.28</v>
      </c>
      <c r="M3168" s="14" t="s">
        <v>8486</v>
      </c>
    </row>
    <row r="3169" spans="1:13" ht="45" customHeight="1" x14ac:dyDescent="0.3">
      <c r="A3169" s="10" t="str">
        <f>IF($G:$G="",HYPERLINK("#ОГЛАВЛЕНИЕ!A"&amp;MATCH($F:$F,[1]ОГЛАВЛЕНИЕ!$F:$F,),CHAR(187)),"")</f>
        <v/>
      </c>
      <c r="F3169" s="11" t="str">
        <f>$B$7&amp;$B:$B&amp;$C:$C&amp;$D:$D&amp;$E:$E</f>
        <v>WERA</v>
      </c>
      <c r="G3169" t="s">
        <v>8487</v>
      </c>
      <c r="H3169" t="s">
        <v>12</v>
      </c>
      <c r="I3169" s="18" t="s">
        <v>8488</v>
      </c>
      <c r="J3169" t="s">
        <v>8</v>
      </c>
      <c r="K3169" s="13">
        <v>6.62</v>
      </c>
      <c r="L3169" s="13">
        <f>IFERROR($K:$K*Курс_€,"")</f>
        <v>622.28</v>
      </c>
      <c r="M3169" s="14" t="s">
        <v>8489</v>
      </c>
    </row>
    <row r="3170" spans="1:13" ht="18.75" customHeight="1" x14ac:dyDescent="0.3">
      <c r="A3170" s="10" t="str">
        <f>IF($G:$G="",HYPERLINK("#ОГЛАВЛЕНИЕ!A"&amp;MATCH($F:$F,[1]ОГЛАВЛЕНИЕ!$F:$F,),CHAR(187)),"")</f>
        <v>»</v>
      </c>
      <c r="B3170" s="6"/>
      <c r="C3170" s="6"/>
      <c r="D3170" s="6"/>
      <c r="E3170" s="5" t="s">
        <v>8490</v>
      </c>
      <c r="F3170" s="11" t="str">
        <f>$B$7&amp;$B:$B&amp;$C:$C&amp;$D:$D&amp;$E:$E</f>
        <v>WERA800/1 BTZ SL биты шлицевые торсионные, вязкая твёрдость, хвостовик шестигранный 1/4" C 6.3</v>
      </c>
      <c r="G3170" s="5"/>
      <c r="H3170" s="5"/>
      <c r="I3170" s="21"/>
      <c r="J3170" s="13"/>
      <c r="K3170" s="13" t="s">
        <v>9</v>
      </c>
      <c r="L3170" s="20"/>
      <c r="M3170" s="14" t="s">
        <v>9</v>
      </c>
    </row>
    <row r="3171" spans="1:13" ht="45" customHeight="1" x14ac:dyDescent="0.3">
      <c r="A3171" s="10" t="str">
        <f>IF($G:$G="",HYPERLINK("#ОГЛАВЛЕНИЕ!A"&amp;MATCH($F:$F,[1]ОГЛАВЛЕНИЕ!$F:$F,),CHAR(187)),"")</f>
        <v/>
      </c>
      <c r="F3171" s="11" t="str">
        <f>$B$7&amp;$B:$B&amp;$C:$C&amp;$D:$D&amp;$E:$E</f>
        <v>WERA</v>
      </c>
      <c r="G3171" t="s">
        <v>8491</v>
      </c>
      <c r="H3171" t="s">
        <v>12</v>
      </c>
      <c r="I3171" s="18" t="s">
        <v>8492</v>
      </c>
      <c r="J3171" t="s">
        <v>8</v>
      </c>
      <c r="K3171" s="13">
        <v>3.02</v>
      </c>
      <c r="L3171" s="13">
        <f>IFERROR($K:$K*Курс_€,"")</f>
        <v>283.88</v>
      </c>
      <c r="M3171" s="14" t="s">
        <v>8493</v>
      </c>
    </row>
    <row r="3172" spans="1:13" ht="45" customHeight="1" x14ac:dyDescent="0.3">
      <c r="A3172" s="10" t="str">
        <f>IF($G:$G="",HYPERLINK("#ОГЛАВЛЕНИЕ!A"&amp;MATCH($F:$F,[1]ОГЛАВЛЕНИЕ!$F:$F,),CHAR(187)),"")</f>
        <v/>
      </c>
      <c r="F3172" s="11" t="str">
        <f>$B$7&amp;$B:$B&amp;$C:$C&amp;$D:$D&amp;$E:$E</f>
        <v>WERA</v>
      </c>
      <c r="G3172" t="s">
        <v>8494</v>
      </c>
      <c r="H3172" t="s">
        <v>12</v>
      </c>
      <c r="I3172" s="18" t="s">
        <v>8495</v>
      </c>
      <c r="J3172" t="s">
        <v>8</v>
      </c>
      <c r="K3172" s="13">
        <v>3.02</v>
      </c>
      <c r="L3172" s="13">
        <f>IFERROR($K:$K*Курс_€,"")</f>
        <v>283.88</v>
      </c>
      <c r="M3172" s="14" t="s">
        <v>8496</v>
      </c>
    </row>
    <row r="3173" spans="1:13" ht="45" customHeight="1" x14ac:dyDescent="0.3">
      <c r="A3173" s="10" t="str">
        <f>IF($G:$G="",HYPERLINK("#ОГЛАВЛЕНИЕ!A"&amp;MATCH($F:$F,[1]ОГЛАВЛЕНИЕ!$F:$F,),CHAR(187)),"")</f>
        <v/>
      </c>
      <c r="F3173" s="11" t="str">
        <f>$B$7&amp;$B:$B&amp;$C:$C&amp;$D:$D&amp;$E:$E</f>
        <v>WERA</v>
      </c>
      <c r="G3173" t="s">
        <v>8497</v>
      </c>
      <c r="H3173" t="s">
        <v>12</v>
      </c>
      <c r="I3173" s="18" t="s">
        <v>8498</v>
      </c>
      <c r="J3173" t="s">
        <v>8</v>
      </c>
      <c r="K3173" s="13">
        <v>3.02</v>
      </c>
      <c r="L3173" s="13">
        <f>IFERROR($K:$K*Курс_€,"")</f>
        <v>283.88</v>
      </c>
      <c r="M3173" s="14" t="s">
        <v>8499</v>
      </c>
    </row>
    <row r="3174" spans="1:13" ht="18.75" customHeight="1" x14ac:dyDescent="0.3">
      <c r="A3174" s="10" t="str">
        <f>IF($G:$G="",HYPERLINK("#ОГЛАВЛЕНИЕ!A"&amp;MATCH($F:$F,[1]ОГЛАВЛЕНИЕ!$F:$F,),CHAR(187)),"")</f>
        <v>»</v>
      </c>
      <c r="B3174" s="6"/>
      <c r="C3174" s="6"/>
      <c r="D3174" s="6"/>
      <c r="E3174" s="5" t="s">
        <v>8500</v>
      </c>
      <c r="F3174" s="11" t="str">
        <f>$B$7&amp;$B:$B&amp;$C:$C&amp;$D:$D&amp;$E:$E</f>
        <v>WERA800/1 TZ SL биты шлицевые торсионные, вязкая твёрдость, хвостовик шестигранный 1/4" C 6.3</v>
      </c>
      <c r="G3174" s="5"/>
      <c r="H3174" s="5"/>
      <c r="I3174" s="21"/>
      <c r="J3174" s="13"/>
      <c r="K3174" s="13" t="s">
        <v>9</v>
      </c>
      <c r="L3174" s="20"/>
      <c r="M3174" s="14" t="s">
        <v>9</v>
      </c>
    </row>
    <row r="3175" spans="1:13" ht="45" customHeight="1" x14ac:dyDescent="0.3">
      <c r="A3175" s="10" t="str">
        <f>IF($G:$G="",HYPERLINK("#ОГЛАВЛЕНИЕ!A"&amp;MATCH($F:$F,[1]ОГЛАВЛЕНИЕ!$F:$F,),CHAR(187)),"")</f>
        <v/>
      </c>
      <c r="F3175" s="11" t="str">
        <f>$B$7&amp;$B:$B&amp;$C:$C&amp;$D:$D&amp;$E:$E</f>
        <v>WERA</v>
      </c>
      <c r="G3175" t="s">
        <v>8501</v>
      </c>
      <c r="H3175" t="s">
        <v>12</v>
      </c>
      <c r="I3175" s="18" t="s">
        <v>8502</v>
      </c>
      <c r="J3175" t="s">
        <v>8</v>
      </c>
      <c r="K3175" s="13">
        <v>1.68</v>
      </c>
      <c r="L3175" s="13">
        <f>IFERROR($K:$K*Курс_€,"")</f>
        <v>157.91999999999999</v>
      </c>
      <c r="M3175" s="14" t="s">
        <v>8503</v>
      </c>
    </row>
    <row r="3176" spans="1:13" ht="45" customHeight="1" x14ac:dyDescent="0.3">
      <c r="A3176" s="10" t="str">
        <f>IF($G:$G="",HYPERLINK("#ОГЛАВЛЕНИЕ!A"&amp;MATCH($F:$F,[1]ОГЛАВЛЕНИЕ!$F:$F,),CHAR(187)),"")</f>
        <v/>
      </c>
      <c r="F3176" s="11" t="str">
        <f>$B$7&amp;$B:$B&amp;$C:$C&amp;$D:$D&amp;$E:$E</f>
        <v>WERA</v>
      </c>
      <c r="G3176" t="s">
        <v>8504</v>
      </c>
      <c r="H3176" t="s">
        <v>12</v>
      </c>
      <c r="I3176" s="18" t="s">
        <v>8505</v>
      </c>
      <c r="J3176" t="s">
        <v>8</v>
      </c>
      <c r="K3176" s="13">
        <v>1.68</v>
      </c>
      <c r="L3176" s="13">
        <f>IFERROR($K:$K*Курс_€,"")</f>
        <v>157.91999999999999</v>
      </c>
      <c r="M3176" s="14" t="s">
        <v>8506</v>
      </c>
    </row>
    <row r="3177" spans="1:13" ht="45" customHeight="1" x14ac:dyDescent="0.3">
      <c r="A3177" s="10" t="str">
        <f>IF($G:$G="",HYPERLINK("#ОГЛАВЛЕНИЕ!A"&amp;MATCH($F:$F,[1]ОГЛАВЛЕНИЕ!$F:$F,),CHAR(187)),"")</f>
        <v/>
      </c>
      <c r="F3177" s="11" t="str">
        <f>$B$7&amp;$B:$B&amp;$C:$C&amp;$D:$D&amp;$E:$E</f>
        <v>WERA</v>
      </c>
      <c r="G3177" t="s">
        <v>8507</v>
      </c>
      <c r="H3177" t="s">
        <v>12</v>
      </c>
      <c r="I3177" s="18" t="s">
        <v>8508</v>
      </c>
      <c r="J3177" t="s">
        <v>8</v>
      </c>
      <c r="K3177" s="13">
        <v>1.68</v>
      </c>
      <c r="L3177" s="13">
        <f>IFERROR($K:$K*Курс_€,"")</f>
        <v>157.91999999999999</v>
      </c>
      <c r="M3177" s="14" t="s">
        <v>8509</v>
      </c>
    </row>
    <row r="3178" spans="1:13" ht="45" customHeight="1" x14ac:dyDescent="0.3">
      <c r="A3178" s="10" t="str">
        <f>IF($G:$G="",HYPERLINK("#ОГЛАВЛЕНИЕ!A"&amp;MATCH($F:$F,[1]ОГЛАВЛЕНИЕ!$F:$F,),CHAR(187)),"")</f>
        <v/>
      </c>
      <c r="F3178" s="11" t="str">
        <f>$B$7&amp;$B:$B&amp;$C:$C&amp;$D:$D&amp;$E:$E</f>
        <v>WERA</v>
      </c>
      <c r="G3178" t="s">
        <v>8510</v>
      </c>
      <c r="H3178" t="s">
        <v>9</v>
      </c>
      <c r="I3178" s="18" t="s">
        <v>8511</v>
      </c>
      <c r="J3178" t="s">
        <v>8</v>
      </c>
      <c r="K3178" s="13">
        <v>1.68</v>
      </c>
      <c r="L3178" s="13">
        <f>IFERROR($K:$K*Курс_€,"")</f>
        <v>157.91999999999999</v>
      </c>
      <c r="M3178" s="14" t="s">
        <v>8512</v>
      </c>
    </row>
    <row r="3179" spans="1:13" ht="45" customHeight="1" x14ac:dyDescent="0.3">
      <c r="A3179" s="10" t="str">
        <f>IF($G:$G="",HYPERLINK("#ОГЛАВЛЕНИЕ!A"&amp;MATCH($F:$F,[1]ОГЛАВЛЕНИЕ!$F:$F,),CHAR(187)),"")</f>
        <v/>
      </c>
      <c r="F3179" s="11" t="str">
        <f>$B$7&amp;$B:$B&amp;$C:$C&amp;$D:$D&amp;$E:$E</f>
        <v>WERA</v>
      </c>
      <c r="G3179" t="s">
        <v>8513</v>
      </c>
      <c r="H3179" t="s">
        <v>12</v>
      </c>
      <c r="I3179" s="18" t="s">
        <v>8514</v>
      </c>
      <c r="J3179" t="s">
        <v>8</v>
      </c>
      <c r="K3179" s="13">
        <v>1.68</v>
      </c>
      <c r="L3179" s="13">
        <f>IFERROR($K:$K*Курс_€,"")</f>
        <v>157.91999999999999</v>
      </c>
      <c r="M3179" s="14" t="s">
        <v>8515</v>
      </c>
    </row>
    <row r="3180" spans="1:13" ht="45" customHeight="1" x14ac:dyDescent="0.3">
      <c r="A3180" s="10" t="str">
        <f>IF($G:$G="",HYPERLINK("#ОГЛАВЛЕНИЕ!A"&amp;MATCH($F:$F,[1]ОГЛАВЛЕНИЕ!$F:$F,),CHAR(187)),"")</f>
        <v/>
      </c>
      <c r="F3180" s="11" t="str">
        <f>$B$7&amp;$B:$B&amp;$C:$C&amp;$D:$D&amp;$E:$E</f>
        <v>WERA</v>
      </c>
      <c r="G3180" t="s">
        <v>8516</v>
      </c>
      <c r="H3180" t="s">
        <v>12</v>
      </c>
      <c r="I3180" s="18" t="s">
        <v>8517</v>
      </c>
      <c r="J3180" t="s">
        <v>8</v>
      </c>
      <c r="K3180" s="13">
        <v>2.89</v>
      </c>
      <c r="L3180" s="13">
        <f>IFERROR($K:$K*Курс_€,"")</f>
        <v>271.66000000000003</v>
      </c>
      <c r="M3180" s="14" t="s">
        <v>8518</v>
      </c>
    </row>
    <row r="3181" spans="1:13" ht="18.75" customHeight="1" x14ac:dyDescent="0.3">
      <c r="A3181" s="10" t="str">
        <f>IF($G:$G="",HYPERLINK("#ОГЛАВЛЕНИЕ!A"&amp;MATCH($F:$F,[1]ОГЛАВЛЕНИЕ!$F:$F,),CHAR(187)),"")</f>
        <v>»</v>
      </c>
      <c r="B3181" s="6"/>
      <c r="C3181" s="6"/>
      <c r="D3181" s="6"/>
      <c r="E3181" s="5" t="s">
        <v>8519</v>
      </c>
      <c r="F3181" s="11" t="str">
        <f>$B$7&amp;$B:$B&amp;$C:$C&amp;$D:$D&amp;$E:$E</f>
        <v>WERA800/1 Z SL биты шлицевые, вязкая твёрдость, хвостовик шестигранный 1/4" C 6.3</v>
      </c>
      <c r="G3181" s="5"/>
      <c r="H3181" s="5"/>
      <c r="I3181" s="21"/>
      <c r="J3181" s="13"/>
      <c r="K3181" s="13" t="s">
        <v>9</v>
      </c>
      <c r="L3181" s="20"/>
      <c r="M3181" s="14" t="s">
        <v>9</v>
      </c>
    </row>
    <row r="3182" spans="1:13" ht="45" customHeight="1" x14ac:dyDescent="0.3">
      <c r="A3182" s="10" t="str">
        <f>IF($G:$G="",HYPERLINK("#ОГЛАВЛЕНИЕ!A"&amp;MATCH($F:$F,[1]ОГЛАВЛЕНИЕ!$F:$F,),CHAR(187)),"")</f>
        <v/>
      </c>
      <c r="F3182" s="11" t="str">
        <f>$B$7&amp;$B:$B&amp;$C:$C&amp;$D:$D&amp;$E:$E</f>
        <v>WERA</v>
      </c>
      <c r="G3182" t="s">
        <v>8520</v>
      </c>
      <c r="H3182" t="s">
        <v>9</v>
      </c>
      <c r="I3182" s="18" t="s">
        <v>8521</v>
      </c>
      <c r="J3182" t="s">
        <v>8</v>
      </c>
      <c r="K3182" s="13">
        <v>1.18</v>
      </c>
      <c r="L3182" s="13">
        <f>IFERROR($K:$K*Курс_€,"")</f>
        <v>110.91999999999999</v>
      </c>
      <c r="M3182" s="14" t="s">
        <v>8522</v>
      </c>
    </row>
    <row r="3183" spans="1:13" ht="45" customHeight="1" x14ac:dyDescent="0.3">
      <c r="A3183" s="10" t="str">
        <f>IF($G:$G="",HYPERLINK("#ОГЛАВЛЕНИЕ!A"&amp;MATCH($F:$F,[1]ОГЛАВЛЕНИЕ!$F:$F,),CHAR(187)),"")</f>
        <v/>
      </c>
      <c r="F3183" s="11" t="str">
        <f>$B$7&amp;$B:$B&amp;$C:$C&amp;$D:$D&amp;$E:$E</f>
        <v>WERA</v>
      </c>
      <c r="G3183" s="17" t="s">
        <v>8523</v>
      </c>
      <c r="H3183" s="17" t="s">
        <v>527</v>
      </c>
      <c r="I3183" s="18" t="s">
        <v>8524</v>
      </c>
      <c r="J3183" t="s">
        <v>8</v>
      </c>
      <c r="K3183" s="13">
        <v>1.18</v>
      </c>
      <c r="L3183" s="13">
        <f>IFERROR($K:$K*Курс_€,"")</f>
        <v>110.91999999999999</v>
      </c>
      <c r="M3183" s="14" t="s">
        <v>8525</v>
      </c>
    </row>
    <row r="3184" spans="1:13" ht="45" customHeight="1" x14ac:dyDescent="0.3">
      <c r="A3184" s="10" t="str">
        <f>IF($G:$G="",HYPERLINK("#ОГЛАВЛЕНИЕ!A"&amp;MATCH($F:$F,[1]ОГЛАВЛЕНИЕ!$F:$F,),CHAR(187)),"")</f>
        <v/>
      </c>
      <c r="F3184" s="11" t="str">
        <f>$B$7&amp;$B:$B&amp;$C:$C&amp;$D:$D&amp;$E:$E</f>
        <v>WERA</v>
      </c>
      <c r="G3184" t="s">
        <v>8526</v>
      </c>
      <c r="H3184" t="s">
        <v>9</v>
      </c>
      <c r="I3184" s="18" t="s">
        <v>8527</v>
      </c>
      <c r="J3184" t="s">
        <v>8</v>
      </c>
      <c r="K3184" s="13">
        <v>4.01</v>
      </c>
      <c r="L3184" s="13">
        <f>IFERROR($K:$K*Курс_€,"")</f>
        <v>376.94</v>
      </c>
      <c r="M3184" s="14" t="s">
        <v>8528</v>
      </c>
    </row>
    <row r="3185" spans="1:13" ht="45" customHeight="1" x14ac:dyDescent="0.3">
      <c r="A3185" s="10" t="str">
        <f>IF($G:$G="",HYPERLINK("#ОГЛАВЛЕНИЕ!A"&amp;MATCH($F:$F,[1]ОГЛАВЛЕНИЕ!$F:$F,),CHAR(187)),"")</f>
        <v/>
      </c>
      <c r="F3185" s="11" t="str">
        <f>$B$7&amp;$B:$B&amp;$C:$C&amp;$D:$D&amp;$E:$E</f>
        <v>WERA</v>
      </c>
      <c r="G3185" t="s">
        <v>8529</v>
      </c>
      <c r="H3185" t="s">
        <v>12</v>
      </c>
      <c r="I3185" s="18" t="s">
        <v>8530</v>
      </c>
      <c r="J3185" t="s">
        <v>8</v>
      </c>
      <c r="K3185" s="13">
        <v>4.01</v>
      </c>
      <c r="L3185" s="13">
        <f>IFERROR($K:$K*Курс_€,"")</f>
        <v>376.94</v>
      </c>
      <c r="M3185" s="14" t="s">
        <v>8531</v>
      </c>
    </row>
    <row r="3186" spans="1:13" ht="45" customHeight="1" x14ac:dyDescent="0.3">
      <c r="A3186" s="10" t="str">
        <f>IF($G:$G="",HYPERLINK("#ОГЛАВЛЕНИЕ!A"&amp;MATCH($F:$F,[1]ОГЛАВЛЕНИЕ!$F:$F,),CHAR(187)),"")</f>
        <v/>
      </c>
      <c r="F3186" s="11" t="str">
        <f>$B$7&amp;$B:$B&amp;$C:$C&amp;$D:$D&amp;$E:$E</f>
        <v>WERA</v>
      </c>
      <c r="G3186" t="s">
        <v>8532</v>
      </c>
      <c r="I3186" s="18" t="s">
        <v>8533</v>
      </c>
      <c r="J3186" t="s">
        <v>8</v>
      </c>
      <c r="K3186" s="13">
        <v>4.01</v>
      </c>
      <c r="L3186" s="13">
        <f>IFERROR($K:$K*Курс_€,"")</f>
        <v>376.94</v>
      </c>
      <c r="M3186" s="14" t="s">
        <v>8534</v>
      </c>
    </row>
    <row r="3187" spans="1:13" ht="45" customHeight="1" x14ac:dyDescent="0.3">
      <c r="A3187" s="10" t="str">
        <f>IF($G:$G="",HYPERLINK("#ОГЛАВЛЕНИЕ!A"&amp;MATCH($F:$F,[1]ОГЛАВЛЕНИЕ!$F:$F,),CHAR(187)),"")</f>
        <v/>
      </c>
      <c r="F3187" s="11" t="str">
        <f>$B$7&amp;$B:$B&amp;$C:$C&amp;$D:$D&amp;$E:$E</f>
        <v>WERA</v>
      </c>
      <c r="G3187" t="s">
        <v>8535</v>
      </c>
      <c r="H3187" t="s">
        <v>9</v>
      </c>
      <c r="I3187" s="18" t="s">
        <v>8536</v>
      </c>
      <c r="J3187" t="s">
        <v>8</v>
      </c>
      <c r="K3187" s="13">
        <v>1.18</v>
      </c>
      <c r="L3187" s="13">
        <f>IFERROR($K:$K*Курс_€,"")</f>
        <v>110.91999999999999</v>
      </c>
      <c r="M3187" s="14" t="s">
        <v>8537</v>
      </c>
    </row>
    <row r="3188" spans="1:13" ht="45" customHeight="1" x14ac:dyDescent="0.3">
      <c r="A3188" s="10" t="str">
        <f>IF($G:$G="",HYPERLINK("#ОГЛАВЛЕНИЕ!A"&amp;MATCH($F:$F,[1]ОГЛАВЛЕНИЕ!$F:$F,),CHAR(187)),"")</f>
        <v/>
      </c>
      <c r="F3188" s="11" t="str">
        <f>$B$7&amp;$B:$B&amp;$C:$C&amp;$D:$D&amp;$E:$E</f>
        <v>WERA</v>
      </c>
      <c r="G3188" t="s">
        <v>8538</v>
      </c>
      <c r="I3188" s="18" t="s">
        <v>8539</v>
      </c>
      <c r="J3188" t="s">
        <v>8</v>
      </c>
      <c r="K3188" s="13">
        <v>4.01</v>
      </c>
      <c r="L3188" s="13">
        <f>IFERROR($K:$K*Курс_€,"")</f>
        <v>376.94</v>
      </c>
      <c r="M3188" s="14" t="s">
        <v>8540</v>
      </c>
    </row>
    <row r="3189" spans="1:13" ht="45" customHeight="1" x14ac:dyDescent="0.3">
      <c r="A3189" s="10" t="str">
        <f>IF($G:$G="",HYPERLINK("#ОГЛАВЛЕНИЕ!A"&amp;MATCH($F:$F,[1]ОГЛАВЛЕНИЕ!$F:$F,),CHAR(187)),"")</f>
        <v/>
      </c>
      <c r="F3189" s="11" t="str">
        <f>$B$7&amp;$B:$B&amp;$C:$C&amp;$D:$D&amp;$E:$E</f>
        <v>WERA</v>
      </c>
      <c r="G3189" t="s">
        <v>8541</v>
      </c>
      <c r="H3189" t="s">
        <v>9</v>
      </c>
      <c r="I3189" s="18" t="s">
        <v>8542</v>
      </c>
      <c r="J3189" t="s">
        <v>8</v>
      </c>
      <c r="K3189" s="13">
        <v>1.18</v>
      </c>
      <c r="L3189" s="13">
        <f>IFERROR($K:$K*Курс_€,"")</f>
        <v>110.91999999999999</v>
      </c>
      <c r="M3189" s="14" t="s">
        <v>8543</v>
      </c>
    </row>
    <row r="3190" spans="1:13" ht="45" customHeight="1" x14ac:dyDescent="0.3">
      <c r="A3190" s="10" t="str">
        <f>IF($G:$G="",HYPERLINK("#ОГЛАВЛЕНИЕ!A"&amp;MATCH($F:$F,[1]ОГЛАВЛЕНИЕ!$F:$F,),CHAR(187)),"")</f>
        <v/>
      </c>
      <c r="F3190" s="11" t="str">
        <f>$B$7&amp;$B:$B&amp;$C:$C&amp;$D:$D&amp;$E:$E</f>
        <v>WERA</v>
      </c>
      <c r="G3190" t="s">
        <v>8544</v>
      </c>
      <c r="I3190" s="18" t="s">
        <v>8545</v>
      </c>
      <c r="J3190" t="s">
        <v>8</v>
      </c>
      <c r="K3190" s="13">
        <v>4.01</v>
      </c>
      <c r="L3190" s="13">
        <f>IFERROR($K:$K*Курс_€,"")</f>
        <v>376.94</v>
      </c>
      <c r="M3190" s="14" t="s">
        <v>8546</v>
      </c>
    </row>
    <row r="3191" spans="1:13" ht="45" customHeight="1" x14ac:dyDescent="0.3">
      <c r="A3191" s="10" t="str">
        <f>IF($G:$G="",HYPERLINK("#ОГЛАВЛЕНИЕ!A"&amp;MATCH($F:$F,[1]ОГЛАВЛЕНИЕ!$F:$F,),CHAR(187)),"")</f>
        <v/>
      </c>
      <c r="F3191" s="11" t="str">
        <f>$B$7&amp;$B:$B&amp;$C:$C&amp;$D:$D&amp;$E:$E</f>
        <v>WERA</v>
      </c>
      <c r="G3191" t="s">
        <v>8547</v>
      </c>
      <c r="H3191" t="s">
        <v>12</v>
      </c>
      <c r="I3191" s="18" t="s">
        <v>8548</v>
      </c>
      <c r="J3191" t="s">
        <v>8</v>
      </c>
      <c r="K3191" s="13">
        <v>4.01</v>
      </c>
      <c r="L3191" s="13">
        <f>IFERROR($K:$K*Курс_€,"")</f>
        <v>376.94</v>
      </c>
      <c r="M3191" s="14" t="s">
        <v>8549</v>
      </c>
    </row>
    <row r="3192" spans="1:13" ht="45" customHeight="1" x14ac:dyDescent="0.3">
      <c r="A3192" s="10" t="str">
        <f>IF($G:$G="",HYPERLINK("#ОГЛАВЛЕНИЕ!A"&amp;MATCH($F:$F,[1]ОГЛАВЛЕНИЕ!$F:$F,),CHAR(187)),"")</f>
        <v/>
      </c>
      <c r="F3192" s="11" t="str">
        <f>$B$7&amp;$B:$B&amp;$C:$C&amp;$D:$D&amp;$E:$E</f>
        <v>WERA</v>
      </c>
      <c r="G3192" t="s">
        <v>8550</v>
      </c>
      <c r="H3192" t="s">
        <v>9</v>
      </c>
      <c r="I3192" s="18" t="s">
        <v>8551</v>
      </c>
      <c r="J3192" t="s">
        <v>8</v>
      </c>
      <c r="K3192" s="13">
        <v>1.18</v>
      </c>
      <c r="L3192" s="13">
        <f>IFERROR($K:$K*Курс_€,"")</f>
        <v>110.91999999999999</v>
      </c>
      <c r="M3192" s="14" t="s">
        <v>8552</v>
      </c>
    </row>
    <row r="3193" spans="1:13" ht="45" customHeight="1" x14ac:dyDescent="0.3">
      <c r="A3193" s="10" t="str">
        <f>IF($G:$G="",HYPERLINK("#ОГЛАВЛЕНИЕ!A"&amp;MATCH($F:$F,[1]ОГЛАВЛЕНИЕ!$F:$F,),CHAR(187)),"")</f>
        <v/>
      </c>
      <c r="F3193" s="11" t="str">
        <f>$B$7&amp;$B:$B&amp;$C:$C&amp;$D:$D&amp;$E:$E</f>
        <v>WERA</v>
      </c>
      <c r="G3193" t="s">
        <v>8553</v>
      </c>
      <c r="H3193" t="s">
        <v>9</v>
      </c>
      <c r="I3193" s="18" t="s">
        <v>8554</v>
      </c>
      <c r="J3193" t="s">
        <v>8</v>
      </c>
      <c r="K3193" s="13">
        <v>1.18</v>
      </c>
      <c r="L3193" s="13">
        <f>IFERROR($K:$K*Курс_€,"")</f>
        <v>110.91999999999999</v>
      </c>
      <c r="M3193" s="14" t="s">
        <v>8555</v>
      </c>
    </row>
    <row r="3194" spans="1:13" ht="45" customHeight="1" x14ac:dyDescent="0.3">
      <c r="A3194" s="10" t="str">
        <f>IF($G:$G="",HYPERLINK("#ОГЛАВЛЕНИЕ!A"&amp;MATCH($F:$F,[1]ОГЛАВЛЕНИЕ!$F:$F,),CHAR(187)),"")</f>
        <v/>
      </c>
      <c r="F3194" s="11" t="str">
        <f>$B$7&amp;$B:$B&amp;$C:$C&amp;$D:$D&amp;$E:$E</f>
        <v>WERA</v>
      </c>
      <c r="G3194" t="s">
        <v>8556</v>
      </c>
      <c r="H3194" t="s">
        <v>9</v>
      </c>
      <c r="I3194" s="18" t="s">
        <v>8557</v>
      </c>
      <c r="J3194" t="s">
        <v>8</v>
      </c>
      <c r="K3194" s="13">
        <v>4.01</v>
      </c>
      <c r="L3194" s="13">
        <f>IFERROR($K:$K*Курс_€,"")</f>
        <v>376.94</v>
      </c>
      <c r="M3194" s="14" t="s">
        <v>8558</v>
      </c>
    </row>
    <row r="3195" spans="1:13" ht="45" customHeight="1" x14ac:dyDescent="0.3">
      <c r="A3195" s="10" t="str">
        <f>IF($G:$G="",HYPERLINK("#ОГЛАВЛЕНИЕ!A"&amp;MATCH($F:$F,[1]ОГЛАВЛЕНИЕ!$F:$F,),CHAR(187)),"")</f>
        <v/>
      </c>
      <c r="F3195" s="11" t="str">
        <f>$B$7&amp;$B:$B&amp;$C:$C&amp;$D:$D&amp;$E:$E</f>
        <v>WERA</v>
      </c>
      <c r="G3195" t="s">
        <v>8559</v>
      </c>
      <c r="H3195" t="s">
        <v>9</v>
      </c>
      <c r="I3195" s="18" t="s">
        <v>8560</v>
      </c>
      <c r="J3195" t="s">
        <v>8</v>
      </c>
      <c r="K3195" s="13">
        <v>2.8</v>
      </c>
      <c r="L3195" s="13">
        <f>IFERROR($K:$K*Курс_€,"")</f>
        <v>263.2</v>
      </c>
      <c r="M3195" s="14" t="s">
        <v>8561</v>
      </c>
    </row>
    <row r="3196" spans="1:13" ht="45" customHeight="1" x14ac:dyDescent="0.3">
      <c r="A3196" s="10" t="str">
        <f>IF($G:$G="",HYPERLINK("#ОГЛАВЛЕНИЕ!A"&amp;MATCH($F:$F,[1]ОГЛАВЛЕНИЕ!$F:$F,),CHAR(187)),"")</f>
        <v/>
      </c>
      <c r="F3196" s="11" t="str">
        <f>$B$7&amp;$B:$B&amp;$C:$C&amp;$D:$D&amp;$E:$E</f>
        <v>WERA</v>
      </c>
      <c r="G3196" t="s">
        <v>8562</v>
      </c>
      <c r="H3196" t="s">
        <v>9</v>
      </c>
      <c r="I3196" s="18" t="s">
        <v>8563</v>
      </c>
      <c r="J3196" t="s">
        <v>8</v>
      </c>
      <c r="K3196" s="13">
        <v>4.8499999999999996</v>
      </c>
      <c r="L3196" s="13">
        <f>IFERROR($K:$K*Курс_€,"")</f>
        <v>455.9</v>
      </c>
      <c r="M3196" s="14" t="s">
        <v>8564</v>
      </c>
    </row>
    <row r="3197" spans="1:13" ht="45" customHeight="1" x14ac:dyDescent="0.3">
      <c r="A3197" s="10" t="str">
        <f>IF($G:$G="",HYPERLINK("#ОГЛАВЛЕНИЕ!A"&amp;MATCH($F:$F,[1]ОГЛАВЛЕНИЕ!$F:$F,),CHAR(187)),"")</f>
        <v/>
      </c>
      <c r="F3197" s="11" t="str">
        <f>$B$7&amp;$B:$B&amp;$C:$C&amp;$D:$D&amp;$E:$E</f>
        <v>WERA</v>
      </c>
      <c r="G3197" t="s">
        <v>8565</v>
      </c>
      <c r="I3197" s="18" t="s">
        <v>8566</v>
      </c>
      <c r="J3197" t="s">
        <v>8</v>
      </c>
      <c r="K3197" s="13">
        <v>4.8499999999999996</v>
      </c>
      <c r="L3197" s="13">
        <f>IFERROR($K:$K*Курс_€,"")</f>
        <v>455.9</v>
      </c>
      <c r="M3197" s="14" t="s">
        <v>8567</v>
      </c>
    </row>
    <row r="3198" spans="1:13" ht="45" customHeight="1" x14ac:dyDescent="0.3">
      <c r="A3198" s="10" t="str">
        <f>IF($G:$G="",HYPERLINK("#ОГЛАВЛЕНИЕ!A"&amp;MATCH($F:$F,[1]ОГЛАВЛЕНИЕ!$F:$F,),CHAR(187)),"")</f>
        <v/>
      </c>
      <c r="F3198" s="11" t="str">
        <f>$B$7&amp;$B:$B&amp;$C:$C&amp;$D:$D&amp;$E:$E</f>
        <v>WERA</v>
      </c>
      <c r="G3198" t="s">
        <v>8568</v>
      </c>
      <c r="H3198" t="s">
        <v>12</v>
      </c>
      <c r="I3198" s="18" t="s">
        <v>8569</v>
      </c>
      <c r="J3198" t="s">
        <v>8</v>
      </c>
      <c r="K3198" s="13">
        <v>2.8</v>
      </c>
      <c r="L3198" s="13">
        <f>IFERROR($K:$K*Курс_€,"")</f>
        <v>263.2</v>
      </c>
      <c r="M3198" s="14" t="s">
        <v>8570</v>
      </c>
    </row>
    <row r="3199" spans="1:13" ht="45" customHeight="1" x14ac:dyDescent="0.3">
      <c r="A3199" s="10" t="str">
        <f>IF($G:$G="",HYPERLINK("#ОГЛАВЛЕНИЕ!A"&amp;MATCH($F:$F,[1]ОГЛАВЛЕНИЕ!$F:$F,),CHAR(187)),"")</f>
        <v/>
      </c>
      <c r="F3199" s="11" t="str">
        <f>$B$7&amp;$B:$B&amp;$C:$C&amp;$D:$D&amp;$E:$E</f>
        <v>WERA</v>
      </c>
      <c r="G3199" t="s">
        <v>8571</v>
      </c>
      <c r="H3199" t="s">
        <v>12</v>
      </c>
      <c r="I3199" s="18" t="s">
        <v>8572</v>
      </c>
      <c r="J3199" t="s">
        <v>8</v>
      </c>
      <c r="K3199" s="13">
        <v>4.8499999999999996</v>
      </c>
      <c r="L3199" s="13">
        <f>IFERROR($K:$K*Курс_€,"")</f>
        <v>455.9</v>
      </c>
      <c r="M3199" s="14" t="s">
        <v>8573</v>
      </c>
    </row>
    <row r="3200" spans="1:13" ht="45" customHeight="1" x14ac:dyDescent="0.3">
      <c r="A3200" s="10" t="str">
        <f>IF($G:$G="",HYPERLINK("#ОГЛАВЛЕНИЕ!A"&amp;MATCH($F:$F,[1]ОГЛАВЛЕНИЕ!$F:$F,),CHAR(187)),"")</f>
        <v/>
      </c>
      <c r="F3200" s="11" t="str">
        <f>$B$7&amp;$B:$B&amp;$C:$C&amp;$D:$D&amp;$E:$E</f>
        <v>WERA</v>
      </c>
      <c r="G3200" t="s">
        <v>8574</v>
      </c>
      <c r="I3200" s="18" t="s">
        <v>8575</v>
      </c>
      <c r="J3200" t="s">
        <v>8</v>
      </c>
      <c r="K3200" s="13">
        <v>4.45</v>
      </c>
      <c r="L3200" s="13">
        <f>IFERROR($K:$K*Курс_€,"")</f>
        <v>418.3</v>
      </c>
      <c r="M3200" s="14" t="s">
        <v>8576</v>
      </c>
    </row>
    <row r="3201" spans="1:13" ht="18.75" customHeight="1" x14ac:dyDescent="0.3">
      <c r="A3201" s="10" t="str">
        <f>IF($G:$G="",HYPERLINK("#ОГЛАВЛЕНИЕ!A"&amp;MATCH($F:$F,[1]ОГЛАВЛЕНИЕ!$F:$F,),CHAR(187)),"")</f>
        <v>»</v>
      </c>
      <c r="B3201" s="6"/>
      <c r="C3201" s="6"/>
      <c r="D3201" s="6"/>
      <c r="E3201" s="5" t="s">
        <v>8577</v>
      </c>
      <c r="F3201" s="11" t="str">
        <f>$B$7&amp;$B:$B&amp;$C:$C&amp;$D:$D&amp;$E:$E</f>
        <v>WERA3800/4 TS SL биты шлицевые, нержавеющая сталь, хвостовик шестигранный 1/4" E 6.3</v>
      </c>
      <c r="G3201" s="5"/>
      <c r="H3201" s="5"/>
      <c r="I3201" s="21"/>
      <c r="J3201" s="13"/>
      <c r="K3201" s="13" t="s">
        <v>9</v>
      </c>
      <c r="L3201" s="20"/>
      <c r="M3201" s="14" t="s">
        <v>9</v>
      </c>
    </row>
    <row r="3202" spans="1:13" ht="45" customHeight="1" x14ac:dyDescent="0.3">
      <c r="A3202" s="10" t="str">
        <f>IF($G:$G="",HYPERLINK("#ОГЛАВЛЕНИЕ!A"&amp;MATCH($F:$F,[1]ОГЛАВЛЕНИЕ!$F:$F,),CHAR(187)),"")</f>
        <v/>
      </c>
      <c r="F3202" s="11" t="str">
        <f>$B$7&amp;$B:$B&amp;$C:$C&amp;$D:$D&amp;$E:$E</f>
        <v>WERA</v>
      </c>
      <c r="G3202" t="s">
        <v>8578</v>
      </c>
      <c r="H3202" t="s">
        <v>12</v>
      </c>
      <c r="I3202" s="18" t="s">
        <v>8579</v>
      </c>
      <c r="J3202" t="s">
        <v>8</v>
      </c>
      <c r="K3202" s="13">
        <v>7.15</v>
      </c>
      <c r="L3202" s="13">
        <f>IFERROR($K:$K*Курс_€,"")</f>
        <v>672.1</v>
      </c>
      <c r="M3202" s="14" t="s">
        <v>8580</v>
      </c>
    </row>
    <row r="3203" spans="1:13" ht="18.75" customHeight="1" x14ac:dyDescent="0.3">
      <c r="A3203" s="10" t="str">
        <f>IF($G:$G="",HYPERLINK("#ОГЛАВЛЕНИЕ!A"&amp;MATCH($F:$F,[1]ОГЛАВЛЕНИЕ!$F:$F,),CHAR(187)),"")</f>
        <v>»</v>
      </c>
      <c r="B3203" s="6"/>
      <c r="C3203" s="6"/>
      <c r="D3203" s="6"/>
      <c r="E3203" s="5" t="s">
        <v>8581</v>
      </c>
      <c r="F3203" s="11" t="str">
        <f>$B$7&amp;$B:$B&amp;$C:$C&amp;$D:$D&amp;$E:$E</f>
        <v>WERA800/4 Z SL биты шлицевые, вязкая твёрдость, хвостовик шестигранный 1/4" E 6.3</v>
      </c>
      <c r="G3203" s="5"/>
      <c r="H3203" s="5"/>
      <c r="I3203" s="21"/>
      <c r="J3203" s="13"/>
      <c r="K3203" s="13" t="s">
        <v>9</v>
      </c>
      <c r="L3203" s="20"/>
      <c r="M3203" s="14" t="s">
        <v>9</v>
      </c>
    </row>
    <row r="3204" spans="1:13" ht="45" customHeight="1" x14ac:dyDescent="0.3">
      <c r="A3204" s="10" t="str">
        <f>IF($G:$G="",HYPERLINK("#ОГЛАВЛЕНИЕ!A"&amp;MATCH($F:$F,[1]ОГЛАВЛЕНИЕ!$F:$F,),CHAR(187)),"")</f>
        <v/>
      </c>
      <c r="F3204" s="11" t="str">
        <f>$B$7&amp;$B:$B&amp;$C:$C&amp;$D:$D&amp;$E:$E</f>
        <v>WERA</v>
      </c>
      <c r="G3204" t="s">
        <v>8582</v>
      </c>
      <c r="H3204" t="s">
        <v>9</v>
      </c>
      <c r="I3204" s="18" t="s">
        <v>8583</v>
      </c>
      <c r="J3204" t="s">
        <v>8</v>
      </c>
      <c r="K3204" s="13">
        <v>4.3499999999999996</v>
      </c>
      <c r="L3204" s="13">
        <f>IFERROR($K:$K*Курс_€,"")</f>
        <v>408.9</v>
      </c>
      <c r="M3204" s="14" t="s">
        <v>8584</v>
      </c>
    </row>
    <row r="3205" spans="1:13" ht="45" customHeight="1" x14ac:dyDescent="0.3">
      <c r="A3205" s="10" t="str">
        <f>IF($G:$G="",HYPERLINK("#ОГЛАВЛЕНИЕ!A"&amp;MATCH($F:$F,[1]ОГЛАВЛЕНИЕ!$F:$F,),CHAR(187)),"")</f>
        <v/>
      </c>
      <c r="F3205" s="11" t="str">
        <f>$B$7&amp;$B:$B&amp;$C:$C&amp;$D:$D&amp;$E:$E</f>
        <v>WERA</v>
      </c>
      <c r="G3205" t="s">
        <v>8585</v>
      </c>
      <c r="H3205" t="s">
        <v>9</v>
      </c>
      <c r="I3205" s="18" t="s">
        <v>8586</v>
      </c>
      <c r="J3205" t="s">
        <v>8</v>
      </c>
      <c r="K3205" s="13">
        <v>5.57</v>
      </c>
      <c r="L3205" s="13">
        <f>IFERROR($K:$K*Курс_€,"")</f>
        <v>523.58000000000004</v>
      </c>
      <c r="M3205" s="14" t="s">
        <v>8587</v>
      </c>
    </row>
    <row r="3206" spans="1:13" ht="45" customHeight="1" x14ac:dyDescent="0.3">
      <c r="A3206" s="10" t="str">
        <f>IF($G:$G="",HYPERLINK("#ОГЛАВЛЕНИЕ!A"&amp;MATCH($F:$F,[1]ОГЛАВЛЕНИЕ!$F:$F,),CHAR(187)),"")</f>
        <v/>
      </c>
      <c r="F3206" s="11" t="str">
        <f>$B$7&amp;$B:$B&amp;$C:$C&amp;$D:$D&amp;$E:$E</f>
        <v>WERA</v>
      </c>
      <c r="G3206" t="s">
        <v>8588</v>
      </c>
      <c r="H3206" t="s">
        <v>12</v>
      </c>
      <c r="I3206" s="18" t="s">
        <v>8589</v>
      </c>
      <c r="J3206" t="s">
        <v>8</v>
      </c>
      <c r="K3206" s="13">
        <v>4.3499999999999996</v>
      </c>
      <c r="L3206" s="13">
        <f>IFERROR($K:$K*Курс_€,"")</f>
        <v>408.9</v>
      </c>
      <c r="M3206" s="14" t="s">
        <v>8590</v>
      </c>
    </row>
    <row r="3207" spans="1:13" ht="45" customHeight="1" x14ac:dyDescent="0.3">
      <c r="A3207" s="10" t="str">
        <f>IF($G:$G="",HYPERLINK("#ОГЛАВЛЕНИЕ!A"&amp;MATCH($F:$F,[1]ОГЛАВЛЕНИЕ!$F:$F,),CHAR(187)),"")</f>
        <v/>
      </c>
      <c r="F3207" s="11" t="str">
        <f>$B$7&amp;$B:$B&amp;$C:$C&amp;$D:$D&amp;$E:$E</f>
        <v>WERA</v>
      </c>
      <c r="G3207" t="s">
        <v>8591</v>
      </c>
      <c r="H3207" t="s">
        <v>9</v>
      </c>
      <c r="I3207" s="18" t="s">
        <v>8592</v>
      </c>
      <c r="J3207" t="s">
        <v>8</v>
      </c>
      <c r="K3207" s="13">
        <v>4.3499999999999996</v>
      </c>
      <c r="L3207" s="13">
        <f>IFERROR($K:$K*Курс_€,"")</f>
        <v>408.9</v>
      </c>
      <c r="M3207" s="14" t="s">
        <v>8593</v>
      </c>
    </row>
    <row r="3208" spans="1:13" ht="45" customHeight="1" x14ac:dyDescent="0.3">
      <c r="A3208" s="10" t="str">
        <f>IF($G:$G="",HYPERLINK("#ОГЛАВЛЕНИЕ!A"&amp;MATCH($F:$F,[1]ОГЛАВЛЕНИЕ!$F:$F,),CHAR(187)),"")</f>
        <v/>
      </c>
      <c r="F3208" s="11" t="str">
        <f>$B$7&amp;$B:$B&amp;$C:$C&amp;$D:$D&amp;$E:$E</f>
        <v>WERA</v>
      </c>
      <c r="G3208" t="s">
        <v>8594</v>
      </c>
      <c r="H3208" t="s">
        <v>9</v>
      </c>
      <c r="I3208" s="18" t="s">
        <v>8595</v>
      </c>
      <c r="J3208" t="s">
        <v>8</v>
      </c>
      <c r="K3208" s="13">
        <v>5.57</v>
      </c>
      <c r="L3208" s="13">
        <f>IFERROR($K:$K*Курс_€,"")</f>
        <v>523.58000000000004</v>
      </c>
      <c r="M3208" s="14" t="s">
        <v>8596</v>
      </c>
    </row>
    <row r="3209" spans="1:13" ht="45" customHeight="1" x14ac:dyDescent="0.3">
      <c r="A3209" s="10" t="str">
        <f>IF($G:$G="",HYPERLINK("#ОГЛАВЛЕНИЕ!A"&amp;MATCH($F:$F,[1]ОГЛАВЛЕНИЕ!$F:$F,),CHAR(187)),"")</f>
        <v/>
      </c>
      <c r="F3209" s="11" t="str">
        <f>$B$7&amp;$B:$B&amp;$C:$C&amp;$D:$D&amp;$E:$E</f>
        <v>WERA</v>
      </c>
      <c r="G3209" t="s">
        <v>8597</v>
      </c>
      <c r="H3209" t="s">
        <v>9</v>
      </c>
      <c r="I3209" s="18" t="s">
        <v>8598</v>
      </c>
      <c r="J3209" t="s">
        <v>8</v>
      </c>
      <c r="K3209" s="13">
        <v>9.1999999999999993</v>
      </c>
      <c r="L3209" s="13">
        <f>IFERROR($K:$K*Курс_€,"")</f>
        <v>864.8</v>
      </c>
      <c r="M3209" s="14" t="s">
        <v>8599</v>
      </c>
    </row>
    <row r="3210" spans="1:13" ht="45" customHeight="1" x14ac:dyDescent="0.3">
      <c r="A3210" s="10" t="str">
        <f>IF($G:$G="",HYPERLINK("#ОГЛАВЛЕНИЕ!A"&amp;MATCH($F:$F,[1]ОГЛАВЛЕНИЕ!$F:$F,),CHAR(187)),"")</f>
        <v/>
      </c>
      <c r="F3210" s="11" t="str">
        <f>$B$7&amp;$B:$B&amp;$C:$C&amp;$D:$D&amp;$E:$E</f>
        <v>WERA</v>
      </c>
      <c r="G3210" t="s">
        <v>8600</v>
      </c>
      <c r="H3210" t="s">
        <v>12</v>
      </c>
      <c r="I3210" s="18" t="s">
        <v>8601</v>
      </c>
      <c r="J3210" t="s">
        <v>8</v>
      </c>
      <c r="K3210" s="13">
        <v>4.3499999999999996</v>
      </c>
      <c r="L3210" s="13">
        <f>IFERROR($K:$K*Курс_€,"")</f>
        <v>408.9</v>
      </c>
      <c r="M3210" s="14" t="s">
        <v>8602</v>
      </c>
    </row>
    <row r="3211" spans="1:13" ht="45" customHeight="1" x14ac:dyDescent="0.3">
      <c r="A3211" s="10" t="str">
        <f>IF($G:$G="",HYPERLINK("#ОГЛАВЛЕНИЕ!A"&amp;MATCH($F:$F,[1]ОГЛАВЛЕНИЕ!$F:$F,),CHAR(187)),"")</f>
        <v/>
      </c>
      <c r="F3211" s="11" t="str">
        <f>$B$7&amp;$B:$B&amp;$C:$C&amp;$D:$D&amp;$E:$E</f>
        <v>WERA</v>
      </c>
      <c r="G3211" t="s">
        <v>8603</v>
      </c>
      <c r="H3211" t="s">
        <v>9</v>
      </c>
      <c r="I3211" s="18" t="s">
        <v>8604</v>
      </c>
      <c r="J3211" t="s">
        <v>8</v>
      </c>
      <c r="K3211" s="13">
        <v>6.4</v>
      </c>
      <c r="L3211" s="13">
        <f>IFERROR($K:$K*Курс_€,"")</f>
        <v>601.6</v>
      </c>
      <c r="M3211" s="14" t="s">
        <v>8605</v>
      </c>
    </row>
    <row r="3212" spans="1:13" ht="45" customHeight="1" x14ac:dyDescent="0.3">
      <c r="A3212" s="10" t="str">
        <f>IF($G:$G="",HYPERLINK("#ОГЛАВЛЕНИЕ!A"&amp;MATCH($F:$F,[1]ОГЛАВЛЕНИЕ!$F:$F,),CHAR(187)),"")</f>
        <v/>
      </c>
      <c r="F3212" s="11" t="str">
        <f>$B$7&amp;$B:$B&amp;$C:$C&amp;$D:$D&amp;$E:$E</f>
        <v>WERA</v>
      </c>
      <c r="G3212" t="s">
        <v>8606</v>
      </c>
      <c r="H3212" t="s">
        <v>9</v>
      </c>
      <c r="I3212" s="18" t="s">
        <v>8607</v>
      </c>
      <c r="J3212" t="s">
        <v>8</v>
      </c>
      <c r="K3212" s="13">
        <v>4.3499999999999996</v>
      </c>
      <c r="L3212" s="13">
        <f>IFERROR($K:$K*Курс_€,"")</f>
        <v>408.9</v>
      </c>
      <c r="M3212" s="14" t="s">
        <v>8608</v>
      </c>
    </row>
    <row r="3213" spans="1:13" ht="45" customHeight="1" x14ac:dyDescent="0.3">
      <c r="A3213" s="10" t="str">
        <f>IF($G:$G="",HYPERLINK("#ОГЛАВЛЕНИЕ!A"&amp;MATCH($F:$F,[1]ОГЛАВЛЕНИЕ!$F:$F,),CHAR(187)),"")</f>
        <v/>
      </c>
      <c r="F3213" s="11" t="str">
        <f>$B$7&amp;$B:$B&amp;$C:$C&amp;$D:$D&amp;$E:$E</f>
        <v>WERA</v>
      </c>
      <c r="G3213" t="s">
        <v>8609</v>
      </c>
      <c r="H3213" t="s">
        <v>9</v>
      </c>
      <c r="I3213" s="18" t="s">
        <v>8610</v>
      </c>
      <c r="J3213" t="s">
        <v>8</v>
      </c>
      <c r="K3213" s="13">
        <v>5.57</v>
      </c>
      <c r="L3213" s="13">
        <f>IFERROR($K:$K*Курс_€,"")</f>
        <v>523.58000000000004</v>
      </c>
      <c r="M3213" s="14" t="s">
        <v>8611</v>
      </c>
    </row>
    <row r="3214" spans="1:13" ht="45" customHeight="1" x14ac:dyDescent="0.3">
      <c r="A3214" s="10" t="str">
        <f>IF($G:$G="",HYPERLINK("#ОГЛАВЛЕНИЕ!A"&amp;MATCH($F:$F,[1]ОГЛАВЛЕНИЕ!$F:$F,),CHAR(187)),"")</f>
        <v/>
      </c>
      <c r="F3214" s="11" t="str">
        <f>$B$7&amp;$B:$B&amp;$C:$C&amp;$D:$D&amp;$E:$E</f>
        <v>WERA</v>
      </c>
      <c r="G3214" t="s">
        <v>8612</v>
      </c>
      <c r="H3214" t="s">
        <v>9</v>
      </c>
      <c r="I3214" s="18" t="s">
        <v>8613</v>
      </c>
      <c r="J3214" t="s">
        <v>8</v>
      </c>
      <c r="K3214" s="13">
        <v>6.4</v>
      </c>
      <c r="L3214" s="13">
        <f>IFERROR($K:$K*Курс_€,"")</f>
        <v>601.6</v>
      </c>
      <c r="M3214" s="14" t="s">
        <v>8614</v>
      </c>
    </row>
    <row r="3215" spans="1:13" ht="45" customHeight="1" x14ac:dyDescent="0.3">
      <c r="A3215" s="10" t="str">
        <f>IF($G:$G="",HYPERLINK("#ОГЛАВЛЕНИЕ!A"&amp;MATCH($F:$F,[1]ОГЛАВЛЕНИЕ!$F:$F,),CHAR(187)),"")</f>
        <v/>
      </c>
      <c r="F3215" s="11" t="str">
        <f>$B$7&amp;$B:$B&amp;$C:$C&amp;$D:$D&amp;$E:$E</f>
        <v>WERA</v>
      </c>
      <c r="G3215" t="s">
        <v>8615</v>
      </c>
      <c r="H3215" t="s">
        <v>9</v>
      </c>
      <c r="I3215" s="18" t="s">
        <v>8616</v>
      </c>
      <c r="J3215" t="s">
        <v>8</v>
      </c>
      <c r="K3215" s="13">
        <v>9.1999999999999993</v>
      </c>
      <c r="L3215" s="13">
        <f>IFERROR($K:$K*Курс_€,"")</f>
        <v>864.8</v>
      </c>
      <c r="M3215" s="14" t="s">
        <v>8617</v>
      </c>
    </row>
    <row r="3216" spans="1:13" ht="45" customHeight="1" x14ac:dyDescent="0.3">
      <c r="A3216" s="10" t="str">
        <f>IF($G:$G="",HYPERLINK("#ОГЛАВЛЕНИЕ!A"&amp;MATCH($F:$F,[1]ОГЛАВЛЕНИЕ!$F:$F,),CHAR(187)),"")</f>
        <v/>
      </c>
      <c r="F3216" s="11" t="str">
        <f>$B$7&amp;$B:$B&amp;$C:$C&amp;$D:$D&amp;$E:$E</f>
        <v>WERA</v>
      </c>
      <c r="G3216" t="s">
        <v>8618</v>
      </c>
      <c r="H3216" t="s">
        <v>9</v>
      </c>
      <c r="I3216" s="18" t="s">
        <v>8619</v>
      </c>
      <c r="J3216" t="s">
        <v>8</v>
      </c>
      <c r="K3216" s="13">
        <v>4.3499999999999996</v>
      </c>
      <c r="L3216" s="13">
        <f>IFERROR($K:$K*Курс_€,"")</f>
        <v>408.9</v>
      </c>
      <c r="M3216" s="14" t="s">
        <v>8620</v>
      </c>
    </row>
    <row r="3217" spans="1:13" ht="45" customHeight="1" x14ac:dyDescent="0.3">
      <c r="A3217" s="10" t="str">
        <f>IF($G:$G="",HYPERLINK("#ОГЛАВЛЕНИЕ!A"&amp;MATCH($F:$F,[1]ОГЛАВЛЕНИЕ!$F:$F,),CHAR(187)),"")</f>
        <v/>
      </c>
      <c r="F3217" s="11" t="str">
        <f>$B$7&amp;$B:$B&amp;$C:$C&amp;$D:$D&amp;$E:$E</f>
        <v>WERA</v>
      </c>
      <c r="G3217" t="s">
        <v>8621</v>
      </c>
      <c r="H3217" t="s">
        <v>9</v>
      </c>
      <c r="I3217" s="18" t="s">
        <v>8622</v>
      </c>
      <c r="J3217" t="s">
        <v>8</v>
      </c>
      <c r="K3217" s="13">
        <v>4.3499999999999996</v>
      </c>
      <c r="L3217" s="13">
        <f>IFERROR($K:$K*Курс_€,"")</f>
        <v>408.9</v>
      </c>
      <c r="M3217" s="14" t="s">
        <v>8623</v>
      </c>
    </row>
    <row r="3218" spans="1:13" ht="45" customHeight="1" x14ac:dyDescent="0.3">
      <c r="A3218" s="10" t="str">
        <f>IF($G:$G="",HYPERLINK("#ОГЛАВЛЕНИЕ!A"&amp;MATCH($F:$F,[1]ОГЛАВЛЕНИЕ!$F:$F,),CHAR(187)),"")</f>
        <v/>
      </c>
      <c r="F3218" s="11" t="str">
        <f>$B$7&amp;$B:$B&amp;$C:$C&amp;$D:$D&amp;$E:$E</f>
        <v>WERA</v>
      </c>
      <c r="G3218" t="s">
        <v>8624</v>
      </c>
      <c r="H3218" t="s">
        <v>9</v>
      </c>
      <c r="I3218" s="18" t="s">
        <v>8625</v>
      </c>
      <c r="J3218" t="s">
        <v>8</v>
      </c>
      <c r="K3218" s="13">
        <v>5.57</v>
      </c>
      <c r="L3218" s="13">
        <f>IFERROR($K:$K*Курс_€,"")</f>
        <v>523.58000000000004</v>
      </c>
      <c r="M3218" s="14" t="s">
        <v>8626</v>
      </c>
    </row>
    <row r="3219" spans="1:13" ht="45" customHeight="1" x14ac:dyDescent="0.3">
      <c r="A3219" s="10" t="str">
        <f>IF($G:$G="",HYPERLINK("#ОГЛАВЛЕНИЕ!A"&amp;MATCH($F:$F,[1]ОГЛАВЛЕНИЕ!$F:$F,),CHAR(187)),"")</f>
        <v/>
      </c>
      <c r="F3219" s="11" t="str">
        <f>$B$7&amp;$B:$B&amp;$C:$C&amp;$D:$D&amp;$E:$E</f>
        <v>WERA</v>
      </c>
      <c r="G3219" t="s">
        <v>8627</v>
      </c>
      <c r="H3219" t="s">
        <v>9</v>
      </c>
      <c r="I3219" s="18" t="s">
        <v>8628</v>
      </c>
      <c r="J3219" t="s">
        <v>8</v>
      </c>
      <c r="K3219" s="13">
        <v>6.4</v>
      </c>
      <c r="L3219" s="13">
        <f>IFERROR($K:$K*Курс_€,"")</f>
        <v>601.6</v>
      </c>
      <c r="M3219" s="14" t="s">
        <v>8629</v>
      </c>
    </row>
    <row r="3220" spans="1:13" ht="45" customHeight="1" x14ac:dyDescent="0.3">
      <c r="A3220" s="10" t="str">
        <f>IF($G:$G="",HYPERLINK("#ОГЛАВЛЕНИЕ!A"&amp;MATCH($F:$F,[1]ОГЛАВЛЕНИЕ!$F:$F,),CHAR(187)),"")</f>
        <v/>
      </c>
      <c r="F3220" s="11" t="str">
        <f>$B$7&amp;$B:$B&amp;$C:$C&amp;$D:$D&amp;$E:$E</f>
        <v>WERA</v>
      </c>
      <c r="G3220" t="s">
        <v>8630</v>
      </c>
      <c r="H3220" t="s">
        <v>9</v>
      </c>
      <c r="I3220" s="18" t="s">
        <v>8631</v>
      </c>
      <c r="J3220" t="s">
        <v>8</v>
      </c>
      <c r="K3220" s="13">
        <v>9.1999999999999993</v>
      </c>
      <c r="L3220" s="13">
        <f>IFERROR($K:$K*Курс_€,"")</f>
        <v>864.8</v>
      </c>
      <c r="M3220" s="14" t="s">
        <v>8632</v>
      </c>
    </row>
    <row r="3221" spans="1:13" ht="45" customHeight="1" x14ac:dyDescent="0.3">
      <c r="A3221" s="10" t="str">
        <f>IF($G:$G="",HYPERLINK("#ОГЛАВЛЕНИЕ!A"&amp;MATCH($F:$F,[1]ОГЛАВЛЕНИЕ!$F:$F,),CHAR(187)),"")</f>
        <v/>
      </c>
      <c r="F3221" s="11" t="str">
        <f>$B$7&amp;$B:$B&amp;$C:$C&amp;$D:$D&amp;$E:$E</f>
        <v>WERA</v>
      </c>
      <c r="G3221" t="s">
        <v>8633</v>
      </c>
      <c r="H3221" t="s">
        <v>9</v>
      </c>
      <c r="I3221" s="18" t="s">
        <v>8634</v>
      </c>
      <c r="J3221" t="s">
        <v>8</v>
      </c>
      <c r="K3221" s="13">
        <v>4.3499999999999996</v>
      </c>
      <c r="L3221" s="13">
        <f>IFERROR($K:$K*Курс_€,"")</f>
        <v>408.9</v>
      </c>
      <c r="M3221" s="14" t="s">
        <v>8635</v>
      </c>
    </row>
    <row r="3222" spans="1:13" ht="45" customHeight="1" x14ac:dyDescent="0.3">
      <c r="A3222" s="10" t="str">
        <f>IF($G:$G="",HYPERLINK("#ОГЛАВЛЕНИЕ!A"&amp;MATCH($F:$F,[1]ОГЛАВЛЕНИЕ!$F:$F,),CHAR(187)),"")</f>
        <v/>
      </c>
      <c r="F3222" s="11" t="str">
        <f>$B$7&amp;$B:$B&amp;$C:$C&amp;$D:$D&amp;$E:$E</f>
        <v>WERA</v>
      </c>
      <c r="G3222" t="s">
        <v>8636</v>
      </c>
      <c r="H3222" t="s">
        <v>12</v>
      </c>
      <c r="I3222" s="18" t="s">
        <v>8637</v>
      </c>
      <c r="J3222" t="s">
        <v>8</v>
      </c>
      <c r="K3222" s="13">
        <v>4.3499999999999996</v>
      </c>
      <c r="L3222" s="13">
        <f>IFERROR($K:$K*Курс_€,"")</f>
        <v>408.9</v>
      </c>
      <c r="M3222" s="14" t="s">
        <v>8638</v>
      </c>
    </row>
    <row r="3223" spans="1:13" ht="45" customHeight="1" x14ac:dyDescent="0.3">
      <c r="A3223" s="10" t="str">
        <f>IF($G:$G="",HYPERLINK("#ОГЛАВЛЕНИЕ!A"&amp;MATCH($F:$F,[1]ОГЛАВЛЕНИЕ!$F:$F,),CHAR(187)),"")</f>
        <v/>
      </c>
      <c r="F3223" s="11" t="str">
        <f>$B$7&amp;$B:$B&amp;$C:$C&amp;$D:$D&amp;$E:$E</f>
        <v>WERA</v>
      </c>
      <c r="G3223" t="s">
        <v>8639</v>
      </c>
      <c r="H3223" t="s">
        <v>12</v>
      </c>
      <c r="I3223" s="18" t="s">
        <v>8640</v>
      </c>
      <c r="J3223" t="s">
        <v>8</v>
      </c>
      <c r="K3223" s="13">
        <v>5.57</v>
      </c>
      <c r="L3223" s="13">
        <f>IFERROR($K:$K*Курс_€,"")</f>
        <v>523.58000000000004</v>
      </c>
      <c r="M3223" s="14" t="s">
        <v>8641</v>
      </c>
    </row>
    <row r="3224" spans="1:13" ht="45" customHeight="1" x14ac:dyDescent="0.3">
      <c r="A3224" s="10" t="str">
        <f>IF($G:$G="",HYPERLINK("#ОГЛАВЛЕНИЕ!A"&amp;MATCH($F:$F,[1]ОГЛАВЛЕНИЕ!$F:$F,),CHAR(187)),"")</f>
        <v/>
      </c>
      <c r="F3224" s="11" t="str">
        <f>$B$7&amp;$B:$B&amp;$C:$C&amp;$D:$D&amp;$E:$E</f>
        <v>WERA</v>
      </c>
      <c r="G3224" t="s">
        <v>8642</v>
      </c>
      <c r="H3224" t="s">
        <v>9</v>
      </c>
      <c r="I3224" s="18" t="s">
        <v>8643</v>
      </c>
      <c r="J3224" t="s">
        <v>8</v>
      </c>
      <c r="K3224" s="13">
        <v>6.4</v>
      </c>
      <c r="L3224" s="13">
        <f>IFERROR($K:$K*Курс_€,"")</f>
        <v>601.6</v>
      </c>
      <c r="M3224" s="14" t="s">
        <v>8644</v>
      </c>
    </row>
    <row r="3225" spans="1:13" ht="45" customHeight="1" x14ac:dyDescent="0.3">
      <c r="A3225" s="10" t="str">
        <f>IF($G:$G="",HYPERLINK("#ОГЛАВЛЕНИЕ!A"&amp;MATCH($F:$F,[1]ОГЛАВЛЕНИЕ!$F:$F,),CHAR(187)),"")</f>
        <v/>
      </c>
      <c r="F3225" s="11" t="str">
        <f>$B$7&amp;$B:$B&amp;$C:$C&amp;$D:$D&amp;$E:$E</f>
        <v>WERA</v>
      </c>
      <c r="G3225" t="s">
        <v>8645</v>
      </c>
      <c r="H3225" t="s">
        <v>12</v>
      </c>
      <c r="I3225" s="18" t="s">
        <v>8646</v>
      </c>
      <c r="J3225" t="s">
        <v>8</v>
      </c>
      <c r="K3225" s="13">
        <v>9.1999999999999993</v>
      </c>
      <c r="L3225" s="13">
        <f>IFERROR($K:$K*Курс_€,"")</f>
        <v>864.8</v>
      </c>
      <c r="M3225" s="14" t="s">
        <v>8647</v>
      </c>
    </row>
    <row r="3226" spans="1:13" ht="45" customHeight="1" x14ac:dyDescent="0.3">
      <c r="A3226" s="10" t="str">
        <f>IF($G:$G="",HYPERLINK("#ОГЛАВЛЕНИЕ!A"&amp;MATCH($F:$F,[1]ОГЛАВЛЕНИЕ!$F:$F,),CHAR(187)),"")</f>
        <v/>
      </c>
      <c r="F3226" s="11" t="str">
        <f>$B$7&amp;$B:$B&amp;$C:$C&amp;$D:$D&amp;$E:$E</f>
        <v>WERA</v>
      </c>
      <c r="G3226" t="s">
        <v>8648</v>
      </c>
      <c r="H3226" t="s">
        <v>12</v>
      </c>
      <c r="I3226" s="18" t="s">
        <v>8649</v>
      </c>
      <c r="J3226" t="s">
        <v>8</v>
      </c>
      <c r="K3226" s="13">
        <v>4.3499999999999996</v>
      </c>
      <c r="L3226" s="13">
        <f>IFERROR($K:$K*Курс_€,"")</f>
        <v>408.9</v>
      </c>
      <c r="M3226" s="14" t="s">
        <v>8650</v>
      </c>
    </row>
    <row r="3227" spans="1:13" ht="45" customHeight="1" x14ac:dyDescent="0.3">
      <c r="A3227" s="10" t="str">
        <f>IF($G:$G="",HYPERLINK("#ОГЛАВЛЕНИЕ!A"&amp;MATCH($F:$F,[1]ОГЛАВЛЕНИЕ!$F:$F,),CHAR(187)),"")</f>
        <v/>
      </c>
      <c r="F3227" s="11" t="str">
        <f>$B$7&amp;$B:$B&amp;$C:$C&amp;$D:$D&amp;$E:$E</f>
        <v>WERA</v>
      </c>
      <c r="G3227" t="s">
        <v>8651</v>
      </c>
      <c r="H3227" t="s">
        <v>9</v>
      </c>
      <c r="I3227" s="18" t="s">
        <v>8652</v>
      </c>
      <c r="J3227" t="s">
        <v>8</v>
      </c>
      <c r="K3227" s="13">
        <v>6.4</v>
      </c>
      <c r="L3227" s="13">
        <f>IFERROR($K:$K*Курс_€,"")</f>
        <v>601.6</v>
      </c>
      <c r="M3227" s="14" t="s">
        <v>8653</v>
      </c>
    </row>
    <row r="3228" spans="1:13" ht="45" customHeight="1" x14ac:dyDescent="0.3">
      <c r="A3228" s="10" t="str">
        <f>IF($G:$G="",HYPERLINK("#ОГЛАВЛЕНИЕ!A"&amp;MATCH($F:$F,[1]ОГЛАВЛЕНИЕ!$F:$F,),CHAR(187)),"")</f>
        <v/>
      </c>
      <c r="F3228" s="11" t="str">
        <f>$B$7&amp;$B:$B&amp;$C:$C&amp;$D:$D&amp;$E:$E</f>
        <v>WERA</v>
      </c>
      <c r="G3228" t="s">
        <v>8654</v>
      </c>
      <c r="H3228" t="s">
        <v>9</v>
      </c>
      <c r="I3228" s="18" t="s">
        <v>8655</v>
      </c>
      <c r="J3228" t="s">
        <v>8</v>
      </c>
      <c r="K3228" s="13">
        <v>4.3499999999999996</v>
      </c>
      <c r="L3228" s="13">
        <f>IFERROR($K:$K*Курс_€,"")</f>
        <v>408.9</v>
      </c>
      <c r="M3228" s="14" t="s">
        <v>8656</v>
      </c>
    </row>
    <row r="3229" spans="1:13" ht="45" customHeight="1" x14ac:dyDescent="0.3">
      <c r="A3229" s="10" t="str">
        <f>IF($G:$G="",HYPERLINK("#ОГЛАВЛЕНИЕ!A"&amp;MATCH($F:$F,[1]ОГЛАВЛЕНИЕ!$F:$F,),CHAR(187)),"")</f>
        <v/>
      </c>
      <c r="F3229" s="11" t="str">
        <f>$B$7&amp;$B:$B&amp;$C:$C&amp;$D:$D&amp;$E:$E</f>
        <v>WERA</v>
      </c>
      <c r="G3229" t="s">
        <v>8657</v>
      </c>
      <c r="I3229" s="18" t="s">
        <v>8658</v>
      </c>
      <c r="J3229" t="s">
        <v>8</v>
      </c>
      <c r="K3229" s="13">
        <v>6.4</v>
      </c>
      <c r="L3229" s="13">
        <f>IFERROR($K:$K*Курс_€,"")</f>
        <v>601.6</v>
      </c>
      <c r="M3229" s="14" t="s">
        <v>8659</v>
      </c>
    </row>
    <row r="3230" spans="1:13" ht="18.75" customHeight="1" x14ac:dyDescent="0.3">
      <c r="A3230" s="10" t="str">
        <f>IF($G:$G="",HYPERLINK("#ОГЛАВЛЕНИЕ!A"&amp;MATCH($F:$F,[1]ОГЛАВЛЕНИЕ!$F:$F,),CHAR(187)),"")</f>
        <v>»</v>
      </c>
      <c r="B3230" s="6"/>
      <c r="C3230" s="6"/>
      <c r="D3230" s="6"/>
      <c r="E3230" s="5" t="s">
        <v>8660</v>
      </c>
      <c r="F3230" s="11" t="str">
        <f>$B$7&amp;$B:$B&amp;$C:$C&amp;$D:$D&amp;$E:$E</f>
        <v>WERA800/2 Z SL биты шлицевые, вязкая твёрдость, хвостовик шестигранный 5/16" C 8</v>
      </c>
      <c r="G3230" s="5"/>
      <c r="H3230" s="5"/>
      <c r="I3230" s="21"/>
      <c r="J3230" s="13"/>
      <c r="K3230" s="13" t="s">
        <v>9</v>
      </c>
      <c r="L3230" s="20"/>
      <c r="M3230" s="14" t="s">
        <v>9</v>
      </c>
    </row>
    <row r="3231" spans="1:13" ht="45" customHeight="1" x14ac:dyDescent="0.3">
      <c r="A3231" s="10" t="str">
        <f>IF($G:$G="",HYPERLINK("#ОГЛАВЛЕНИЕ!A"&amp;MATCH($F:$F,[1]ОГЛАВЛЕНИЕ!$F:$F,),CHAR(187)),"")</f>
        <v/>
      </c>
      <c r="F3231" s="11" t="str">
        <f>$B$7&amp;$B:$B&amp;$C:$C&amp;$D:$D&amp;$E:$E</f>
        <v>WERA</v>
      </c>
      <c r="G3231" t="s">
        <v>8661</v>
      </c>
      <c r="H3231" t="s">
        <v>12</v>
      </c>
      <c r="I3231" s="18" t="s">
        <v>8662</v>
      </c>
      <c r="J3231" t="s">
        <v>8</v>
      </c>
      <c r="K3231" s="13">
        <v>7.65</v>
      </c>
      <c r="L3231" s="13">
        <f>IFERROR($K:$K*Курс_€,"")</f>
        <v>719.1</v>
      </c>
      <c r="M3231" s="14" t="s">
        <v>8663</v>
      </c>
    </row>
    <row r="3232" spans="1:13" ht="45" customHeight="1" x14ac:dyDescent="0.3">
      <c r="A3232" s="10" t="str">
        <f>IF($G:$G="",HYPERLINK("#ОГЛАВЛЕНИЕ!A"&amp;MATCH($F:$F,[1]ОГЛАВЛЕНИЕ!$F:$F,),CHAR(187)),"")</f>
        <v/>
      </c>
      <c r="F3232" s="11" t="str">
        <f>$B$7&amp;$B:$B&amp;$C:$C&amp;$D:$D&amp;$E:$E</f>
        <v>WERA</v>
      </c>
      <c r="G3232" t="s">
        <v>8664</v>
      </c>
      <c r="H3232" t="s">
        <v>12</v>
      </c>
      <c r="I3232" s="18" t="s">
        <v>8665</v>
      </c>
      <c r="J3232" t="s">
        <v>8</v>
      </c>
      <c r="K3232" s="13">
        <v>7.65</v>
      </c>
      <c r="L3232" s="13">
        <f>IFERROR($K:$K*Курс_€,"")</f>
        <v>719.1</v>
      </c>
      <c r="M3232" s="14" t="s">
        <v>8666</v>
      </c>
    </row>
    <row r="3233" spans="1:13" ht="45" customHeight="1" x14ac:dyDescent="0.3">
      <c r="A3233" s="10" t="str">
        <f>IF($G:$G="",HYPERLINK("#ОГЛАВЛЕНИЕ!A"&amp;MATCH($F:$F,[1]ОГЛАВЛЕНИЕ!$F:$F,),CHAR(187)),"")</f>
        <v/>
      </c>
      <c r="F3233" s="11" t="str">
        <f>$B$7&amp;$B:$B&amp;$C:$C&amp;$D:$D&amp;$E:$E</f>
        <v>WERA</v>
      </c>
      <c r="G3233" t="s">
        <v>8667</v>
      </c>
      <c r="H3233" t="s">
        <v>12</v>
      </c>
      <c r="I3233" s="18" t="s">
        <v>8668</v>
      </c>
      <c r="J3233" t="s">
        <v>8</v>
      </c>
      <c r="K3233" s="13">
        <v>7.65</v>
      </c>
      <c r="L3233" s="13">
        <f>IFERROR($K:$K*Курс_€,"")</f>
        <v>719.1</v>
      </c>
      <c r="M3233" s="14" t="s">
        <v>8669</v>
      </c>
    </row>
    <row r="3234" spans="1:13" ht="45" customHeight="1" x14ac:dyDescent="0.3">
      <c r="A3234" s="10" t="str">
        <f>IF($G:$G="",HYPERLINK("#ОГЛАВЛЕНИЕ!A"&amp;MATCH($F:$F,[1]ОГЛАВЛЕНИЕ!$F:$F,),CHAR(187)),"")</f>
        <v/>
      </c>
      <c r="F3234" s="11" t="str">
        <f>$B$7&amp;$B:$B&amp;$C:$C&amp;$D:$D&amp;$E:$E</f>
        <v>WERA</v>
      </c>
      <c r="G3234" t="s">
        <v>8670</v>
      </c>
      <c r="H3234" t="s">
        <v>12</v>
      </c>
      <c r="I3234" s="18" t="s">
        <v>8671</v>
      </c>
      <c r="J3234" t="s">
        <v>8</v>
      </c>
      <c r="K3234" s="13">
        <v>7.65</v>
      </c>
      <c r="L3234" s="13">
        <f>IFERROR($K:$K*Курс_€,"")</f>
        <v>719.1</v>
      </c>
      <c r="M3234" s="14" t="s">
        <v>8672</v>
      </c>
    </row>
    <row r="3235" spans="1:13" ht="45" customHeight="1" x14ac:dyDescent="0.3">
      <c r="A3235" s="10" t="str">
        <f>IF($G:$G="",HYPERLINK("#ОГЛАВЛЕНИЕ!A"&amp;MATCH($F:$F,[1]ОГЛАВЛЕНИЕ!$F:$F,),CHAR(187)),"")</f>
        <v/>
      </c>
      <c r="F3235" s="11" t="str">
        <f>$B$7&amp;$B:$B&amp;$C:$C&amp;$D:$D&amp;$E:$E</f>
        <v>WERA</v>
      </c>
      <c r="G3235" t="s">
        <v>8673</v>
      </c>
      <c r="H3235" t="s">
        <v>12</v>
      </c>
      <c r="I3235" s="18" t="s">
        <v>8674</v>
      </c>
      <c r="J3235" t="s">
        <v>8</v>
      </c>
      <c r="K3235" s="13">
        <v>7.65</v>
      </c>
      <c r="L3235" s="13">
        <f>IFERROR($K:$K*Курс_€,"")</f>
        <v>719.1</v>
      </c>
      <c r="M3235" s="14" t="s">
        <v>8675</v>
      </c>
    </row>
    <row r="3236" spans="1:13" ht="45" customHeight="1" x14ac:dyDescent="0.3">
      <c r="A3236" s="10" t="str">
        <f>IF($G:$G="",HYPERLINK("#ОГЛАВЛЕНИЕ!A"&amp;MATCH($F:$F,[1]ОГЛАВЛЕНИЕ!$F:$F,),CHAR(187)),"")</f>
        <v/>
      </c>
      <c r="F3236" s="11" t="str">
        <f>$B$7&amp;$B:$B&amp;$C:$C&amp;$D:$D&amp;$E:$E</f>
        <v>WERA</v>
      </c>
      <c r="G3236" t="s">
        <v>8676</v>
      </c>
      <c r="H3236" t="s">
        <v>12</v>
      </c>
      <c r="I3236" s="18" t="s">
        <v>8677</v>
      </c>
      <c r="J3236" t="s">
        <v>8</v>
      </c>
      <c r="K3236" s="13">
        <v>12.16</v>
      </c>
      <c r="L3236" s="13">
        <f>IFERROR($K:$K*Курс_€,"")</f>
        <v>1143.04</v>
      </c>
      <c r="M3236" s="14" t="s">
        <v>8678</v>
      </c>
    </row>
    <row r="3237" spans="1:13" ht="45" customHeight="1" x14ac:dyDescent="0.3">
      <c r="A3237" s="10" t="str">
        <f>IF($G:$G="",HYPERLINK("#ОГЛАВЛЕНИЕ!A"&amp;MATCH($F:$F,[1]ОГЛАВЛЕНИЕ!$F:$F,),CHAR(187)),"")</f>
        <v/>
      </c>
      <c r="F3237" s="11" t="str">
        <f>$B$7&amp;$B:$B&amp;$C:$C&amp;$D:$D&amp;$E:$E</f>
        <v>WERA</v>
      </c>
      <c r="G3237" t="s">
        <v>8679</v>
      </c>
      <c r="H3237" t="s">
        <v>12</v>
      </c>
      <c r="I3237" s="18" t="s">
        <v>8680</v>
      </c>
      <c r="J3237" t="s">
        <v>8</v>
      </c>
      <c r="K3237" s="13">
        <v>12.16</v>
      </c>
      <c r="L3237" s="13">
        <f>IFERROR($K:$K*Курс_€,"")</f>
        <v>1143.04</v>
      </c>
      <c r="M3237" s="14" t="s">
        <v>8681</v>
      </c>
    </row>
    <row r="3238" spans="1:13" ht="45" customHeight="1" x14ac:dyDescent="0.3">
      <c r="A3238" s="10" t="str">
        <f>IF($G:$G="",HYPERLINK("#ОГЛАВЛЕНИЕ!A"&amp;MATCH($F:$F,[1]ОГЛАВЛЕНИЕ!$F:$F,),CHAR(187)),"")</f>
        <v/>
      </c>
      <c r="F3238" s="11" t="str">
        <f>$B$7&amp;$B:$B&amp;$C:$C&amp;$D:$D&amp;$E:$E</f>
        <v>WERA</v>
      </c>
      <c r="G3238" t="s">
        <v>8682</v>
      </c>
      <c r="H3238" t="s">
        <v>12</v>
      </c>
      <c r="I3238" s="18" t="s">
        <v>8683</v>
      </c>
      <c r="J3238" t="s">
        <v>8</v>
      </c>
      <c r="K3238" s="13">
        <v>15.86</v>
      </c>
      <c r="L3238" s="13">
        <f>IFERROR($K:$K*Курс_€,"")</f>
        <v>1490.84</v>
      </c>
      <c r="M3238" s="14" t="s">
        <v>8684</v>
      </c>
    </row>
    <row r="3239" spans="1:13" ht="45" customHeight="1" x14ac:dyDescent="0.3">
      <c r="A3239" s="10" t="str">
        <f>IF($G:$G="",HYPERLINK("#ОГЛАВЛЕНИЕ!A"&amp;MATCH($F:$F,[1]ОГЛАВЛЕНИЕ!$F:$F,),CHAR(187)),"")</f>
        <v/>
      </c>
      <c r="F3239" s="11" t="str">
        <f>$B$7&amp;$B:$B&amp;$C:$C&amp;$D:$D&amp;$E:$E</f>
        <v>WERA</v>
      </c>
      <c r="G3239" t="s">
        <v>8685</v>
      </c>
      <c r="H3239" t="s">
        <v>12</v>
      </c>
      <c r="I3239" s="18" t="s">
        <v>8686</v>
      </c>
      <c r="J3239" t="s">
        <v>8</v>
      </c>
      <c r="K3239" s="13">
        <v>15.86</v>
      </c>
      <c r="L3239" s="13">
        <f>IFERROR($K:$K*Курс_€,"")</f>
        <v>1490.84</v>
      </c>
      <c r="M3239" s="14" t="s">
        <v>8687</v>
      </c>
    </row>
    <row r="3240" spans="1:13" ht="18.75" customHeight="1" x14ac:dyDescent="0.3">
      <c r="A3240" s="10" t="str">
        <f>IF($G:$G="",HYPERLINK("#ОГЛАВЛЕНИЕ!A"&amp;MATCH($F:$F,[1]ОГЛАВЛЕНИЕ!$F:$F,),CHAR(187)),"")</f>
        <v>»</v>
      </c>
      <c r="B3240" s="6"/>
      <c r="C3240" s="6"/>
      <c r="D3240" s="6"/>
      <c r="E3240" s="5" t="s">
        <v>8688</v>
      </c>
      <c r="F3240" s="11" t="str">
        <f>$B$7&amp;$B:$B&amp;$C:$C&amp;$D:$D&amp;$E:$E</f>
        <v>WERA800/9 C SL биты шлицевые, сверхтвёрдые, хвостовик 4 мм Halfmoon</v>
      </c>
      <c r="G3240" s="5"/>
      <c r="H3240" s="5"/>
      <c r="I3240" s="21"/>
      <c r="J3240" s="13"/>
      <c r="K3240" s="13" t="s">
        <v>9</v>
      </c>
      <c r="L3240" s="20"/>
      <c r="M3240" s="14" t="s">
        <v>9</v>
      </c>
    </row>
    <row r="3241" spans="1:13" ht="45" customHeight="1" x14ac:dyDescent="0.3">
      <c r="A3241" s="10" t="str">
        <f>IF($G:$G="",HYPERLINK("#ОГЛАВЛЕНИЕ!A"&amp;MATCH($F:$F,[1]ОГЛАВЛЕНИЕ!$F:$F,),CHAR(187)),"")</f>
        <v/>
      </c>
      <c r="F3241" s="11" t="str">
        <f>$B$7&amp;$B:$B&amp;$C:$C&amp;$D:$D&amp;$E:$E</f>
        <v>WERA</v>
      </c>
      <c r="G3241" t="s">
        <v>8689</v>
      </c>
      <c r="H3241" t="s">
        <v>12</v>
      </c>
      <c r="I3241" s="18" t="s">
        <v>8690</v>
      </c>
      <c r="J3241" t="s">
        <v>8</v>
      </c>
      <c r="K3241" s="13">
        <v>6.96</v>
      </c>
      <c r="L3241" s="13">
        <f>IFERROR($K:$K*Курс_€,"")</f>
        <v>654.24</v>
      </c>
      <c r="M3241" s="14" t="s">
        <v>8691</v>
      </c>
    </row>
    <row r="3242" spans="1:13" ht="45" customHeight="1" x14ac:dyDescent="0.3">
      <c r="A3242" s="10" t="str">
        <f>IF($G:$G="",HYPERLINK("#ОГЛАВЛЕНИЕ!A"&amp;MATCH($F:$F,[1]ОГЛАВЛЕНИЕ!$F:$F,),CHAR(187)),"")</f>
        <v/>
      </c>
      <c r="F3242" s="11" t="str">
        <f>$B$7&amp;$B:$B&amp;$C:$C&amp;$D:$D&amp;$E:$E</f>
        <v>WERA</v>
      </c>
      <c r="G3242" t="s">
        <v>8692</v>
      </c>
      <c r="H3242" t="s">
        <v>12</v>
      </c>
      <c r="I3242" s="18" t="s">
        <v>8693</v>
      </c>
      <c r="J3242" t="s">
        <v>8</v>
      </c>
      <c r="K3242" s="13">
        <v>6.96</v>
      </c>
      <c r="L3242" s="13">
        <f>IFERROR($K:$K*Курс_€,"")</f>
        <v>654.24</v>
      </c>
      <c r="M3242" s="14" t="s">
        <v>8694</v>
      </c>
    </row>
    <row r="3243" spans="1:13" ht="45" customHeight="1" x14ac:dyDescent="0.3">
      <c r="A3243" s="10" t="str">
        <f>IF($G:$G="",HYPERLINK("#ОГЛАВЛЕНИЕ!A"&amp;MATCH($F:$F,[1]ОГЛАВЛЕНИЕ!$F:$F,),CHAR(187)),"")</f>
        <v/>
      </c>
      <c r="F3243" s="11" t="str">
        <f>$B$7&amp;$B:$B&amp;$C:$C&amp;$D:$D&amp;$E:$E</f>
        <v>WERA</v>
      </c>
      <c r="G3243" t="s">
        <v>8695</v>
      </c>
      <c r="H3243" t="s">
        <v>12</v>
      </c>
      <c r="I3243" s="18" t="s">
        <v>8696</v>
      </c>
      <c r="J3243" t="s">
        <v>8</v>
      </c>
      <c r="K3243" s="13">
        <v>6.96</v>
      </c>
      <c r="L3243" s="13">
        <f>IFERROR($K:$K*Курс_€,"")</f>
        <v>654.24</v>
      </c>
      <c r="M3243" s="14" t="s">
        <v>8697</v>
      </c>
    </row>
    <row r="3244" spans="1:13" ht="45" customHeight="1" x14ac:dyDescent="0.3">
      <c r="A3244" s="10" t="str">
        <f>IF($G:$G="",HYPERLINK("#ОГЛАВЛЕНИЕ!A"&amp;MATCH($F:$F,[1]ОГЛАВЛЕНИЕ!$F:$F,),CHAR(187)),"")</f>
        <v/>
      </c>
      <c r="F3244" s="11" t="str">
        <f>$B$7&amp;$B:$B&amp;$C:$C&amp;$D:$D&amp;$E:$E</f>
        <v>WERA</v>
      </c>
      <c r="G3244" t="s">
        <v>8698</v>
      </c>
      <c r="H3244" t="s">
        <v>12</v>
      </c>
      <c r="I3244" s="18" t="s">
        <v>8699</v>
      </c>
      <c r="J3244" t="s">
        <v>8</v>
      </c>
      <c r="K3244" s="13">
        <v>6.96</v>
      </c>
      <c r="L3244" s="13">
        <f>IFERROR($K:$K*Курс_€,"")</f>
        <v>654.24</v>
      </c>
      <c r="M3244" s="14" t="s">
        <v>8700</v>
      </c>
    </row>
    <row r="3245" spans="1:13" ht="18.75" customHeight="1" x14ac:dyDescent="0.3">
      <c r="A3245" s="10" t="str">
        <f>IF($G:$G="",HYPERLINK("#ОГЛАВЛЕНИЕ!A"&amp;MATCH($F:$F,[1]ОГЛАВЛЕНИЕ!$F:$F,),CHAR(187)),"")</f>
        <v>»</v>
      </c>
      <c r="B3245" s="6"/>
      <c r="C3245" s="6"/>
      <c r="D3245" s="6"/>
      <c r="E3245" s="5" t="s">
        <v>8701</v>
      </c>
      <c r="F3245" s="11" t="str">
        <f>$B$7&amp;$B:$B&amp;$C:$C&amp;$D:$D&amp;$E:$E</f>
        <v>WERA807/4 Z SL биты шлицевые с направляющей гильзой, вязкая твёрдость, хвостовик шестигранный 1/4" E 6.3</v>
      </c>
      <c r="G3245" s="5"/>
      <c r="H3245" s="5"/>
      <c r="I3245" s="21"/>
      <c r="J3245" s="13"/>
      <c r="K3245" s="13" t="s">
        <v>9</v>
      </c>
      <c r="L3245" s="20"/>
      <c r="M3245" s="14" t="s">
        <v>9</v>
      </c>
    </row>
    <row r="3246" spans="1:13" ht="45" customHeight="1" x14ac:dyDescent="0.3">
      <c r="A3246" s="10" t="str">
        <f>IF($G:$G="",HYPERLINK("#ОГЛАВЛЕНИЕ!A"&amp;MATCH($F:$F,[1]ОГЛАВЛЕНИЕ!$F:$F,),CHAR(187)),"")</f>
        <v/>
      </c>
      <c r="F3246" s="11" t="str">
        <f>$B$7&amp;$B:$B&amp;$C:$C&amp;$D:$D&amp;$E:$E</f>
        <v>WERA</v>
      </c>
      <c r="G3246" t="s">
        <v>8702</v>
      </c>
      <c r="H3246" t="s">
        <v>9</v>
      </c>
      <c r="I3246" s="18" t="s">
        <v>8703</v>
      </c>
      <c r="J3246" t="s">
        <v>8</v>
      </c>
      <c r="K3246" s="13">
        <v>21.67</v>
      </c>
      <c r="L3246" s="13">
        <f>IFERROR($K:$K*Курс_€,"")</f>
        <v>2036.9800000000002</v>
      </c>
      <c r="M3246" s="14" t="s">
        <v>8704</v>
      </c>
    </row>
    <row r="3247" spans="1:13" ht="18.75" customHeight="1" x14ac:dyDescent="0.3">
      <c r="A3247" s="10" t="str">
        <f>IF($G:$G="",HYPERLINK("#ОГЛАВЛЕНИЕ!A"&amp;MATCH($F:$F,[1]ОГЛАВЛЕНИЕ!$F:$F,),CHAR(187)),"")</f>
        <v>»</v>
      </c>
      <c r="B3247" s="6"/>
      <c r="C3247" s="6"/>
      <c r="D3247" s="4" t="s">
        <v>8705</v>
      </c>
      <c r="E3247" s="4"/>
      <c r="F3247" s="11" t="str">
        <f>$B$7&amp;$B:$B&amp;$C:$C&amp;$D:$D&amp;$E:$E</f>
        <v>WERAHEX - под внутренний шестигранник</v>
      </c>
      <c r="G3247" s="4"/>
      <c r="H3247" s="4"/>
      <c r="I3247" s="19"/>
      <c r="J3247" s="13"/>
      <c r="K3247" s="13" t="s">
        <v>9</v>
      </c>
      <c r="L3247" s="20"/>
      <c r="M3247" s="14" t="s">
        <v>9</v>
      </c>
    </row>
    <row r="3248" spans="1:13" ht="18.75" customHeight="1" x14ac:dyDescent="0.3">
      <c r="A3248" s="10" t="str">
        <f>IF($G:$G="",HYPERLINK("#ОГЛАВЛЕНИЕ!A"&amp;MATCH($F:$F,[1]ОГЛАВЛЕНИЕ!$F:$F,),CHAR(187)),"")</f>
        <v>»</v>
      </c>
      <c r="B3248" s="6"/>
      <c r="C3248" s="6"/>
      <c r="D3248" s="6"/>
      <c r="E3248" s="5" t="s">
        <v>8706</v>
      </c>
      <c r="F3248" s="11" t="str">
        <f>$B$7&amp;$B:$B&amp;$C:$C&amp;$D:$D&amp;$E:$E</f>
        <v>WERA840/1 IMP DC Impaktor Hex-Plus биты ударные под внутренний шестигранник, алмазное покрытие, хвостовик шестигранный 1/4" C 6.3</v>
      </c>
      <c r="G3248" s="5"/>
      <c r="H3248" s="5"/>
      <c r="I3248" s="21"/>
      <c r="J3248" s="13"/>
      <c r="K3248" s="13" t="s">
        <v>9</v>
      </c>
      <c r="L3248" s="20"/>
      <c r="M3248" s="14" t="s">
        <v>9</v>
      </c>
    </row>
    <row r="3249" spans="1:13" ht="45" customHeight="1" x14ac:dyDescent="0.3">
      <c r="A3249" s="10" t="str">
        <f>IF($G:$G="",HYPERLINK("#ОГЛАВЛЕНИЕ!A"&amp;MATCH($F:$F,[1]ОГЛАВЛЕНИЕ!$F:$F,),CHAR(187)),"")</f>
        <v/>
      </c>
      <c r="F3249" s="11" t="str">
        <f>$B$7&amp;$B:$B&amp;$C:$C&amp;$D:$D&amp;$E:$E</f>
        <v>WERA</v>
      </c>
      <c r="G3249" t="s">
        <v>8707</v>
      </c>
      <c r="H3249" t="s">
        <v>12</v>
      </c>
      <c r="I3249" s="18" t="s">
        <v>8708</v>
      </c>
      <c r="J3249" t="s">
        <v>8</v>
      </c>
      <c r="K3249" s="13">
        <v>5.38</v>
      </c>
      <c r="L3249" s="13">
        <f>IFERROR($K:$K*Курс_€,"")</f>
        <v>505.71999999999997</v>
      </c>
      <c r="M3249" s="14" t="s">
        <v>8709</v>
      </c>
    </row>
    <row r="3250" spans="1:13" ht="45" customHeight="1" x14ac:dyDescent="0.3">
      <c r="A3250" s="10" t="str">
        <f>IF($G:$G="",HYPERLINK("#ОГЛАВЛЕНИЕ!A"&amp;MATCH($F:$F,[1]ОГЛАВЛЕНИЕ!$F:$F,),CHAR(187)),"")</f>
        <v/>
      </c>
      <c r="F3250" s="11" t="str">
        <f>$B$7&amp;$B:$B&amp;$C:$C&amp;$D:$D&amp;$E:$E</f>
        <v>WERA</v>
      </c>
      <c r="G3250" t="s">
        <v>8710</v>
      </c>
      <c r="H3250" t="s">
        <v>12</v>
      </c>
      <c r="I3250" s="18" t="s">
        <v>8711</v>
      </c>
      <c r="J3250" t="s">
        <v>8</v>
      </c>
      <c r="K3250" s="13">
        <v>5.38</v>
      </c>
      <c r="L3250" s="13">
        <f>IFERROR($K:$K*Курс_€,"")</f>
        <v>505.71999999999997</v>
      </c>
      <c r="M3250" s="14" t="s">
        <v>8712</v>
      </c>
    </row>
    <row r="3251" spans="1:13" ht="45" customHeight="1" x14ac:dyDescent="0.3">
      <c r="A3251" s="10" t="str">
        <f>IF($G:$G="",HYPERLINK("#ОГЛАВЛЕНИЕ!A"&amp;MATCH($F:$F,[1]ОГЛАВЛЕНИЕ!$F:$F,),CHAR(187)),"")</f>
        <v/>
      </c>
      <c r="F3251" s="11" t="str">
        <f>$B$7&amp;$B:$B&amp;$C:$C&amp;$D:$D&amp;$E:$E</f>
        <v>WERA</v>
      </c>
      <c r="G3251" t="s">
        <v>8713</v>
      </c>
      <c r="H3251" t="s">
        <v>12</v>
      </c>
      <c r="I3251" s="18" t="s">
        <v>8714</v>
      </c>
      <c r="J3251" t="s">
        <v>8</v>
      </c>
      <c r="K3251" s="13">
        <v>5.38</v>
      </c>
      <c r="L3251" s="13">
        <f>IFERROR($K:$K*Курс_€,"")</f>
        <v>505.71999999999997</v>
      </c>
      <c r="M3251" s="14" t="s">
        <v>8715</v>
      </c>
    </row>
    <row r="3252" spans="1:13" ht="45" customHeight="1" x14ac:dyDescent="0.3">
      <c r="A3252" s="10" t="str">
        <f>IF($G:$G="",HYPERLINK("#ОГЛАВЛЕНИЕ!A"&amp;MATCH($F:$F,[1]ОГЛАВЛЕНИЕ!$F:$F,),CHAR(187)),"")</f>
        <v/>
      </c>
      <c r="F3252" s="11" t="str">
        <f>$B$7&amp;$B:$B&amp;$C:$C&amp;$D:$D&amp;$E:$E</f>
        <v>WERA</v>
      </c>
      <c r="G3252" t="s">
        <v>8716</v>
      </c>
      <c r="H3252" t="s">
        <v>12</v>
      </c>
      <c r="I3252" s="18" t="s">
        <v>8717</v>
      </c>
      <c r="J3252" t="s">
        <v>8</v>
      </c>
      <c r="K3252" s="13">
        <v>5.38</v>
      </c>
      <c r="L3252" s="13">
        <f>IFERROR($K:$K*Курс_€,"")</f>
        <v>505.71999999999997</v>
      </c>
      <c r="M3252" s="14" t="s">
        <v>8718</v>
      </c>
    </row>
    <row r="3253" spans="1:13" ht="45" customHeight="1" x14ac:dyDescent="0.3">
      <c r="A3253" s="10" t="str">
        <f>IF($G:$G="",HYPERLINK("#ОГЛАВЛЕНИЕ!A"&amp;MATCH($F:$F,[1]ОГЛАВЛЕНИЕ!$F:$F,),CHAR(187)),"")</f>
        <v/>
      </c>
      <c r="F3253" s="11" t="str">
        <f>$B$7&amp;$B:$B&amp;$C:$C&amp;$D:$D&amp;$E:$E</f>
        <v>WERA</v>
      </c>
      <c r="G3253" t="s">
        <v>8719</v>
      </c>
      <c r="H3253" t="s">
        <v>12</v>
      </c>
      <c r="I3253" s="18" t="s">
        <v>8720</v>
      </c>
      <c r="J3253" t="s">
        <v>8</v>
      </c>
      <c r="K3253" s="13">
        <v>6.65</v>
      </c>
      <c r="L3253" s="13">
        <f>IFERROR($K:$K*Курс_€,"")</f>
        <v>625.1</v>
      </c>
      <c r="M3253" s="14" t="s">
        <v>8721</v>
      </c>
    </row>
    <row r="3254" spans="1:13" ht="45" customHeight="1" x14ac:dyDescent="0.3">
      <c r="A3254" s="10" t="str">
        <f>IF($G:$G="",HYPERLINK("#ОГЛАВЛЕНИЕ!A"&amp;MATCH($F:$F,[1]ОГЛАВЛЕНИЕ!$F:$F,),CHAR(187)),"")</f>
        <v/>
      </c>
      <c r="F3254" s="11" t="str">
        <f>$B$7&amp;$B:$B&amp;$C:$C&amp;$D:$D&amp;$E:$E</f>
        <v>WERA</v>
      </c>
      <c r="G3254" t="s">
        <v>8722</v>
      </c>
      <c r="H3254" t="s">
        <v>12</v>
      </c>
      <c r="I3254" s="18" t="s">
        <v>8723</v>
      </c>
      <c r="J3254" t="s">
        <v>8</v>
      </c>
      <c r="K3254" s="13">
        <v>6.65</v>
      </c>
      <c r="L3254" s="13">
        <f>IFERROR($K:$K*Курс_€,"")</f>
        <v>625.1</v>
      </c>
      <c r="M3254" s="14" t="s">
        <v>8724</v>
      </c>
    </row>
    <row r="3255" spans="1:13" ht="45" customHeight="1" x14ac:dyDescent="0.3">
      <c r="A3255" s="10" t="str">
        <f>IF($G:$G="",HYPERLINK("#ОГЛАВЛЕНИЕ!A"&amp;MATCH($F:$F,[1]ОГЛАВЛЕНИЕ!$F:$F,),CHAR(187)),"")</f>
        <v/>
      </c>
      <c r="F3255" s="11" t="str">
        <f>$B$7&amp;$B:$B&amp;$C:$C&amp;$D:$D&amp;$E:$E</f>
        <v>WERA</v>
      </c>
      <c r="G3255" t="s">
        <v>8725</v>
      </c>
      <c r="H3255" t="s">
        <v>12</v>
      </c>
      <c r="I3255" s="18" t="s">
        <v>8726</v>
      </c>
      <c r="J3255" t="s">
        <v>8</v>
      </c>
      <c r="K3255" s="13">
        <v>6.65</v>
      </c>
      <c r="L3255" s="13">
        <f>IFERROR($K:$K*Курс_€,"")</f>
        <v>625.1</v>
      </c>
      <c r="M3255" s="14" t="s">
        <v>8727</v>
      </c>
    </row>
    <row r="3256" spans="1:13" ht="18.75" customHeight="1" x14ac:dyDescent="0.3">
      <c r="A3256" s="10" t="str">
        <f>IF($G:$G="",HYPERLINK("#ОГЛАВЛЕНИЕ!A"&amp;MATCH($F:$F,[1]ОГЛАВЛЕНИЕ!$F:$F,),CHAR(187)),"")</f>
        <v>»</v>
      </c>
      <c r="B3256" s="6"/>
      <c r="C3256" s="6"/>
      <c r="D3256" s="6"/>
      <c r="E3256" s="5" t="s">
        <v>8728</v>
      </c>
      <c r="F3256" s="11" t="str">
        <f>$B$7&amp;$B:$B&amp;$C:$C&amp;$D:$D&amp;$E:$E</f>
        <v>WERA3840/1 TS Hex-Plus биты под внутренний шестигранник, нержавеющая сталь, хвостовик шестигранный 1/4" C 6.3</v>
      </c>
      <c r="G3256" s="5"/>
      <c r="H3256" s="5"/>
      <c r="I3256" s="21"/>
      <c r="J3256" s="13"/>
      <c r="K3256" s="13" t="s">
        <v>9</v>
      </c>
      <c r="L3256" s="20"/>
      <c r="M3256" s="14" t="s">
        <v>9</v>
      </c>
    </row>
    <row r="3257" spans="1:13" ht="45" customHeight="1" x14ac:dyDescent="0.3">
      <c r="A3257" s="10" t="str">
        <f>IF($G:$G="",HYPERLINK("#ОГЛАВЛЕНИЕ!A"&amp;MATCH($F:$F,[1]ОГЛАВЛЕНИЕ!$F:$F,),CHAR(187)),"")</f>
        <v/>
      </c>
      <c r="F3257" s="11" t="str">
        <f>$B$7&amp;$B:$B&amp;$C:$C&amp;$D:$D&amp;$E:$E</f>
        <v>WERA</v>
      </c>
      <c r="G3257" t="s">
        <v>8729</v>
      </c>
      <c r="H3257" t="s">
        <v>12</v>
      </c>
      <c r="I3257" s="18" t="s">
        <v>8730</v>
      </c>
      <c r="J3257" t="s">
        <v>8</v>
      </c>
      <c r="K3257" s="13">
        <v>4.91</v>
      </c>
      <c r="L3257" s="13">
        <f>IFERROR($K:$K*Курс_€,"")</f>
        <v>461.54</v>
      </c>
      <c r="M3257" s="14" t="s">
        <v>8731</v>
      </c>
    </row>
    <row r="3258" spans="1:13" ht="45" customHeight="1" x14ac:dyDescent="0.3">
      <c r="A3258" s="10" t="str">
        <f>IF($G:$G="",HYPERLINK("#ОГЛАВЛЕНИЕ!A"&amp;MATCH($F:$F,[1]ОГЛАВЛЕНИЕ!$F:$F,),CHAR(187)),"")</f>
        <v/>
      </c>
      <c r="F3258" s="11" t="str">
        <f>$B$7&amp;$B:$B&amp;$C:$C&amp;$D:$D&amp;$E:$E</f>
        <v>WERA</v>
      </c>
      <c r="G3258" t="s">
        <v>8732</v>
      </c>
      <c r="H3258" t="s">
        <v>12</v>
      </c>
      <c r="I3258" s="18" t="s">
        <v>8733</v>
      </c>
      <c r="J3258" t="s">
        <v>8</v>
      </c>
      <c r="K3258" s="13">
        <v>4.91</v>
      </c>
      <c r="L3258" s="13">
        <f>IFERROR($K:$K*Курс_€,"")</f>
        <v>461.54</v>
      </c>
      <c r="M3258" s="14" t="s">
        <v>8734</v>
      </c>
    </row>
    <row r="3259" spans="1:13" ht="45" customHeight="1" x14ac:dyDescent="0.3">
      <c r="A3259" s="10" t="str">
        <f>IF($G:$G="",HYPERLINK("#ОГЛАВЛЕНИЕ!A"&amp;MATCH($F:$F,[1]ОГЛАВЛЕНИЕ!$F:$F,),CHAR(187)),"")</f>
        <v/>
      </c>
      <c r="F3259" s="11" t="str">
        <f>$B$7&amp;$B:$B&amp;$C:$C&amp;$D:$D&amp;$E:$E</f>
        <v>WERA</v>
      </c>
      <c r="G3259" t="s">
        <v>8735</v>
      </c>
      <c r="H3259" t="s">
        <v>12</v>
      </c>
      <c r="I3259" s="18" t="s">
        <v>8736</v>
      </c>
      <c r="J3259" t="s">
        <v>8</v>
      </c>
      <c r="K3259" s="13">
        <v>4.91</v>
      </c>
      <c r="L3259" s="13">
        <f>IFERROR($K:$K*Курс_€,"")</f>
        <v>461.54</v>
      </c>
      <c r="M3259" s="14" t="s">
        <v>8737</v>
      </c>
    </row>
    <row r="3260" spans="1:13" ht="45" customHeight="1" x14ac:dyDescent="0.3">
      <c r="A3260" s="10" t="str">
        <f>IF($G:$G="",HYPERLINK("#ОГЛАВЛЕНИЕ!A"&amp;MATCH($F:$F,[1]ОГЛАВЛЕНИЕ!$F:$F,),CHAR(187)),"")</f>
        <v/>
      </c>
      <c r="F3260" s="11" t="str">
        <f>$B$7&amp;$B:$B&amp;$C:$C&amp;$D:$D&amp;$E:$E</f>
        <v>WERA</v>
      </c>
      <c r="G3260" t="s">
        <v>8738</v>
      </c>
      <c r="H3260" t="s">
        <v>12</v>
      </c>
      <c r="I3260" s="18" t="s">
        <v>8739</v>
      </c>
      <c r="J3260" t="s">
        <v>8</v>
      </c>
      <c r="K3260" s="13">
        <v>4.91</v>
      </c>
      <c r="L3260" s="13">
        <f>IFERROR($K:$K*Курс_€,"")</f>
        <v>461.54</v>
      </c>
      <c r="M3260" s="14" t="s">
        <v>8740</v>
      </c>
    </row>
    <row r="3261" spans="1:13" ht="45" customHeight="1" x14ac:dyDescent="0.3">
      <c r="A3261" s="10" t="str">
        <f>IF($G:$G="",HYPERLINK("#ОГЛАВЛЕНИЕ!A"&amp;MATCH($F:$F,[1]ОГЛАВЛЕНИЕ!$F:$F,),CHAR(187)),"")</f>
        <v/>
      </c>
      <c r="F3261" s="11" t="str">
        <f>$B$7&amp;$B:$B&amp;$C:$C&amp;$D:$D&amp;$E:$E</f>
        <v>WERA</v>
      </c>
      <c r="G3261" t="s">
        <v>8741</v>
      </c>
      <c r="H3261" t="s">
        <v>12</v>
      </c>
      <c r="I3261" s="18" t="s">
        <v>8742</v>
      </c>
      <c r="J3261" t="s">
        <v>8</v>
      </c>
      <c r="K3261" s="13">
        <v>4.91</v>
      </c>
      <c r="L3261" s="13">
        <f>IFERROR($K:$K*Курс_€,"")</f>
        <v>461.54</v>
      </c>
      <c r="M3261" s="14" t="s">
        <v>8743</v>
      </c>
    </row>
    <row r="3262" spans="1:13" ht="45" customHeight="1" x14ac:dyDescent="0.3">
      <c r="A3262" s="10" t="str">
        <f>IF($G:$G="",HYPERLINK("#ОГЛАВЛЕНИЕ!A"&amp;MATCH($F:$F,[1]ОГЛАВЛЕНИЕ!$F:$F,),CHAR(187)),"")</f>
        <v/>
      </c>
      <c r="F3262" s="11" t="str">
        <f>$B$7&amp;$B:$B&amp;$C:$C&amp;$D:$D&amp;$E:$E</f>
        <v>WERA</v>
      </c>
      <c r="G3262" t="s">
        <v>8744</v>
      </c>
      <c r="H3262" t="s">
        <v>12</v>
      </c>
      <c r="I3262" s="18" t="s">
        <v>8745</v>
      </c>
      <c r="J3262" t="s">
        <v>8</v>
      </c>
      <c r="K3262" s="13">
        <v>4.91</v>
      </c>
      <c r="L3262" s="13">
        <f>IFERROR($K:$K*Курс_€,"")</f>
        <v>461.54</v>
      </c>
      <c r="M3262" s="14" t="s">
        <v>8746</v>
      </c>
    </row>
    <row r="3263" spans="1:13" ht="45" customHeight="1" x14ac:dyDescent="0.3">
      <c r="A3263" s="10" t="str">
        <f>IF($G:$G="",HYPERLINK("#ОГЛАВЛЕНИЕ!A"&amp;MATCH($F:$F,[1]ОГЛАВЛЕНИЕ!$F:$F,),CHAR(187)),"")</f>
        <v/>
      </c>
      <c r="F3263" s="11" t="str">
        <f>$B$7&amp;$B:$B&amp;$C:$C&amp;$D:$D&amp;$E:$E</f>
        <v>WERA</v>
      </c>
      <c r="G3263" t="s">
        <v>8747</v>
      </c>
      <c r="H3263" t="s">
        <v>12</v>
      </c>
      <c r="I3263" s="18" t="s">
        <v>8748</v>
      </c>
      <c r="J3263" t="s">
        <v>8</v>
      </c>
      <c r="K3263" s="13">
        <v>4.91</v>
      </c>
      <c r="L3263" s="13">
        <f>IFERROR($K:$K*Курс_€,"")</f>
        <v>461.54</v>
      </c>
      <c r="M3263" s="14" t="s">
        <v>8749</v>
      </c>
    </row>
    <row r="3264" spans="1:13" ht="45" customHeight="1" x14ac:dyDescent="0.3">
      <c r="A3264" s="10" t="str">
        <f>IF($G:$G="",HYPERLINK("#ОГЛАВЛЕНИЕ!A"&amp;MATCH($F:$F,[1]ОГЛАВЛЕНИЕ!$F:$F,),CHAR(187)),"")</f>
        <v/>
      </c>
      <c r="F3264" s="11" t="str">
        <f>$B$7&amp;$B:$B&amp;$C:$C&amp;$D:$D&amp;$E:$E</f>
        <v>WERA</v>
      </c>
      <c r="G3264" t="s">
        <v>8750</v>
      </c>
      <c r="H3264" t="s">
        <v>12</v>
      </c>
      <c r="I3264" s="18" t="s">
        <v>8751</v>
      </c>
      <c r="J3264" t="s">
        <v>8</v>
      </c>
      <c r="K3264" s="13">
        <v>4.91</v>
      </c>
      <c r="L3264" s="13">
        <f>IFERROR($K:$K*Курс_€,"")</f>
        <v>461.54</v>
      </c>
      <c r="M3264" s="14" t="s">
        <v>8752</v>
      </c>
    </row>
    <row r="3265" spans="1:13" ht="45" customHeight="1" x14ac:dyDescent="0.3">
      <c r="A3265" s="10" t="str">
        <f>IF($G:$G="",HYPERLINK("#ОГЛАВЛЕНИЕ!A"&amp;MATCH($F:$F,[1]ОГЛАВЛЕНИЕ!$F:$F,),CHAR(187)),"")</f>
        <v/>
      </c>
      <c r="F3265" s="11" t="str">
        <f>$B$7&amp;$B:$B&amp;$C:$C&amp;$D:$D&amp;$E:$E</f>
        <v>WERA</v>
      </c>
      <c r="G3265" t="s">
        <v>8753</v>
      </c>
      <c r="H3265" t="s">
        <v>12</v>
      </c>
      <c r="I3265" s="18" t="s">
        <v>8754</v>
      </c>
      <c r="J3265" t="s">
        <v>8</v>
      </c>
      <c r="K3265" s="13">
        <v>4.91</v>
      </c>
      <c r="L3265" s="13">
        <f>IFERROR($K:$K*Курс_€,"")</f>
        <v>461.54</v>
      </c>
      <c r="M3265" s="14" t="s">
        <v>8755</v>
      </c>
    </row>
    <row r="3266" spans="1:13" ht="45" customHeight="1" x14ac:dyDescent="0.3">
      <c r="A3266" s="10" t="str">
        <f>IF($G:$G="",HYPERLINK("#ОГЛАВЛЕНИЕ!A"&amp;MATCH($F:$F,[1]ОГЛАВЛЕНИЕ!$F:$F,),CHAR(187)),"")</f>
        <v/>
      </c>
      <c r="F3266" s="11" t="str">
        <f>$B$7&amp;$B:$B&amp;$C:$C&amp;$D:$D&amp;$E:$E</f>
        <v>WERA</v>
      </c>
      <c r="G3266" t="s">
        <v>8756</v>
      </c>
      <c r="H3266" t="s">
        <v>12</v>
      </c>
      <c r="I3266" s="18" t="s">
        <v>8757</v>
      </c>
      <c r="J3266" t="s">
        <v>8</v>
      </c>
      <c r="K3266" s="13">
        <v>4.91</v>
      </c>
      <c r="L3266" s="13">
        <f>IFERROR($K:$K*Курс_€,"")</f>
        <v>461.54</v>
      </c>
      <c r="M3266" s="14" t="s">
        <v>8758</v>
      </c>
    </row>
    <row r="3267" spans="1:13" ht="45" customHeight="1" x14ac:dyDescent="0.3">
      <c r="A3267" s="10" t="str">
        <f>IF($G:$G="",HYPERLINK("#ОГЛАВЛЕНИЕ!A"&amp;MATCH($F:$F,[1]ОГЛАВЛЕНИЕ!$F:$F,),CHAR(187)),"")</f>
        <v/>
      </c>
      <c r="F3267" s="11" t="str">
        <f>$B$7&amp;$B:$B&amp;$C:$C&amp;$D:$D&amp;$E:$E</f>
        <v>WERA</v>
      </c>
      <c r="G3267" t="s">
        <v>8759</v>
      </c>
      <c r="H3267" t="s">
        <v>12</v>
      </c>
      <c r="I3267" s="18" t="s">
        <v>8760</v>
      </c>
      <c r="J3267" t="s">
        <v>8</v>
      </c>
      <c r="K3267" s="13">
        <v>4.91</v>
      </c>
      <c r="L3267" s="13">
        <f>IFERROR($K:$K*Курс_€,"")</f>
        <v>461.54</v>
      </c>
      <c r="M3267" s="14" t="s">
        <v>8761</v>
      </c>
    </row>
    <row r="3268" spans="1:13" ht="45" customHeight="1" x14ac:dyDescent="0.3">
      <c r="A3268" s="10" t="str">
        <f>IF($G:$G="",HYPERLINK("#ОГЛАВЛЕНИЕ!A"&amp;MATCH($F:$F,[1]ОГЛАВЛЕНИЕ!$F:$F,),CHAR(187)),"")</f>
        <v/>
      </c>
      <c r="F3268" s="11" t="str">
        <f>$B$7&amp;$B:$B&amp;$C:$C&amp;$D:$D&amp;$E:$E</f>
        <v>WERA</v>
      </c>
      <c r="G3268" t="s">
        <v>8762</v>
      </c>
      <c r="H3268" t="s">
        <v>12</v>
      </c>
      <c r="I3268" s="18" t="s">
        <v>8763</v>
      </c>
      <c r="J3268" t="s">
        <v>8</v>
      </c>
      <c r="K3268" s="13">
        <v>4.91</v>
      </c>
      <c r="L3268" s="13">
        <f>IFERROR($K:$K*Курс_€,"")</f>
        <v>461.54</v>
      </c>
      <c r="M3268" s="14" t="s">
        <v>8764</v>
      </c>
    </row>
    <row r="3269" spans="1:13" ht="45" customHeight="1" x14ac:dyDescent="0.3">
      <c r="A3269" s="10" t="str">
        <f>IF($G:$G="",HYPERLINK("#ОГЛАВЛЕНИЕ!A"&amp;MATCH($F:$F,[1]ОГЛАВЛЕНИЕ!$F:$F,),CHAR(187)),"")</f>
        <v/>
      </c>
      <c r="F3269" s="11" t="str">
        <f>$B$7&amp;$B:$B&amp;$C:$C&amp;$D:$D&amp;$E:$E</f>
        <v>WERA</v>
      </c>
      <c r="G3269" t="s">
        <v>8765</v>
      </c>
      <c r="H3269" t="s">
        <v>12</v>
      </c>
      <c r="I3269" s="18" t="s">
        <v>8766</v>
      </c>
      <c r="J3269" t="s">
        <v>8</v>
      </c>
      <c r="K3269" s="13">
        <v>4.91</v>
      </c>
      <c r="L3269" s="13">
        <f>IFERROR($K:$K*Курс_€,"")</f>
        <v>461.54</v>
      </c>
      <c r="M3269" s="14" t="s">
        <v>8767</v>
      </c>
    </row>
    <row r="3270" spans="1:13" ht="45" customHeight="1" x14ac:dyDescent="0.3">
      <c r="A3270" s="10" t="str">
        <f>IF($G:$G="",HYPERLINK("#ОГЛАВЛЕНИЕ!A"&amp;MATCH($F:$F,[1]ОГЛАВЛЕНИЕ!$F:$F,),CHAR(187)),"")</f>
        <v/>
      </c>
      <c r="F3270" s="11" t="str">
        <f>$B$7&amp;$B:$B&amp;$C:$C&amp;$D:$D&amp;$E:$E</f>
        <v>WERA</v>
      </c>
      <c r="G3270" t="s">
        <v>8768</v>
      </c>
      <c r="H3270" t="s">
        <v>12</v>
      </c>
      <c r="I3270" s="18" t="s">
        <v>8769</v>
      </c>
      <c r="J3270" t="s">
        <v>8</v>
      </c>
      <c r="K3270" s="13">
        <v>4.91</v>
      </c>
      <c r="L3270" s="13">
        <f>IFERROR($K:$K*Курс_€,"")</f>
        <v>461.54</v>
      </c>
      <c r="M3270" s="14" t="s">
        <v>8770</v>
      </c>
    </row>
    <row r="3271" spans="1:13" ht="45" customHeight="1" x14ac:dyDescent="0.3">
      <c r="A3271" s="10" t="str">
        <f>IF($G:$G="",HYPERLINK("#ОГЛАВЛЕНИЕ!A"&amp;MATCH($F:$F,[1]ОГЛАВЛЕНИЕ!$F:$F,),CHAR(187)),"")</f>
        <v/>
      </c>
      <c r="F3271" s="11" t="str">
        <f>$B$7&amp;$B:$B&amp;$C:$C&amp;$D:$D&amp;$E:$E</f>
        <v>WERA</v>
      </c>
      <c r="G3271" t="s">
        <v>8771</v>
      </c>
      <c r="H3271" t="s">
        <v>12</v>
      </c>
      <c r="I3271" s="18" t="s">
        <v>8772</v>
      </c>
      <c r="J3271" t="s">
        <v>8</v>
      </c>
      <c r="K3271" s="13">
        <v>4.91</v>
      </c>
      <c r="L3271" s="13">
        <f>IFERROR($K:$K*Курс_€,"")</f>
        <v>461.54</v>
      </c>
      <c r="M3271" s="14" t="s">
        <v>8773</v>
      </c>
    </row>
    <row r="3272" spans="1:13" ht="18.75" customHeight="1" x14ac:dyDescent="0.3">
      <c r="A3272" s="10" t="str">
        <f>IF($G:$G="",HYPERLINK("#ОГЛАВЛЕНИЕ!A"&amp;MATCH($F:$F,[1]ОГЛАВЛЕНИЕ!$F:$F,),CHAR(187)),"")</f>
        <v>»</v>
      </c>
      <c r="B3272" s="6"/>
      <c r="C3272" s="6"/>
      <c r="D3272" s="6"/>
      <c r="E3272" s="5" t="s">
        <v>8774</v>
      </c>
      <c r="F3272" s="11" t="str">
        <f>$B$7&amp;$B:$B&amp;$C:$C&amp;$D:$D&amp;$E:$E</f>
        <v>WERA840/1 BTZ Hex-Plus биты торсионные под внутренний шестигранник, вязкая твёрдость, хвостовик шестигранный 1/4" C 6.3</v>
      </c>
      <c r="G3272" s="5"/>
      <c r="H3272" s="5"/>
      <c r="I3272" s="21"/>
      <c r="J3272" s="13"/>
      <c r="K3272" s="13" t="s">
        <v>9</v>
      </c>
      <c r="L3272" s="20"/>
      <c r="M3272" s="14" t="s">
        <v>9</v>
      </c>
    </row>
    <row r="3273" spans="1:13" ht="45" customHeight="1" x14ac:dyDescent="0.3">
      <c r="A3273" s="10" t="str">
        <f>IF($G:$G="",HYPERLINK("#ОГЛАВЛЕНИЕ!A"&amp;MATCH($F:$F,[1]ОГЛАВЛЕНИЕ!$F:$F,),CHAR(187)),"")</f>
        <v/>
      </c>
      <c r="F3273" s="11" t="str">
        <f>$B$7&amp;$B:$B&amp;$C:$C&amp;$D:$D&amp;$E:$E</f>
        <v>WERA</v>
      </c>
      <c r="G3273" t="s">
        <v>8775</v>
      </c>
      <c r="H3273" t="s">
        <v>12</v>
      </c>
      <c r="I3273" s="18" t="s">
        <v>8776</v>
      </c>
      <c r="J3273" t="s">
        <v>8</v>
      </c>
      <c r="K3273" s="13">
        <v>4.1399999999999997</v>
      </c>
      <c r="L3273" s="13">
        <f>IFERROR($K:$K*Курс_€,"")</f>
        <v>389.15999999999997</v>
      </c>
      <c r="M3273" s="14" t="s">
        <v>8777</v>
      </c>
    </row>
    <row r="3274" spans="1:13" ht="45" customHeight="1" x14ac:dyDescent="0.3">
      <c r="A3274" s="10" t="str">
        <f>IF($G:$G="",HYPERLINK("#ОГЛАВЛЕНИЕ!A"&amp;MATCH($F:$F,[1]ОГЛАВЛЕНИЕ!$F:$F,),CHAR(187)),"")</f>
        <v/>
      </c>
      <c r="F3274" s="11" t="str">
        <f>$B$7&amp;$B:$B&amp;$C:$C&amp;$D:$D&amp;$E:$E</f>
        <v>WERA</v>
      </c>
      <c r="G3274" t="s">
        <v>8778</v>
      </c>
      <c r="H3274" t="s">
        <v>12</v>
      </c>
      <c r="I3274" s="18" t="s">
        <v>8779</v>
      </c>
      <c r="J3274" t="s">
        <v>8</v>
      </c>
      <c r="K3274" s="13">
        <v>4.1399999999999997</v>
      </c>
      <c r="L3274" s="13">
        <f>IFERROR($K:$K*Курс_€,"")</f>
        <v>389.15999999999997</v>
      </c>
      <c r="M3274" s="14" t="s">
        <v>8780</v>
      </c>
    </row>
    <row r="3275" spans="1:13" ht="45" customHeight="1" x14ac:dyDescent="0.3">
      <c r="A3275" s="10" t="str">
        <f>IF($G:$G="",HYPERLINK("#ОГЛАВЛЕНИЕ!A"&amp;MATCH($F:$F,[1]ОГЛАВЛЕНИЕ!$F:$F,),CHAR(187)),"")</f>
        <v/>
      </c>
      <c r="F3275" s="11" t="str">
        <f>$B$7&amp;$B:$B&amp;$C:$C&amp;$D:$D&amp;$E:$E</f>
        <v>WERA</v>
      </c>
      <c r="G3275" t="s">
        <v>8781</v>
      </c>
      <c r="H3275" t="s">
        <v>12</v>
      </c>
      <c r="I3275" s="18" t="s">
        <v>8782</v>
      </c>
      <c r="J3275" t="s">
        <v>8</v>
      </c>
      <c r="K3275" s="13">
        <v>4.1399999999999997</v>
      </c>
      <c r="L3275" s="13">
        <f>IFERROR($K:$K*Курс_€,"")</f>
        <v>389.15999999999997</v>
      </c>
      <c r="M3275" s="14" t="s">
        <v>8783</v>
      </c>
    </row>
    <row r="3276" spans="1:13" ht="45" customHeight="1" x14ac:dyDescent="0.3">
      <c r="A3276" s="10" t="str">
        <f>IF($G:$G="",HYPERLINK("#ОГЛАВЛЕНИЕ!A"&amp;MATCH($F:$F,[1]ОГЛАВЛЕНИЕ!$F:$F,),CHAR(187)),"")</f>
        <v/>
      </c>
      <c r="F3276" s="11" t="str">
        <f>$B$7&amp;$B:$B&amp;$C:$C&amp;$D:$D&amp;$E:$E</f>
        <v>WERA</v>
      </c>
      <c r="G3276" t="s">
        <v>8784</v>
      </c>
      <c r="H3276" t="s">
        <v>12</v>
      </c>
      <c r="I3276" s="18" t="s">
        <v>8785</v>
      </c>
      <c r="J3276" t="s">
        <v>8</v>
      </c>
      <c r="K3276" s="13">
        <v>4.1399999999999997</v>
      </c>
      <c r="L3276" s="13">
        <f>IFERROR($K:$K*Курс_€,"")</f>
        <v>389.15999999999997</v>
      </c>
      <c r="M3276" s="14" t="s">
        <v>8786</v>
      </c>
    </row>
    <row r="3277" spans="1:13" ht="45" customHeight="1" x14ac:dyDescent="0.3">
      <c r="A3277" s="10" t="str">
        <f>IF($G:$G="",HYPERLINK("#ОГЛАВЛЕНИЕ!A"&amp;MATCH($F:$F,[1]ОГЛАВЛЕНИЕ!$F:$F,),CHAR(187)),"")</f>
        <v/>
      </c>
      <c r="F3277" s="11" t="str">
        <f>$B$7&amp;$B:$B&amp;$C:$C&amp;$D:$D&amp;$E:$E</f>
        <v>WERA</v>
      </c>
      <c r="G3277" t="s">
        <v>8787</v>
      </c>
      <c r="H3277" t="s">
        <v>12</v>
      </c>
      <c r="I3277" s="18" t="s">
        <v>8788</v>
      </c>
      <c r="J3277" t="s">
        <v>8</v>
      </c>
      <c r="K3277" s="13">
        <v>4.1399999999999997</v>
      </c>
      <c r="L3277" s="13">
        <f>IFERROR($K:$K*Курс_€,"")</f>
        <v>389.15999999999997</v>
      </c>
      <c r="M3277" s="14" t="s">
        <v>8789</v>
      </c>
    </row>
    <row r="3278" spans="1:13" ht="45" customHeight="1" x14ac:dyDescent="0.3">
      <c r="A3278" s="10" t="str">
        <f>IF($G:$G="",HYPERLINK("#ОГЛАВЛЕНИЕ!A"&amp;MATCH($F:$F,[1]ОГЛАВЛЕНИЕ!$F:$F,),CHAR(187)),"")</f>
        <v/>
      </c>
      <c r="F3278" s="11" t="str">
        <f>$B$7&amp;$B:$B&amp;$C:$C&amp;$D:$D&amp;$E:$E</f>
        <v>WERA</v>
      </c>
      <c r="G3278" t="s">
        <v>8790</v>
      </c>
      <c r="H3278" t="s">
        <v>12</v>
      </c>
      <c r="I3278" s="18" t="s">
        <v>8791</v>
      </c>
      <c r="J3278" t="s">
        <v>8</v>
      </c>
      <c r="K3278" s="13">
        <v>4.1399999999999997</v>
      </c>
      <c r="L3278" s="13">
        <f>IFERROR($K:$K*Курс_€,"")</f>
        <v>389.15999999999997</v>
      </c>
      <c r="M3278" s="14" t="s">
        <v>8792</v>
      </c>
    </row>
    <row r="3279" spans="1:13" ht="45" customHeight="1" x14ac:dyDescent="0.3">
      <c r="A3279" s="10" t="str">
        <f>IF($G:$G="",HYPERLINK("#ОГЛАВЛЕНИЕ!A"&amp;MATCH($F:$F,[1]ОГЛАВЛЕНИЕ!$F:$F,),CHAR(187)),"")</f>
        <v/>
      </c>
      <c r="F3279" s="11" t="str">
        <f>$B$7&amp;$B:$B&amp;$C:$C&amp;$D:$D&amp;$E:$E</f>
        <v>WERA</v>
      </c>
      <c r="G3279" t="s">
        <v>8793</v>
      </c>
      <c r="H3279" t="s">
        <v>12</v>
      </c>
      <c r="I3279" s="18" t="s">
        <v>8794</v>
      </c>
      <c r="J3279" t="s">
        <v>8</v>
      </c>
      <c r="K3279" s="13">
        <v>4.1399999999999997</v>
      </c>
      <c r="L3279" s="13">
        <f>IFERROR($K:$K*Курс_€,"")</f>
        <v>389.15999999999997</v>
      </c>
      <c r="M3279" s="14" t="s">
        <v>8795</v>
      </c>
    </row>
    <row r="3280" spans="1:13" ht="45" customHeight="1" x14ac:dyDescent="0.3">
      <c r="A3280" s="10" t="str">
        <f>IF($G:$G="",HYPERLINK("#ОГЛАВЛЕНИЕ!A"&amp;MATCH($F:$F,[1]ОГЛАВЛЕНИЕ!$F:$F,),CHAR(187)),"")</f>
        <v/>
      </c>
      <c r="F3280" s="11" t="str">
        <f>$B$7&amp;$B:$B&amp;$C:$C&amp;$D:$D&amp;$E:$E</f>
        <v>WERA</v>
      </c>
      <c r="G3280" t="s">
        <v>8796</v>
      </c>
      <c r="H3280" t="s">
        <v>12</v>
      </c>
      <c r="I3280" s="18" t="s">
        <v>8797</v>
      </c>
      <c r="J3280" t="s">
        <v>8</v>
      </c>
      <c r="K3280" s="13">
        <v>4.1399999999999997</v>
      </c>
      <c r="L3280" s="13">
        <f>IFERROR($K:$K*Курс_€,"")</f>
        <v>389.15999999999997</v>
      </c>
      <c r="M3280" s="14" t="s">
        <v>8798</v>
      </c>
    </row>
    <row r="3281" spans="1:13" ht="18.75" customHeight="1" x14ac:dyDescent="0.3">
      <c r="A3281" s="10" t="str">
        <f>IF($G:$G="",HYPERLINK("#ОГЛАВЛЕНИЕ!A"&amp;MATCH($F:$F,[1]ОГЛАВЛЕНИЕ!$F:$F,),CHAR(187)),"")</f>
        <v>»</v>
      </c>
      <c r="B3281" s="6"/>
      <c r="C3281" s="6"/>
      <c r="D3281" s="6"/>
      <c r="E3281" s="5" t="s">
        <v>8799</v>
      </c>
      <c r="F3281" s="11" t="str">
        <f>$B$7&amp;$B:$B&amp;$C:$C&amp;$D:$D&amp;$E:$E</f>
        <v>WERA840/1 Z Hex-Plus биты под внутренний шестигранник, вязкая твёрдость, хвостовик шестигранный 1/4" C 6.3</v>
      </c>
      <c r="G3281" s="5"/>
      <c r="H3281" s="5"/>
      <c r="I3281" s="21"/>
      <c r="J3281" s="13"/>
      <c r="K3281" s="13" t="s">
        <v>9</v>
      </c>
      <c r="L3281" s="20"/>
      <c r="M3281" s="14" t="s">
        <v>9</v>
      </c>
    </row>
    <row r="3282" spans="1:13" ht="45" customHeight="1" x14ac:dyDescent="0.3">
      <c r="A3282" s="10" t="str">
        <f>IF($G:$G="",HYPERLINK("#ОГЛАВЛЕНИЕ!A"&amp;MATCH($F:$F,[1]ОГЛАВЛЕНИЕ!$F:$F,),CHAR(187)),"")</f>
        <v/>
      </c>
      <c r="F3282" s="11" t="str">
        <f>$B$7&amp;$B:$B&amp;$C:$C&amp;$D:$D&amp;$E:$E</f>
        <v>WERA</v>
      </c>
      <c r="G3282" t="s">
        <v>8800</v>
      </c>
      <c r="H3282" t="s">
        <v>9</v>
      </c>
      <c r="I3282" s="18" t="s">
        <v>8801</v>
      </c>
      <c r="J3282" t="s">
        <v>8</v>
      </c>
      <c r="K3282" s="13">
        <v>2.46</v>
      </c>
      <c r="L3282" s="13">
        <f>IFERROR($K:$K*Курс_€,"")</f>
        <v>231.24</v>
      </c>
      <c r="M3282" s="14" t="s">
        <v>8802</v>
      </c>
    </row>
    <row r="3283" spans="1:13" ht="45" customHeight="1" x14ac:dyDescent="0.3">
      <c r="A3283" s="10" t="str">
        <f>IF($G:$G="",HYPERLINK("#ОГЛАВЛЕНИЕ!A"&amp;MATCH($F:$F,[1]ОГЛАВЛЕНИЕ!$F:$F,),CHAR(187)),"")</f>
        <v/>
      </c>
      <c r="F3283" s="11" t="str">
        <f>$B$7&amp;$B:$B&amp;$C:$C&amp;$D:$D&amp;$E:$E</f>
        <v>WERA</v>
      </c>
      <c r="G3283" t="s">
        <v>8803</v>
      </c>
      <c r="H3283" t="s">
        <v>9</v>
      </c>
      <c r="I3283" s="18" t="s">
        <v>8804</v>
      </c>
      <c r="J3283" t="s">
        <v>8</v>
      </c>
      <c r="K3283" s="13">
        <v>2.46</v>
      </c>
      <c r="L3283" s="13">
        <f>IFERROR($K:$K*Курс_€,"")</f>
        <v>231.24</v>
      </c>
      <c r="M3283" s="14" t="s">
        <v>8805</v>
      </c>
    </row>
    <row r="3284" spans="1:13" ht="45" customHeight="1" x14ac:dyDescent="0.3">
      <c r="A3284" s="10" t="str">
        <f>IF($G:$G="",HYPERLINK("#ОГЛАВЛЕНИЕ!A"&amp;MATCH($F:$F,[1]ОГЛАВЛЕНИЕ!$F:$F,),CHAR(187)),"")</f>
        <v/>
      </c>
      <c r="F3284" s="11" t="str">
        <f>$B$7&amp;$B:$B&amp;$C:$C&amp;$D:$D&amp;$E:$E</f>
        <v>WERA</v>
      </c>
      <c r="G3284" t="s">
        <v>8806</v>
      </c>
      <c r="H3284" t="s">
        <v>9</v>
      </c>
      <c r="I3284" s="18" t="s">
        <v>8807</v>
      </c>
      <c r="J3284" t="s">
        <v>8</v>
      </c>
      <c r="K3284" s="13">
        <v>2.46</v>
      </c>
      <c r="L3284" s="13">
        <f>IFERROR($K:$K*Курс_€,"")</f>
        <v>231.24</v>
      </c>
      <c r="M3284" s="14" t="s">
        <v>8808</v>
      </c>
    </row>
    <row r="3285" spans="1:13" ht="45" customHeight="1" x14ac:dyDescent="0.3">
      <c r="A3285" s="10" t="str">
        <f>IF($G:$G="",HYPERLINK("#ОГЛАВЛЕНИЕ!A"&amp;MATCH($F:$F,[1]ОГЛАВЛЕНИЕ!$F:$F,),CHAR(187)),"")</f>
        <v/>
      </c>
      <c r="F3285" s="11" t="str">
        <f>$B$7&amp;$B:$B&amp;$C:$C&amp;$D:$D&amp;$E:$E</f>
        <v>WERA</v>
      </c>
      <c r="G3285" t="s">
        <v>8809</v>
      </c>
      <c r="H3285" t="s">
        <v>9</v>
      </c>
      <c r="I3285" s="18" t="s">
        <v>8810</v>
      </c>
      <c r="J3285" t="s">
        <v>8</v>
      </c>
      <c r="K3285" s="13">
        <v>2.46</v>
      </c>
      <c r="L3285" s="13">
        <f>IFERROR($K:$K*Курс_€,"")</f>
        <v>231.24</v>
      </c>
      <c r="M3285" s="14" t="s">
        <v>8811</v>
      </c>
    </row>
    <row r="3286" spans="1:13" ht="45" customHeight="1" x14ac:dyDescent="0.3">
      <c r="A3286" s="10" t="str">
        <f>IF($G:$G="",HYPERLINK("#ОГЛАВЛЕНИЕ!A"&amp;MATCH($F:$F,[1]ОГЛАВЛЕНИЕ!$F:$F,),CHAR(187)),"")</f>
        <v/>
      </c>
      <c r="F3286" s="11" t="str">
        <f>$B$7&amp;$B:$B&amp;$C:$C&amp;$D:$D&amp;$E:$E</f>
        <v>WERA</v>
      </c>
      <c r="G3286" t="s">
        <v>8812</v>
      </c>
      <c r="H3286" t="s">
        <v>9</v>
      </c>
      <c r="I3286" s="18" t="s">
        <v>8813</v>
      </c>
      <c r="J3286" t="s">
        <v>8</v>
      </c>
      <c r="K3286" s="13">
        <v>2.46</v>
      </c>
      <c r="L3286" s="13">
        <f>IFERROR($K:$K*Курс_€,"")</f>
        <v>231.24</v>
      </c>
      <c r="M3286" s="14" t="s">
        <v>8814</v>
      </c>
    </row>
    <row r="3287" spans="1:13" ht="45" customHeight="1" x14ac:dyDescent="0.3">
      <c r="A3287" s="10" t="str">
        <f>IF($G:$G="",HYPERLINK("#ОГЛАВЛЕНИЕ!A"&amp;MATCH($F:$F,[1]ОГЛАВЛЕНИЕ!$F:$F,),CHAR(187)),"")</f>
        <v/>
      </c>
      <c r="F3287" s="11" t="str">
        <f>$B$7&amp;$B:$B&amp;$C:$C&amp;$D:$D&amp;$E:$E</f>
        <v>WERA</v>
      </c>
      <c r="G3287" t="s">
        <v>8815</v>
      </c>
      <c r="H3287" t="s">
        <v>9</v>
      </c>
      <c r="I3287" s="18" t="s">
        <v>8816</v>
      </c>
      <c r="J3287" t="s">
        <v>8</v>
      </c>
      <c r="K3287" s="13">
        <v>2.46</v>
      </c>
      <c r="L3287" s="13">
        <f>IFERROR($K:$K*Курс_€,"")</f>
        <v>231.24</v>
      </c>
      <c r="M3287" s="14" t="s">
        <v>8817</v>
      </c>
    </row>
    <row r="3288" spans="1:13" ht="45" customHeight="1" x14ac:dyDescent="0.3">
      <c r="A3288" s="10" t="str">
        <f>IF($G:$G="",HYPERLINK("#ОГЛАВЛЕНИЕ!A"&amp;MATCH($F:$F,[1]ОГЛАВЛЕНИЕ!$F:$F,),CHAR(187)),"")</f>
        <v/>
      </c>
      <c r="F3288" s="11" t="str">
        <f>$B$7&amp;$B:$B&amp;$C:$C&amp;$D:$D&amp;$E:$E</f>
        <v>WERA</v>
      </c>
      <c r="G3288" t="s">
        <v>8818</v>
      </c>
      <c r="H3288" t="s">
        <v>9</v>
      </c>
      <c r="I3288" s="18" t="s">
        <v>8819</v>
      </c>
      <c r="J3288" t="s">
        <v>8</v>
      </c>
      <c r="K3288" s="13">
        <v>2.46</v>
      </c>
      <c r="L3288" s="13">
        <f>IFERROR($K:$K*Курс_€,"")</f>
        <v>231.24</v>
      </c>
      <c r="M3288" s="14" t="s">
        <v>8820</v>
      </c>
    </row>
    <row r="3289" spans="1:13" ht="45" customHeight="1" x14ac:dyDescent="0.3">
      <c r="A3289" s="10" t="str">
        <f>IF($G:$G="",HYPERLINK("#ОГЛАВЛЕНИЕ!A"&amp;MATCH($F:$F,[1]ОГЛАВЛЕНИЕ!$F:$F,),CHAR(187)),"")</f>
        <v/>
      </c>
      <c r="F3289" s="11" t="str">
        <f>$B$7&amp;$B:$B&amp;$C:$C&amp;$D:$D&amp;$E:$E</f>
        <v>WERA</v>
      </c>
      <c r="G3289" t="s">
        <v>8821</v>
      </c>
      <c r="I3289" s="18" t="s">
        <v>8822</v>
      </c>
      <c r="J3289" t="s">
        <v>8</v>
      </c>
      <c r="K3289" s="13">
        <v>3.45</v>
      </c>
      <c r="L3289" s="13">
        <f>IFERROR($K:$K*Курс_€,"")</f>
        <v>324.3</v>
      </c>
      <c r="M3289" s="14" t="s">
        <v>8823</v>
      </c>
    </row>
    <row r="3290" spans="1:13" ht="45" customHeight="1" x14ac:dyDescent="0.3">
      <c r="A3290" s="10" t="str">
        <f>IF($G:$G="",HYPERLINK("#ОГЛАВЛЕНИЕ!A"&amp;MATCH($F:$F,[1]ОГЛАВЛЕНИЕ!$F:$F,),CHAR(187)),"")</f>
        <v/>
      </c>
      <c r="F3290" s="11" t="str">
        <f>$B$7&amp;$B:$B&amp;$C:$C&amp;$D:$D&amp;$E:$E</f>
        <v>WERA</v>
      </c>
      <c r="G3290" t="s">
        <v>8824</v>
      </c>
      <c r="H3290" t="s">
        <v>9</v>
      </c>
      <c r="I3290" s="18" t="s">
        <v>8825</v>
      </c>
      <c r="J3290" t="s">
        <v>8</v>
      </c>
      <c r="K3290" s="13">
        <v>3.45</v>
      </c>
      <c r="L3290" s="13">
        <f>IFERROR($K:$K*Курс_€,"")</f>
        <v>324.3</v>
      </c>
      <c r="M3290" s="14" t="s">
        <v>8826</v>
      </c>
    </row>
    <row r="3291" spans="1:13" ht="45" customHeight="1" x14ac:dyDescent="0.3">
      <c r="A3291" s="10" t="str">
        <f>IF($G:$G="",HYPERLINK("#ОГЛАВЛЕНИЕ!A"&amp;MATCH($F:$F,[1]ОГЛАВЛЕНИЕ!$F:$F,),CHAR(187)),"")</f>
        <v/>
      </c>
      <c r="F3291" s="11" t="str">
        <f>$B$7&amp;$B:$B&amp;$C:$C&amp;$D:$D&amp;$E:$E</f>
        <v>WERA</v>
      </c>
      <c r="G3291" t="s">
        <v>8827</v>
      </c>
      <c r="H3291" t="s">
        <v>12</v>
      </c>
      <c r="I3291" s="18" t="s">
        <v>8828</v>
      </c>
      <c r="J3291" t="s">
        <v>8</v>
      </c>
      <c r="K3291" s="13">
        <v>3.45</v>
      </c>
      <c r="L3291" s="13">
        <f>IFERROR($K:$K*Курс_€,"")</f>
        <v>324.3</v>
      </c>
      <c r="M3291" s="14" t="s">
        <v>8829</v>
      </c>
    </row>
    <row r="3292" spans="1:13" ht="45" customHeight="1" x14ac:dyDescent="0.3">
      <c r="A3292" s="10" t="str">
        <f>IF($G:$G="",HYPERLINK("#ОГЛАВЛЕНИЕ!A"&amp;MATCH($F:$F,[1]ОГЛАВЛЕНИЕ!$F:$F,),CHAR(187)),"")</f>
        <v/>
      </c>
      <c r="F3292" s="11" t="str">
        <f>$B$7&amp;$B:$B&amp;$C:$C&amp;$D:$D&amp;$E:$E</f>
        <v>WERA</v>
      </c>
      <c r="G3292" t="s">
        <v>8830</v>
      </c>
      <c r="H3292" t="s">
        <v>12</v>
      </c>
      <c r="I3292" s="18" t="s">
        <v>8831</v>
      </c>
      <c r="J3292" t="s">
        <v>8</v>
      </c>
      <c r="K3292" s="13">
        <v>2.95</v>
      </c>
      <c r="L3292" s="13">
        <f>IFERROR($K:$K*Курс_€,"")</f>
        <v>277.3</v>
      </c>
      <c r="M3292" s="14" t="s">
        <v>8832</v>
      </c>
    </row>
    <row r="3293" spans="1:13" ht="45" customHeight="1" x14ac:dyDescent="0.3">
      <c r="A3293" s="10" t="str">
        <f>IF($G:$G="",HYPERLINK("#ОГЛАВЛЕНИЕ!A"&amp;MATCH($F:$F,[1]ОГЛАВЛЕНИЕ!$F:$F,),CHAR(187)),"")</f>
        <v/>
      </c>
      <c r="F3293" s="11" t="str">
        <f>$B$7&amp;$B:$B&amp;$C:$C&amp;$D:$D&amp;$E:$E</f>
        <v>WERA</v>
      </c>
      <c r="G3293" t="s">
        <v>8833</v>
      </c>
      <c r="H3293" t="s">
        <v>12</v>
      </c>
      <c r="I3293" s="18" t="s">
        <v>8834</v>
      </c>
      <c r="J3293" t="s">
        <v>8</v>
      </c>
      <c r="K3293" s="13">
        <v>2.95</v>
      </c>
      <c r="L3293" s="13">
        <f>IFERROR($K:$K*Курс_€,"")</f>
        <v>277.3</v>
      </c>
      <c r="M3293" s="14" t="s">
        <v>8835</v>
      </c>
    </row>
    <row r="3294" spans="1:13" ht="45" customHeight="1" x14ac:dyDescent="0.3">
      <c r="A3294" s="10" t="str">
        <f>IF($G:$G="",HYPERLINK("#ОГЛАВЛЕНИЕ!A"&amp;MATCH($F:$F,[1]ОГЛАВЛЕНИЕ!$F:$F,),CHAR(187)),"")</f>
        <v/>
      </c>
      <c r="F3294" s="11" t="str">
        <f>$B$7&amp;$B:$B&amp;$C:$C&amp;$D:$D&amp;$E:$E</f>
        <v>WERA</v>
      </c>
      <c r="G3294" t="s">
        <v>8836</v>
      </c>
      <c r="H3294" t="s">
        <v>12</v>
      </c>
      <c r="I3294" s="18" t="s">
        <v>8837</v>
      </c>
      <c r="J3294" t="s">
        <v>8</v>
      </c>
      <c r="K3294" s="13">
        <v>2.95</v>
      </c>
      <c r="L3294" s="13">
        <f>IFERROR($K:$K*Курс_€,"")</f>
        <v>277.3</v>
      </c>
      <c r="M3294" s="14" t="s">
        <v>8838</v>
      </c>
    </row>
    <row r="3295" spans="1:13" ht="45" customHeight="1" x14ac:dyDescent="0.3">
      <c r="A3295" s="10" t="str">
        <f>IF($G:$G="",HYPERLINK("#ОГЛАВЛЕНИЕ!A"&amp;MATCH($F:$F,[1]ОГЛАВЛЕНИЕ!$F:$F,),CHAR(187)),"")</f>
        <v/>
      </c>
      <c r="F3295" s="11" t="str">
        <f>$B$7&amp;$B:$B&amp;$C:$C&amp;$D:$D&amp;$E:$E</f>
        <v>WERA</v>
      </c>
      <c r="G3295" t="s">
        <v>8839</v>
      </c>
      <c r="H3295" t="s">
        <v>9</v>
      </c>
      <c r="I3295" s="18" t="s">
        <v>8840</v>
      </c>
      <c r="J3295" t="s">
        <v>8</v>
      </c>
      <c r="K3295" s="13">
        <v>2.95</v>
      </c>
      <c r="L3295" s="13">
        <f>IFERROR($K:$K*Курс_€,"")</f>
        <v>277.3</v>
      </c>
      <c r="M3295" s="14" t="s">
        <v>8841</v>
      </c>
    </row>
    <row r="3296" spans="1:13" ht="45" customHeight="1" x14ac:dyDescent="0.3">
      <c r="A3296" s="10" t="str">
        <f>IF($G:$G="",HYPERLINK("#ОГЛАВЛЕНИЕ!A"&amp;MATCH($F:$F,[1]ОГЛАВЛЕНИЕ!$F:$F,),CHAR(187)),"")</f>
        <v/>
      </c>
      <c r="F3296" s="11" t="str">
        <f>$B$7&amp;$B:$B&amp;$C:$C&amp;$D:$D&amp;$E:$E</f>
        <v>WERA</v>
      </c>
      <c r="G3296" t="s">
        <v>8842</v>
      </c>
      <c r="H3296" t="s">
        <v>12</v>
      </c>
      <c r="I3296" s="18" t="s">
        <v>8843</v>
      </c>
      <c r="J3296" t="s">
        <v>8</v>
      </c>
      <c r="K3296" s="13">
        <v>2.95</v>
      </c>
      <c r="L3296" s="13">
        <f>IFERROR($K:$K*Курс_€,"")</f>
        <v>277.3</v>
      </c>
      <c r="M3296" s="14" t="s">
        <v>8844</v>
      </c>
    </row>
    <row r="3297" spans="1:13" ht="45" customHeight="1" x14ac:dyDescent="0.3">
      <c r="A3297" s="10" t="str">
        <f>IF($G:$G="",HYPERLINK("#ОГЛАВЛЕНИЕ!A"&amp;MATCH($F:$F,[1]ОГЛАВЛЕНИЕ!$F:$F,),CHAR(187)),"")</f>
        <v/>
      </c>
      <c r="F3297" s="11" t="str">
        <f>$B$7&amp;$B:$B&amp;$C:$C&amp;$D:$D&amp;$E:$E</f>
        <v>WERA</v>
      </c>
      <c r="G3297" t="s">
        <v>8845</v>
      </c>
      <c r="H3297" t="s">
        <v>12</v>
      </c>
      <c r="I3297" s="18" t="s">
        <v>8846</v>
      </c>
      <c r="J3297" t="s">
        <v>8</v>
      </c>
      <c r="K3297" s="13">
        <v>2.95</v>
      </c>
      <c r="L3297" s="13">
        <f>IFERROR($K:$K*Курс_€,"")</f>
        <v>277.3</v>
      </c>
      <c r="M3297" s="14" t="s">
        <v>8847</v>
      </c>
    </row>
    <row r="3298" spans="1:13" ht="45" customHeight="1" x14ac:dyDescent="0.3">
      <c r="A3298" s="10" t="str">
        <f>IF($G:$G="",HYPERLINK("#ОГЛАВЛЕНИЕ!A"&amp;MATCH($F:$F,[1]ОГЛАВЛЕНИЕ!$F:$F,),CHAR(187)),"")</f>
        <v/>
      </c>
      <c r="F3298" s="11" t="str">
        <f>$B$7&amp;$B:$B&amp;$C:$C&amp;$D:$D&amp;$E:$E</f>
        <v>WERA</v>
      </c>
      <c r="G3298" t="s">
        <v>8848</v>
      </c>
      <c r="H3298" t="s">
        <v>12</v>
      </c>
      <c r="I3298" s="18" t="s">
        <v>8849</v>
      </c>
      <c r="J3298" t="s">
        <v>8</v>
      </c>
      <c r="K3298" s="13">
        <v>2.95</v>
      </c>
      <c r="L3298" s="13">
        <f>IFERROR($K:$K*Курс_€,"")</f>
        <v>277.3</v>
      </c>
      <c r="M3298" s="14" t="s">
        <v>8850</v>
      </c>
    </row>
    <row r="3299" spans="1:13" ht="45" customHeight="1" x14ac:dyDescent="0.3">
      <c r="A3299" s="10" t="str">
        <f>IF($G:$G="",HYPERLINK("#ОГЛАВЛЕНИЕ!A"&amp;MATCH($F:$F,[1]ОГЛАВЛЕНИЕ!$F:$F,),CHAR(187)),"")</f>
        <v/>
      </c>
      <c r="F3299" s="11" t="str">
        <f>$B$7&amp;$B:$B&amp;$C:$C&amp;$D:$D&amp;$E:$E</f>
        <v>WERA</v>
      </c>
      <c r="G3299" t="s">
        <v>8851</v>
      </c>
      <c r="H3299" t="s">
        <v>12</v>
      </c>
      <c r="I3299" s="18" t="s">
        <v>8852</v>
      </c>
      <c r="J3299" t="s">
        <v>8</v>
      </c>
      <c r="K3299" s="13">
        <v>2.95</v>
      </c>
      <c r="L3299" s="13">
        <f>IFERROR($K:$K*Курс_€,"")</f>
        <v>277.3</v>
      </c>
      <c r="M3299" s="14" t="s">
        <v>8853</v>
      </c>
    </row>
    <row r="3300" spans="1:13" ht="45" customHeight="1" x14ac:dyDescent="0.3">
      <c r="A3300" s="10" t="str">
        <f>IF($G:$G="",HYPERLINK("#ОГЛАВЛЕНИЕ!A"&amp;MATCH($F:$F,[1]ОГЛАВЛЕНИЕ!$F:$F,),CHAR(187)),"")</f>
        <v/>
      </c>
      <c r="F3300" s="11" t="str">
        <f>$B$7&amp;$B:$B&amp;$C:$C&amp;$D:$D&amp;$E:$E</f>
        <v>WERA</v>
      </c>
      <c r="G3300" t="s">
        <v>8854</v>
      </c>
      <c r="H3300" t="s">
        <v>12</v>
      </c>
      <c r="I3300" s="18" t="s">
        <v>8855</v>
      </c>
      <c r="J3300" t="s">
        <v>8</v>
      </c>
      <c r="K3300" s="13">
        <v>2.95</v>
      </c>
      <c r="L3300" s="13">
        <f>IFERROR($K:$K*Курс_€,"")</f>
        <v>277.3</v>
      </c>
      <c r="M3300" s="14" t="s">
        <v>8856</v>
      </c>
    </row>
    <row r="3301" spans="1:13" ht="45" customHeight="1" x14ac:dyDescent="0.3">
      <c r="A3301" s="10" t="str">
        <f>IF($G:$G="",HYPERLINK("#ОГЛАВЛЕНИЕ!A"&amp;MATCH($F:$F,[1]ОГЛАВЛЕНИЕ!$F:$F,),CHAR(187)),"")</f>
        <v/>
      </c>
      <c r="F3301" s="11" t="str">
        <f>$B$7&amp;$B:$B&amp;$C:$C&amp;$D:$D&amp;$E:$E</f>
        <v>WERA</v>
      </c>
      <c r="G3301" t="s">
        <v>8857</v>
      </c>
      <c r="H3301" t="s">
        <v>9</v>
      </c>
      <c r="I3301" s="18" t="s">
        <v>8858</v>
      </c>
      <c r="J3301" t="s">
        <v>8</v>
      </c>
      <c r="K3301" s="13">
        <v>2.95</v>
      </c>
      <c r="L3301" s="13">
        <f>IFERROR($K:$K*Курс_€,"")</f>
        <v>277.3</v>
      </c>
      <c r="M3301" s="14" t="s">
        <v>8859</v>
      </c>
    </row>
    <row r="3302" spans="1:13" ht="45" customHeight="1" x14ac:dyDescent="0.3">
      <c r="A3302" s="10" t="str">
        <f>IF($G:$G="",HYPERLINK("#ОГЛАВЛЕНИЕ!A"&amp;MATCH($F:$F,[1]ОГЛАВЛЕНИЕ!$F:$F,),CHAR(187)),"")</f>
        <v/>
      </c>
      <c r="F3302" s="11" t="str">
        <f>$B$7&amp;$B:$B&amp;$C:$C&amp;$D:$D&amp;$E:$E</f>
        <v>WERA</v>
      </c>
      <c r="G3302" t="s">
        <v>8860</v>
      </c>
      <c r="H3302" t="s">
        <v>12</v>
      </c>
      <c r="I3302" s="18" t="s">
        <v>8861</v>
      </c>
      <c r="J3302" t="s">
        <v>8</v>
      </c>
      <c r="K3302" s="13">
        <v>2.95</v>
      </c>
      <c r="L3302" s="13">
        <f>IFERROR($K:$K*Курс_€,"")</f>
        <v>277.3</v>
      </c>
      <c r="M3302" s="14" t="s">
        <v>8862</v>
      </c>
    </row>
    <row r="3303" spans="1:13" ht="45" customHeight="1" x14ac:dyDescent="0.3">
      <c r="A3303" s="10" t="str">
        <f>IF($G:$G="",HYPERLINK("#ОГЛАВЛЕНИЕ!A"&amp;MATCH($F:$F,[1]ОГЛАВЛЕНИЕ!$F:$F,),CHAR(187)),"")</f>
        <v/>
      </c>
      <c r="F3303" s="11" t="str">
        <f>$B$7&amp;$B:$B&amp;$C:$C&amp;$D:$D&amp;$E:$E</f>
        <v>WERA</v>
      </c>
      <c r="G3303" t="s">
        <v>8863</v>
      </c>
      <c r="H3303" t="s">
        <v>12</v>
      </c>
      <c r="I3303" s="18" t="s">
        <v>8864</v>
      </c>
      <c r="J3303" t="s">
        <v>8</v>
      </c>
      <c r="K3303" s="13">
        <v>4.2300000000000004</v>
      </c>
      <c r="L3303" s="13">
        <f>IFERROR($K:$K*Курс_€,"")</f>
        <v>397.62000000000006</v>
      </c>
      <c r="M3303" s="14" t="s">
        <v>8865</v>
      </c>
    </row>
    <row r="3304" spans="1:13" ht="45" customHeight="1" x14ac:dyDescent="0.3">
      <c r="A3304" s="10" t="str">
        <f>IF($G:$G="",HYPERLINK("#ОГЛАВЛЕНИЕ!A"&amp;MATCH($F:$F,[1]ОГЛАВЛЕНИЕ!$F:$F,),CHAR(187)),"")</f>
        <v/>
      </c>
      <c r="F3304" s="11" t="str">
        <f>$B$7&amp;$B:$B&amp;$C:$C&amp;$D:$D&amp;$E:$E</f>
        <v>WERA</v>
      </c>
      <c r="G3304" t="s">
        <v>8866</v>
      </c>
      <c r="H3304" t="s">
        <v>12</v>
      </c>
      <c r="I3304" s="18" t="s">
        <v>8867</v>
      </c>
      <c r="J3304" t="s">
        <v>8</v>
      </c>
      <c r="K3304" s="13">
        <v>4.2300000000000004</v>
      </c>
      <c r="L3304" s="13">
        <f>IFERROR($K:$K*Курс_€,"")</f>
        <v>397.62000000000006</v>
      </c>
      <c r="M3304" s="14" t="s">
        <v>8868</v>
      </c>
    </row>
    <row r="3305" spans="1:13" ht="45" customHeight="1" x14ac:dyDescent="0.3">
      <c r="A3305" s="10" t="str">
        <f>IF($G:$G="",HYPERLINK("#ОГЛАВЛЕНИЕ!A"&amp;MATCH($F:$F,[1]ОГЛАВЛЕНИЕ!$F:$F,),CHAR(187)),"")</f>
        <v/>
      </c>
      <c r="F3305" s="11" t="str">
        <f>$B$7&amp;$B:$B&amp;$C:$C&amp;$D:$D&amp;$E:$E</f>
        <v>WERA</v>
      </c>
      <c r="G3305" t="s">
        <v>8869</v>
      </c>
      <c r="H3305" t="s">
        <v>9</v>
      </c>
      <c r="I3305" s="18" t="s">
        <v>8870</v>
      </c>
      <c r="J3305" t="s">
        <v>8</v>
      </c>
      <c r="K3305" s="13">
        <v>8.8000000000000007</v>
      </c>
      <c r="L3305" s="13">
        <f>IFERROR($K:$K*Курс_€,"")</f>
        <v>827.2</v>
      </c>
      <c r="M3305" s="14" t="s">
        <v>8871</v>
      </c>
    </row>
    <row r="3306" spans="1:13" ht="45" customHeight="1" x14ac:dyDescent="0.3">
      <c r="A3306" s="10" t="str">
        <f>IF($G:$G="",HYPERLINK("#ОГЛАВЛЕНИЕ!A"&amp;MATCH($F:$F,[1]ОГЛАВЛЕНИЕ!$F:$F,),CHAR(187)),"")</f>
        <v/>
      </c>
      <c r="F3306" s="11" t="str">
        <f>$B$7&amp;$B:$B&amp;$C:$C&amp;$D:$D&amp;$E:$E</f>
        <v>WERA</v>
      </c>
      <c r="G3306" t="s">
        <v>8872</v>
      </c>
      <c r="H3306" t="s">
        <v>12</v>
      </c>
      <c r="I3306" s="18" t="s">
        <v>8873</v>
      </c>
      <c r="J3306" t="s">
        <v>8</v>
      </c>
      <c r="K3306" s="13">
        <v>8.8000000000000007</v>
      </c>
      <c r="L3306" s="13">
        <f>IFERROR($K:$K*Курс_€,"")</f>
        <v>827.2</v>
      </c>
      <c r="M3306" s="14" t="s">
        <v>8874</v>
      </c>
    </row>
    <row r="3307" spans="1:13" ht="45" customHeight="1" x14ac:dyDescent="0.3">
      <c r="A3307" s="10" t="str">
        <f>IF($G:$G="",HYPERLINK("#ОГЛАВЛЕНИЕ!A"&amp;MATCH($F:$F,[1]ОГЛАВЛЕНИЕ!$F:$F,),CHAR(187)),"")</f>
        <v/>
      </c>
      <c r="F3307" s="11" t="str">
        <f>$B$7&amp;$B:$B&amp;$C:$C&amp;$D:$D&amp;$E:$E</f>
        <v>WERA</v>
      </c>
      <c r="G3307" s="17" t="s">
        <v>8875</v>
      </c>
      <c r="H3307" s="17" t="s">
        <v>345</v>
      </c>
      <c r="I3307" s="18" t="s">
        <v>8876</v>
      </c>
      <c r="J3307" t="s">
        <v>8</v>
      </c>
      <c r="K3307" s="13">
        <v>6.19</v>
      </c>
      <c r="L3307" s="13">
        <f>IFERROR($K:$K*Курс_€,"")</f>
        <v>581.86</v>
      </c>
      <c r="M3307" s="14" t="s">
        <v>8877</v>
      </c>
    </row>
    <row r="3308" spans="1:13" ht="45" customHeight="1" x14ac:dyDescent="0.3">
      <c r="A3308" s="10" t="str">
        <f>IF($G:$G="",HYPERLINK("#ОГЛАВЛЕНИЕ!A"&amp;MATCH($F:$F,[1]ОГЛАВЛЕНИЕ!$F:$F,),CHAR(187)),"")</f>
        <v/>
      </c>
      <c r="F3308" s="11" t="str">
        <f>$B$7&amp;$B:$B&amp;$C:$C&amp;$D:$D&amp;$E:$E</f>
        <v>WERA</v>
      </c>
      <c r="G3308" s="17" t="s">
        <v>8878</v>
      </c>
      <c r="H3308" s="17" t="s">
        <v>345</v>
      </c>
      <c r="I3308" s="18" t="s">
        <v>8879</v>
      </c>
      <c r="J3308" t="s">
        <v>8</v>
      </c>
      <c r="K3308" s="13">
        <v>6.19</v>
      </c>
      <c r="L3308" s="13">
        <f>IFERROR($K:$K*Курс_€,"")</f>
        <v>581.86</v>
      </c>
      <c r="M3308" s="14" t="s">
        <v>8880</v>
      </c>
    </row>
    <row r="3309" spans="1:13" ht="45" customHeight="1" x14ac:dyDescent="0.3">
      <c r="A3309" s="10" t="str">
        <f>IF($G:$G="",HYPERLINK("#ОГЛАВЛЕНИЕ!A"&amp;MATCH($F:$F,[1]ОГЛАВЛЕНИЕ!$F:$F,),CHAR(187)),"")</f>
        <v/>
      </c>
      <c r="F3309" s="11" t="str">
        <f>$B$7&amp;$B:$B&amp;$C:$C&amp;$D:$D&amp;$E:$E</f>
        <v>WERA</v>
      </c>
      <c r="G3309" s="17" t="s">
        <v>8881</v>
      </c>
      <c r="H3309" s="17" t="s">
        <v>345</v>
      </c>
      <c r="I3309" s="18" t="s">
        <v>8882</v>
      </c>
      <c r="J3309" t="s">
        <v>8</v>
      </c>
      <c r="K3309" s="13">
        <v>6.19</v>
      </c>
      <c r="L3309" s="13">
        <f>IFERROR($K:$K*Курс_€,"")</f>
        <v>581.86</v>
      </c>
      <c r="M3309" s="14" t="s">
        <v>8883</v>
      </c>
    </row>
    <row r="3310" spans="1:13" ht="45" customHeight="1" x14ac:dyDescent="0.3">
      <c r="A3310" s="10" t="str">
        <f>IF($G:$G="",HYPERLINK("#ОГЛАВЛЕНИЕ!A"&amp;MATCH($F:$F,[1]ОГЛАВЛЕНИЕ!$F:$F,),CHAR(187)),"")</f>
        <v/>
      </c>
      <c r="F3310" s="11" t="str">
        <f>$B$7&amp;$B:$B&amp;$C:$C&amp;$D:$D&amp;$E:$E</f>
        <v>WERA</v>
      </c>
      <c r="G3310" s="17" t="s">
        <v>8884</v>
      </c>
      <c r="H3310" s="17" t="s">
        <v>345</v>
      </c>
      <c r="I3310" s="18" t="s">
        <v>8885</v>
      </c>
      <c r="J3310" t="s">
        <v>8</v>
      </c>
      <c r="K3310" s="13">
        <v>6.19</v>
      </c>
      <c r="L3310" s="13">
        <f>IFERROR($K:$K*Курс_€,"")</f>
        <v>581.86</v>
      </c>
      <c r="M3310" s="14" t="s">
        <v>8886</v>
      </c>
    </row>
    <row r="3311" spans="1:13" ht="45" customHeight="1" x14ac:dyDescent="0.3">
      <c r="A3311" s="10" t="str">
        <f>IF($G:$G="",HYPERLINK("#ОГЛАВЛЕНИЕ!A"&amp;MATCH($F:$F,[1]ОГЛАВЛЕНИЕ!$F:$F,),CHAR(187)),"")</f>
        <v/>
      </c>
      <c r="F3311" s="11" t="str">
        <f>$B$7&amp;$B:$B&amp;$C:$C&amp;$D:$D&amp;$E:$E</f>
        <v>WERA</v>
      </c>
      <c r="G3311" s="17" t="s">
        <v>8887</v>
      </c>
      <c r="H3311" s="17" t="s">
        <v>345</v>
      </c>
      <c r="I3311" s="18" t="s">
        <v>8888</v>
      </c>
      <c r="J3311" t="s">
        <v>8</v>
      </c>
      <c r="K3311" s="13">
        <v>6.19</v>
      </c>
      <c r="L3311" s="13">
        <f>IFERROR($K:$K*Курс_€,"")</f>
        <v>581.86</v>
      </c>
      <c r="M3311" s="14" t="s">
        <v>8889</v>
      </c>
    </row>
    <row r="3312" spans="1:13" ht="45" customHeight="1" x14ac:dyDescent="0.3">
      <c r="A3312" s="10" t="str">
        <f>IF($G:$G="",HYPERLINK("#ОГЛАВЛЕНИЕ!A"&amp;MATCH($F:$F,[1]ОГЛАВЛЕНИЕ!$F:$F,),CHAR(187)),"")</f>
        <v/>
      </c>
      <c r="F3312" s="11" t="str">
        <f>$B$7&amp;$B:$B&amp;$C:$C&amp;$D:$D&amp;$E:$E</f>
        <v>WERA</v>
      </c>
      <c r="G3312" s="17" t="s">
        <v>8890</v>
      </c>
      <c r="H3312" s="17" t="s">
        <v>345</v>
      </c>
      <c r="I3312" s="18" t="s">
        <v>8891</v>
      </c>
      <c r="J3312" t="s">
        <v>8</v>
      </c>
      <c r="K3312" s="13">
        <v>6.19</v>
      </c>
      <c r="L3312" s="13">
        <f>IFERROR($K:$K*Курс_€,"")</f>
        <v>581.86</v>
      </c>
      <c r="M3312" s="14" t="s">
        <v>8892</v>
      </c>
    </row>
    <row r="3313" spans="1:13" ht="45" customHeight="1" x14ac:dyDescent="0.3">
      <c r="A3313" s="10" t="str">
        <f>IF($G:$G="",HYPERLINK("#ОГЛАВЛЕНИЕ!A"&amp;MATCH($F:$F,[1]ОГЛАВЛЕНИЕ!$F:$F,),CHAR(187)),"")</f>
        <v/>
      </c>
      <c r="F3313" s="11" t="str">
        <f>$B$7&amp;$B:$B&amp;$C:$C&amp;$D:$D&amp;$E:$E</f>
        <v>WERA</v>
      </c>
      <c r="G3313" s="17" t="s">
        <v>8893</v>
      </c>
      <c r="H3313" s="17" t="s">
        <v>345</v>
      </c>
      <c r="I3313" s="18" t="s">
        <v>8894</v>
      </c>
      <c r="J3313" t="s">
        <v>8</v>
      </c>
      <c r="K3313" s="13">
        <v>11.01</v>
      </c>
      <c r="L3313" s="13">
        <f>IFERROR($K:$K*Курс_€,"")</f>
        <v>1034.94</v>
      </c>
      <c r="M3313" s="14" t="s">
        <v>8895</v>
      </c>
    </row>
    <row r="3314" spans="1:13" ht="45" customHeight="1" x14ac:dyDescent="0.3">
      <c r="A3314" s="10" t="str">
        <f>IF($G:$G="",HYPERLINK("#ОГЛАВЛЕНИЕ!A"&amp;MATCH($F:$F,[1]ОГЛАВЛЕНИЕ!$F:$F,),CHAR(187)),"")</f>
        <v/>
      </c>
      <c r="F3314" s="11" t="str">
        <f>$B$7&amp;$B:$B&amp;$C:$C&amp;$D:$D&amp;$E:$E</f>
        <v>WERA</v>
      </c>
      <c r="G3314" s="17" t="s">
        <v>8896</v>
      </c>
      <c r="H3314" s="17" t="s">
        <v>345</v>
      </c>
      <c r="I3314" s="18" t="s">
        <v>8897</v>
      </c>
      <c r="J3314" t="s">
        <v>8</v>
      </c>
      <c r="K3314" s="13">
        <v>11.01</v>
      </c>
      <c r="L3314" s="13">
        <f>IFERROR($K:$K*Курс_€,"")</f>
        <v>1034.94</v>
      </c>
      <c r="M3314" s="14" t="s">
        <v>8898</v>
      </c>
    </row>
    <row r="3315" spans="1:13" ht="45" customHeight="1" x14ac:dyDescent="0.3">
      <c r="A3315" s="10" t="str">
        <f>IF($G:$G="",HYPERLINK("#ОГЛАВЛЕНИЕ!A"&amp;MATCH($F:$F,[1]ОГЛАВЛЕНИЕ!$F:$F,),CHAR(187)),"")</f>
        <v/>
      </c>
      <c r="F3315" s="11" t="str">
        <f>$B$7&amp;$B:$B&amp;$C:$C&amp;$D:$D&amp;$E:$E</f>
        <v>WERA</v>
      </c>
      <c r="G3315" s="17" t="s">
        <v>8899</v>
      </c>
      <c r="H3315" s="17" t="s">
        <v>345</v>
      </c>
      <c r="I3315" s="18" t="s">
        <v>8900</v>
      </c>
      <c r="J3315" t="s">
        <v>8</v>
      </c>
      <c r="K3315" s="13">
        <v>11.01</v>
      </c>
      <c r="L3315" s="13">
        <f>IFERROR($K:$K*Курс_€,"")</f>
        <v>1034.94</v>
      </c>
      <c r="M3315" s="14" t="s">
        <v>8901</v>
      </c>
    </row>
    <row r="3316" spans="1:13" ht="45" customHeight="1" x14ac:dyDescent="0.3">
      <c r="A3316" s="10" t="str">
        <f>IF($G:$G="",HYPERLINK("#ОГЛАВЛЕНИЕ!A"&amp;MATCH($F:$F,[1]ОГЛАВЛЕНИЕ!$F:$F,),CHAR(187)),"")</f>
        <v/>
      </c>
      <c r="F3316" s="11" t="str">
        <f>$B$7&amp;$B:$B&amp;$C:$C&amp;$D:$D&amp;$E:$E</f>
        <v>WERA</v>
      </c>
      <c r="G3316" s="17" t="s">
        <v>8902</v>
      </c>
      <c r="H3316" s="17" t="s">
        <v>345</v>
      </c>
      <c r="I3316" s="18" t="s">
        <v>8903</v>
      </c>
      <c r="J3316" t="s">
        <v>8</v>
      </c>
      <c r="K3316" s="13">
        <v>11.01</v>
      </c>
      <c r="L3316" s="13">
        <f>IFERROR($K:$K*Курс_€,"")</f>
        <v>1034.94</v>
      </c>
      <c r="M3316" s="14" t="s">
        <v>8904</v>
      </c>
    </row>
    <row r="3317" spans="1:13" ht="45" customHeight="1" x14ac:dyDescent="0.3">
      <c r="A3317" s="10" t="str">
        <f>IF($G:$G="",HYPERLINK("#ОГЛАВЛЕНИЕ!A"&amp;MATCH($F:$F,[1]ОГЛАВЛЕНИЕ!$F:$F,),CHAR(187)),"")</f>
        <v/>
      </c>
      <c r="F3317" s="11" t="str">
        <f>$B$7&amp;$B:$B&amp;$C:$C&amp;$D:$D&amp;$E:$E</f>
        <v>WERA</v>
      </c>
      <c r="G3317" s="17" t="s">
        <v>8905</v>
      </c>
      <c r="H3317" s="17" t="s">
        <v>345</v>
      </c>
      <c r="I3317" s="18" t="s">
        <v>8906</v>
      </c>
      <c r="J3317" t="s">
        <v>8</v>
      </c>
      <c r="K3317" s="13">
        <v>11.01</v>
      </c>
      <c r="L3317" s="13">
        <f>IFERROR($K:$K*Курс_€,"")</f>
        <v>1034.94</v>
      </c>
      <c r="M3317" s="14" t="s">
        <v>8907</v>
      </c>
    </row>
    <row r="3318" spans="1:13" ht="45" customHeight="1" x14ac:dyDescent="0.3">
      <c r="A3318" s="10" t="str">
        <f>IF($G:$G="",HYPERLINK("#ОГЛАВЛЕНИЕ!A"&amp;MATCH($F:$F,[1]ОГЛАВЛЕНИЕ!$F:$F,),CHAR(187)),"")</f>
        <v/>
      </c>
      <c r="F3318" s="11" t="str">
        <f>$B$7&amp;$B:$B&amp;$C:$C&amp;$D:$D&amp;$E:$E</f>
        <v>WERA</v>
      </c>
      <c r="G3318" s="17" t="s">
        <v>8908</v>
      </c>
      <c r="H3318" s="17" t="s">
        <v>345</v>
      </c>
      <c r="I3318" s="18" t="s">
        <v>8909</v>
      </c>
      <c r="J3318" t="s">
        <v>8</v>
      </c>
      <c r="K3318" s="13">
        <v>11.01</v>
      </c>
      <c r="L3318" s="13">
        <f>IFERROR($K:$K*Курс_€,"")</f>
        <v>1034.94</v>
      </c>
      <c r="M3318" s="14" t="s">
        <v>8910</v>
      </c>
    </row>
    <row r="3319" spans="1:13" ht="18.75" customHeight="1" x14ac:dyDescent="0.3">
      <c r="A3319" s="10" t="str">
        <f>IF($G:$G="",HYPERLINK("#ОГЛАВЛЕНИЕ!A"&amp;MATCH($F:$F,[1]ОГЛАВЛЕНИЕ!$F:$F,),CHAR(187)),"")</f>
        <v>»</v>
      </c>
      <c r="B3319" s="6"/>
      <c r="C3319" s="6"/>
      <c r="D3319" s="6"/>
      <c r="E3319" s="5" t="s">
        <v>8911</v>
      </c>
      <c r="F3319" s="11" t="str">
        <f>$B$7&amp;$B:$B&amp;$C:$C&amp;$D:$D&amp;$E:$E</f>
        <v>WERA842/1 Z Hex биты под внутренний шестигранник, с шаром, вязкая твёрдость, хвостовик шестигранный 1/4" C 6.3</v>
      </c>
      <c r="G3319" s="5"/>
      <c r="H3319" s="5"/>
      <c r="I3319" s="21"/>
      <c r="J3319" s="13"/>
      <c r="K3319" s="13" t="s">
        <v>9</v>
      </c>
      <c r="L3319" s="20"/>
      <c r="M3319" s="14" t="s">
        <v>9</v>
      </c>
    </row>
    <row r="3320" spans="1:13" ht="45" customHeight="1" x14ac:dyDescent="0.3">
      <c r="A3320" s="10" t="str">
        <f>IF($G:$G="",HYPERLINK("#ОГЛАВЛЕНИЕ!A"&amp;MATCH($F:$F,[1]ОГЛАВЛЕНИЕ!$F:$F,),CHAR(187)),"")</f>
        <v/>
      </c>
      <c r="F3320" s="11" t="str">
        <f>$B$7&amp;$B:$B&amp;$C:$C&amp;$D:$D&amp;$E:$E</f>
        <v>WERA</v>
      </c>
      <c r="G3320" t="s">
        <v>8912</v>
      </c>
      <c r="H3320" t="s">
        <v>12</v>
      </c>
      <c r="I3320" s="18" t="s">
        <v>8913</v>
      </c>
      <c r="J3320" t="s">
        <v>8</v>
      </c>
      <c r="K3320" s="13">
        <v>5.22</v>
      </c>
      <c r="L3320" s="13">
        <f>IFERROR($K:$K*Курс_€,"")</f>
        <v>490.67999999999995</v>
      </c>
      <c r="M3320" s="14" t="s">
        <v>8914</v>
      </c>
    </row>
    <row r="3321" spans="1:13" ht="45" customHeight="1" x14ac:dyDescent="0.3">
      <c r="A3321" s="10" t="str">
        <f>IF($G:$G="",HYPERLINK("#ОГЛАВЛЕНИЕ!A"&amp;MATCH($F:$F,[1]ОГЛАВЛЕНИЕ!$F:$F,),CHAR(187)),"")</f>
        <v/>
      </c>
      <c r="F3321" s="11" t="str">
        <f>$B$7&amp;$B:$B&amp;$C:$C&amp;$D:$D&amp;$E:$E</f>
        <v>WERA</v>
      </c>
      <c r="G3321" t="s">
        <v>8915</v>
      </c>
      <c r="H3321" t="s">
        <v>12</v>
      </c>
      <c r="I3321" s="18" t="s">
        <v>8916</v>
      </c>
      <c r="J3321" t="s">
        <v>8</v>
      </c>
      <c r="K3321" s="13">
        <v>5.22</v>
      </c>
      <c r="L3321" s="13">
        <f>IFERROR($K:$K*Курс_€,"")</f>
        <v>490.67999999999995</v>
      </c>
      <c r="M3321" s="14" t="s">
        <v>8917</v>
      </c>
    </row>
    <row r="3322" spans="1:13" ht="45" customHeight="1" x14ac:dyDescent="0.3">
      <c r="A3322" s="10" t="str">
        <f>IF($G:$G="",HYPERLINK("#ОГЛАВЛЕНИЕ!A"&amp;MATCH($F:$F,[1]ОГЛАВЛЕНИЕ!$F:$F,),CHAR(187)),"")</f>
        <v/>
      </c>
      <c r="F3322" s="11" t="str">
        <f>$B$7&amp;$B:$B&amp;$C:$C&amp;$D:$D&amp;$E:$E</f>
        <v>WERA</v>
      </c>
      <c r="G3322" t="s">
        <v>8918</v>
      </c>
      <c r="H3322" t="s">
        <v>12</v>
      </c>
      <c r="I3322" s="18" t="s">
        <v>8919</v>
      </c>
      <c r="J3322" t="s">
        <v>8</v>
      </c>
      <c r="K3322" s="13">
        <v>5.22</v>
      </c>
      <c r="L3322" s="13">
        <f>IFERROR($K:$K*Курс_€,"")</f>
        <v>490.67999999999995</v>
      </c>
      <c r="M3322" s="14" t="s">
        <v>8920</v>
      </c>
    </row>
    <row r="3323" spans="1:13" ht="45" customHeight="1" x14ac:dyDescent="0.3">
      <c r="A3323" s="10" t="str">
        <f>IF($G:$G="",HYPERLINK("#ОГЛАВЛЕНИЕ!A"&amp;MATCH($F:$F,[1]ОГЛАВЛЕНИЕ!$F:$F,),CHAR(187)),"")</f>
        <v/>
      </c>
      <c r="F3323" s="11" t="str">
        <f>$B$7&amp;$B:$B&amp;$C:$C&amp;$D:$D&amp;$E:$E</f>
        <v>WERA</v>
      </c>
      <c r="G3323" t="s">
        <v>8921</v>
      </c>
      <c r="H3323" t="s">
        <v>12</v>
      </c>
      <c r="I3323" s="18" t="s">
        <v>8922</v>
      </c>
      <c r="J3323" t="s">
        <v>8</v>
      </c>
      <c r="K3323" s="13">
        <v>5.22</v>
      </c>
      <c r="L3323" s="13">
        <f>IFERROR($K:$K*Курс_€,"")</f>
        <v>490.67999999999995</v>
      </c>
      <c r="M3323" s="14" t="s">
        <v>8923</v>
      </c>
    </row>
    <row r="3324" spans="1:13" ht="45" customHeight="1" x14ac:dyDescent="0.3">
      <c r="A3324" s="10" t="str">
        <f>IF($G:$G="",HYPERLINK("#ОГЛАВЛЕНИЕ!A"&amp;MATCH($F:$F,[1]ОГЛАВЛЕНИЕ!$F:$F,),CHAR(187)),"")</f>
        <v/>
      </c>
      <c r="F3324" s="11" t="str">
        <f>$B$7&amp;$B:$B&amp;$C:$C&amp;$D:$D&amp;$E:$E</f>
        <v>WERA</v>
      </c>
      <c r="G3324" t="s">
        <v>8924</v>
      </c>
      <c r="H3324" t="s">
        <v>12</v>
      </c>
      <c r="I3324" s="18" t="s">
        <v>8925</v>
      </c>
      <c r="J3324" t="s">
        <v>8</v>
      </c>
      <c r="K3324" s="13">
        <v>5.22</v>
      </c>
      <c r="L3324" s="13">
        <f>IFERROR($K:$K*Курс_€,"")</f>
        <v>490.67999999999995</v>
      </c>
      <c r="M3324" s="14" t="s">
        <v>8926</v>
      </c>
    </row>
    <row r="3325" spans="1:13" ht="45" customHeight="1" x14ac:dyDescent="0.3">
      <c r="A3325" s="10" t="str">
        <f>IF($G:$G="",HYPERLINK("#ОГЛАВЛЕНИЕ!A"&amp;MATCH($F:$F,[1]ОГЛАВЛЕНИЕ!$F:$F,),CHAR(187)),"")</f>
        <v/>
      </c>
      <c r="F3325" s="11" t="str">
        <f>$B$7&amp;$B:$B&amp;$C:$C&amp;$D:$D&amp;$E:$E</f>
        <v>WERA</v>
      </c>
      <c r="G3325" t="s">
        <v>8927</v>
      </c>
      <c r="H3325" t="s">
        <v>12</v>
      </c>
      <c r="I3325" s="18" t="s">
        <v>8928</v>
      </c>
      <c r="J3325" t="s">
        <v>8</v>
      </c>
      <c r="K3325" s="13">
        <v>5.22</v>
      </c>
      <c r="L3325" s="13">
        <f>IFERROR($K:$K*Курс_€,"")</f>
        <v>490.67999999999995</v>
      </c>
      <c r="M3325" s="14" t="s">
        <v>8929</v>
      </c>
    </row>
    <row r="3326" spans="1:13" ht="45" customHeight="1" x14ac:dyDescent="0.3">
      <c r="A3326" s="10" t="str">
        <f>IF($G:$G="",HYPERLINK("#ОГЛАВЛЕНИЕ!A"&amp;MATCH($F:$F,[1]ОГЛАВЛЕНИЕ!$F:$F,),CHAR(187)),"")</f>
        <v/>
      </c>
      <c r="F3326" s="11" t="str">
        <f>$B$7&amp;$B:$B&amp;$C:$C&amp;$D:$D&amp;$E:$E</f>
        <v>WERA</v>
      </c>
      <c r="G3326" t="s">
        <v>8930</v>
      </c>
      <c r="H3326" t="s">
        <v>12</v>
      </c>
      <c r="I3326" s="18" t="s">
        <v>8931</v>
      </c>
      <c r="J3326" t="s">
        <v>8</v>
      </c>
      <c r="K3326" s="13">
        <v>5.22</v>
      </c>
      <c r="L3326" s="13">
        <f>IFERROR($K:$K*Курс_€,"")</f>
        <v>490.67999999999995</v>
      </c>
      <c r="M3326" s="14" t="s">
        <v>8932</v>
      </c>
    </row>
    <row r="3327" spans="1:13" ht="45" customHeight="1" x14ac:dyDescent="0.3">
      <c r="A3327" s="10" t="str">
        <f>IF($G:$G="",HYPERLINK("#ОГЛАВЛЕНИЕ!A"&amp;MATCH($F:$F,[1]ОГЛАВЛЕНИЕ!$F:$F,),CHAR(187)),"")</f>
        <v/>
      </c>
      <c r="F3327" s="11" t="str">
        <f>$B$7&amp;$B:$B&amp;$C:$C&amp;$D:$D&amp;$E:$E</f>
        <v>WERA</v>
      </c>
      <c r="G3327" t="s">
        <v>8933</v>
      </c>
      <c r="H3327" t="s">
        <v>12</v>
      </c>
      <c r="I3327" s="18" t="s">
        <v>8934</v>
      </c>
      <c r="J3327" t="s">
        <v>8</v>
      </c>
      <c r="K3327" s="13">
        <v>5.22</v>
      </c>
      <c r="L3327" s="13">
        <f>IFERROR($K:$K*Курс_€,"")</f>
        <v>490.67999999999995</v>
      </c>
      <c r="M3327" s="14" t="s">
        <v>8935</v>
      </c>
    </row>
    <row r="3328" spans="1:13" ht="45" customHeight="1" x14ac:dyDescent="0.3">
      <c r="A3328" s="10" t="str">
        <f>IF($G:$G="",HYPERLINK("#ОГЛАВЛЕНИЕ!A"&amp;MATCH($F:$F,[1]ОГЛАВЛЕНИЕ!$F:$F,),CHAR(187)),"")</f>
        <v/>
      </c>
      <c r="F3328" s="11" t="str">
        <f>$B$7&amp;$B:$B&amp;$C:$C&amp;$D:$D&amp;$E:$E</f>
        <v>WERA</v>
      </c>
      <c r="G3328" t="s">
        <v>8936</v>
      </c>
      <c r="H3328" t="s">
        <v>12</v>
      </c>
      <c r="I3328" s="18" t="s">
        <v>8937</v>
      </c>
      <c r="J3328" t="s">
        <v>8</v>
      </c>
      <c r="K3328" s="13">
        <v>5.22</v>
      </c>
      <c r="L3328" s="13">
        <f>IFERROR($K:$K*Курс_€,"")</f>
        <v>490.67999999999995</v>
      </c>
      <c r="M3328" s="14" t="s">
        <v>8938</v>
      </c>
    </row>
    <row r="3329" spans="1:13" ht="45" customHeight="1" x14ac:dyDescent="0.3">
      <c r="A3329" s="10" t="str">
        <f>IF($G:$G="",HYPERLINK("#ОГЛАВЛЕНИЕ!A"&amp;MATCH($F:$F,[1]ОГЛАВЛЕНИЕ!$F:$F,),CHAR(187)),"")</f>
        <v/>
      </c>
      <c r="F3329" s="11" t="str">
        <f>$B$7&amp;$B:$B&amp;$C:$C&amp;$D:$D&amp;$E:$E</f>
        <v>WERA</v>
      </c>
      <c r="G3329" t="s">
        <v>8939</v>
      </c>
      <c r="H3329" t="s">
        <v>12</v>
      </c>
      <c r="I3329" s="18" t="s">
        <v>8940</v>
      </c>
      <c r="J3329" t="s">
        <v>8</v>
      </c>
      <c r="K3329" s="13">
        <v>5.22</v>
      </c>
      <c r="L3329" s="13">
        <f>IFERROR($K:$K*Курс_€,"")</f>
        <v>490.67999999999995</v>
      </c>
      <c r="M3329" s="14" t="s">
        <v>8941</v>
      </c>
    </row>
    <row r="3330" spans="1:13" ht="45" customHeight="1" x14ac:dyDescent="0.3">
      <c r="A3330" s="10" t="str">
        <f>IF($G:$G="",HYPERLINK("#ОГЛАВЛЕНИЕ!A"&amp;MATCH($F:$F,[1]ОГЛАВЛЕНИЕ!$F:$F,),CHAR(187)),"")</f>
        <v/>
      </c>
      <c r="F3330" s="11" t="str">
        <f>$B$7&amp;$B:$B&amp;$C:$C&amp;$D:$D&amp;$E:$E</f>
        <v>WERA</v>
      </c>
      <c r="G3330" t="s">
        <v>8942</v>
      </c>
      <c r="H3330" t="s">
        <v>12</v>
      </c>
      <c r="I3330" s="18" t="s">
        <v>8943</v>
      </c>
      <c r="J3330" t="s">
        <v>8</v>
      </c>
      <c r="K3330" s="13">
        <v>5.22</v>
      </c>
      <c r="L3330" s="13">
        <f>IFERROR($K:$K*Курс_€,"")</f>
        <v>490.67999999999995</v>
      </c>
      <c r="M3330" s="14" t="s">
        <v>8944</v>
      </c>
    </row>
    <row r="3331" spans="1:13" ht="45" customHeight="1" x14ac:dyDescent="0.3">
      <c r="A3331" s="10" t="str">
        <f>IF($G:$G="",HYPERLINK("#ОГЛАВЛЕНИЕ!A"&amp;MATCH($F:$F,[1]ОГЛАВЛЕНИЕ!$F:$F,),CHAR(187)),"")</f>
        <v/>
      </c>
      <c r="F3331" s="11" t="str">
        <f>$B$7&amp;$B:$B&amp;$C:$C&amp;$D:$D&amp;$E:$E</f>
        <v>WERA</v>
      </c>
      <c r="G3331" t="s">
        <v>8945</v>
      </c>
      <c r="H3331" t="s">
        <v>12</v>
      </c>
      <c r="I3331" s="18" t="s">
        <v>8946</v>
      </c>
      <c r="J3331" t="s">
        <v>8</v>
      </c>
      <c r="K3331" s="13">
        <v>5.22</v>
      </c>
      <c r="L3331" s="13">
        <f>IFERROR($K:$K*Курс_€,"")</f>
        <v>490.67999999999995</v>
      </c>
      <c r="M3331" s="14" t="s">
        <v>8947</v>
      </c>
    </row>
    <row r="3332" spans="1:13" ht="45" customHeight="1" x14ac:dyDescent="0.3">
      <c r="A3332" s="10" t="str">
        <f>IF($G:$G="",HYPERLINK("#ОГЛАВЛЕНИЕ!A"&amp;MATCH($F:$F,[1]ОГЛАВЛЕНИЕ!$F:$F,),CHAR(187)),"")</f>
        <v/>
      </c>
      <c r="F3332" s="11" t="str">
        <f>$B$7&amp;$B:$B&amp;$C:$C&amp;$D:$D&amp;$E:$E</f>
        <v>WERA</v>
      </c>
      <c r="G3332" t="s">
        <v>8948</v>
      </c>
      <c r="H3332" t="s">
        <v>12</v>
      </c>
      <c r="I3332" s="18" t="s">
        <v>8949</v>
      </c>
      <c r="J3332" t="s">
        <v>8</v>
      </c>
      <c r="K3332" s="13">
        <v>5.22</v>
      </c>
      <c r="L3332" s="13">
        <f>IFERROR($K:$K*Курс_€,"")</f>
        <v>490.67999999999995</v>
      </c>
      <c r="M3332" s="14" t="s">
        <v>8950</v>
      </c>
    </row>
    <row r="3333" spans="1:13" ht="18.75" customHeight="1" x14ac:dyDescent="0.3">
      <c r="A3333" s="10" t="str">
        <f>IF($G:$G="",HYPERLINK("#ОГЛАВЛЕНИЕ!A"&amp;MATCH($F:$F,[1]ОГЛАВЛЕНИЕ!$F:$F,),CHAR(187)),"")</f>
        <v>»</v>
      </c>
      <c r="B3333" s="6"/>
      <c r="C3333" s="6"/>
      <c r="D3333" s="6"/>
      <c r="E3333" s="5" t="s">
        <v>8951</v>
      </c>
      <c r="F3333" s="11" t="str">
        <f>$B$7&amp;$B:$B&amp;$C:$C&amp;$D:$D&amp;$E:$E</f>
        <v>WERA840/4 IMP DC Impaktor Hex-Plus биты ударные под внутренний шестигранник, алмазное покрытие, хвостовик шестигранный 1/4" E 6.3</v>
      </c>
      <c r="G3333" s="5"/>
      <c r="H3333" s="5"/>
      <c r="I3333" s="21"/>
      <c r="J3333" s="13"/>
      <c r="K3333" s="13" t="s">
        <v>9</v>
      </c>
      <c r="L3333" s="20"/>
      <c r="M3333" s="14" t="s">
        <v>9</v>
      </c>
    </row>
    <row r="3334" spans="1:13" ht="45" customHeight="1" x14ac:dyDescent="0.3">
      <c r="A3334" s="10" t="str">
        <f>IF($G:$G="",HYPERLINK("#ОГЛАВЛЕНИЕ!A"&amp;MATCH($F:$F,[1]ОГЛАВЛЕНИЕ!$F:$F,),CHAR(187)),"")</f>
        <v/>
      </c>
      <c r="F3334" s="11" t="str">
        <f>$B$7&amp;$B:$B&amp;$C:$C&amp;$D:$D&amp;$E:$E</f>
        <v>WERA</v>
      </c>
      <c r="G3334" t="s">
        <v>8952</v>
      </c>
      <c r="H3334" t="s">
        <v>12</v>
      </c>
      <c r="I3334" s="18" t="s">
        <v>8953</v>
      </c>
      <c r="J3334" t="s">
        <v>8</v>
      </c>
      <c r="K3334" s="13">
        <v>8.27</v>
      </c>
      <c r="L3334" s="13">
        <f>IFERROR($K:$K*Курс_€,"")</f>
        <v>777.38</v>
      </c>
      <c r="M3334" s="14" t="s">
        <v>8954</v>
      </c>
    </row>
    <row r="3335" spans="1:13" ht="45" customHeight="1" x14ac:dyDescent="0.3">
      <c r="A3335" s="10" t="str">
        <f>IF($G:$G="",HYPERLINK("#ОГЛАВЛЕНИЕ!A"&amp;MATCH($F:$F,[1]ОГЛАВЛЕНИЕ!$F:$F,),CHAR(187)),"")</f>
        <v/>
      </c>
      <c r="F3335" s="11" t="str">
        <f>$B$7&amp;$B:$B&amp;$C:$C&amp;$D:$D&amp;$E:$E</f>
        <v>WERA</v>
      </c>
      <c r="G3335" t="s">
        <v>8955</v>
      </c>
      <c r="I3335" s="18" t="s">
        <v>8956</v>
      </c>
      <c r="J3335" t="s">
        <v>8</v>
      </c>
      <c r="K3335" s="13">
        <v>8.27</v>
      </c>
      <c r="L3335" s="13">
        <f>IFERROR($K:$K*Курс_€,"")</f>
        <v>777.38</v>
      </c>
      <c r="M3335" s="14" t="s">
        <v>8957</v>
      </c>
    </row>
    <row r="3336" spans="1:13" ht="45" customHeight="1" x14ac:dyDescent="0.3">
      <c r="A3336" s="10" t="str">
        <f>IF($G:$G="",HYPERLINK("#ОГЛАВЛЕНИЕ!A"&amp;MATCH($F:$F,[1]ОГЛАВЛЕНИЕ!$F:$F,),CHAR(187)),"")</f>
        <v/>
      </c>
      <c r="F3336" s="11" t="str">
        <f>$B$7&amp;$B:$B&amp;$C:$C&amp;$D:$D&amp;$E:$E</f>
        <v>WERA</v>
      </c>
      <c r="G3336" t="s">
        <v>8958</v>
      </c>
      <c r="H3336" t="s">
        <v>12</v>
      </c>
      <c r="I3336" s="18" t="s">
        <v>8959</v>
      </c>
      <c r="J3336" t="s">
        <v>8</v>
      </c>
      <c r="K3336" s="13">
        <v>8.27</v>
      </c>
      <c r="L3336" s="13">
        <f>IFERROR($K:$K*Курс_€,"")</f>
        <v>777.38</v>
      </c>
      <c r="M3336" s="14" t="s">
        <v>8960</v>
      </c>
    </row>
    <row r="3337" spans="1:13" ht="45" customHeight="1" x14ac:dyDescent="0.3">
      <c r="A3337" s="10" t="str">
        <f>IF($G:$G="",HYPERLINK("#ОГЛАВЛЕНИЕ!A"&amp;MATCH($F:$F,[1]ОГЛАВЛЕНИЕ!$F:$F,),CHAR(187)),"")</f>
        <v/>
      </c>
      <c r="F3337" s="11" t="str">
        <f>$B$7&amp;$B:$B&amp;$C:$C&amp;$D:$D&amp;$E:$E</f>
        <v>WERA</v>
      </c>
      <c r="G3337" t="s">
        <v>8961</v>
      </c>
      <c r="I3337" s="18" t="s">
        <v>8962</v>
      </c>
      <c r="J3337" t="s">
        <v>8</v>
      </c>
      <c r="K3337" s="13">
        <v>9.9499999999999993</v>
      </c>
      <c r="L3337" s="13">
        <f>IFERROR($K:$K*Курс_€,"")</f>
        <v>935.3</v>
      </c>
      <c r="M3337" s="14" t="s">
        <v>8963</v>
      </c>
    </row>
    <row r="3338" spans="1:13" ht="45" customHeight="1" x14ac:dyDescent="0.3">
      <c r="A3338" s="10" t="str">
        <f>IF($G:$G="",HYPERLINK("#ОГЛАВЛЕНИЕ!A"&amp;MATCH($F:$F,[1]ОГЛАВЛЕНИЕ!$F:$F,),CHAR(187)),"")</f>
        <v/>
      </c>
      <c r="F3338" s="11" t="str">
        <f>$B$7&amp;$B:$B&amp;$C:$C&amp;$D:$D&amp;$E:$E</f>
        <v>WERA</v>
      </c>
      <c r="G3338" t="s">
        <v>8964</v>
      </c>
      <c r="I3338" s="18" t="s">
        <v>8965</v>
      </c>
      <c r="J3338" t="s">
        <v>8</v>
      </c>
      <c r="K3338" s="13">
        <v>9.9499999999999993</v>
      </c>
      <c r="L3338" s="13">
        <f>IFERROR($K:$K*Курс_€,"")</f>
        <v>935.3</v>
      </c>
      <c r="M3338" s="14" t="s">
        <v>8966</v>
      </c>
    </row>
    <row r="3339" spans="1:13" ht="45" customHeight="1" x14ac:dyDescent="0.3">
      <c r="A3339" s="10" t="str">
        <f>IF($G:$G="",HYPERLINK("#ОГЛАВЛЕНИЕ!A"&amp;MATCH($F:$F,[1]ОГЛАВЛЕНИЕ!$F:$F,),CHAR(187)),"")</f>
        <v/>
      </c>
      <c r="F3339" s="11" t="str">
        <f>$B$7&amp;$B:$B&amp;$C:$C&amp;$D:$D&amp;$E:$E</f>
        <v>WERA</v>
      </c>
      <c r="G3339" t="s">
        <v>8967</v>
      </c>
      <c r="H3339" t="s">
        <v>12</v>
      </c>
      <c r="I3339" s="18" t="s">
        <v>8968</v>
      </c>
      <c r="J3339" t="s">
        <v>8</v>
      </c>
      <c r="K3339" s="13">
        <v>9.9499999999999993</v>
      </c>
      <c r="L3339" s="13">
        <f>IFERROR($K:$K*Курс_€,"")</f>
        <v>935.3</v>
      </c>
      <c r="M3339" s="14" t="s">
        <v>8969</v>
      </c>
    </row>
    <row r="3340" spans="1:13" ht="18.75" customHeight="1" x14ac:dyDescent="0.3">
      <c r="A3340" s="10" t="str">
        <f>IF($G:$G="",HYPERLINK("#ОГЛАВЛЕНИЕ!A"&amp;MATCH($F:$F,[1]ОГЛАВЛЕНИЕ!$F:$F,),CHAR(187)),"")</f>
        <v>»</v>
      </c>
      <c r="B3340" s="6"/>
      <c r="C3340" s="6"/>
      <c r="D3340" s="6"/>
      <c r="E3340" s="5" t="s">
        <v>8970</v>
      </c>
      <c r="F3340" s="11" t="str">
        <f>$B$7&amp;$B:$B&amp;$C:$C&amp;$D:$D&amp;$E:$E</f>
        <v>WERA3840/4 TS Hex-Plus биты под внутренний шестигранник, нержавеющая сталь, хвостовик шестигранный 1/4" E 6.3</v>
      </c>
      <c r="G3340" s="5"/>
      <c r="H3340" s="5"/>
      <c r="I3340" s="21"/>
      <c r="J3340" s="13"/>
      <c r="K3340" s="13" t="s">
        <v>9</v>
      </c>
      <c r="L3340" s="20"/>
      <c r="M3340" s="14" t="s">
        <v>9</v>
      </c>
    </row>
    <row r="3341" spans="1:13" ht="45" customHeight="1" x14ac:dyDescent="0.3">
      <c r="A3341" s="10" t="str">
        <f>IF($G:$G="",HYPERLINK("#ОГЛАВЛЕНИЕ!A"&amp;MATCH($F:$F,[1]ОГЛАВЛЕНИЕ!$F:$F,),CHAR(187)),"")</f>
        <v/>
      </c>
      <c r="F3341" s="11" t="str">
        <f>$B$7&amp;$B:$B&amp;$C:$C&amp;$D:$D&amp;$E:$E</f>
        <v>WERA</v>
      </c>
      <c r="G3341" t="s">
        <v>8971</v>
      </c>
      <c r="H3341" t="s">
        <v>12</v>
      </c>
      <c r="I3341" s="18" t="s">
        <v>8972</v>
      </c>
      <c r="J3341" t="s">
        <v>8</v>
      </c>
      <c r="K3341" s="13">
        <v>14.52</v>
      </c>
      <c r="L3341" s="13">
        <f>IFERROR($K:$K*Курс_€,"")</f>
        <v>1364.8799999999999</v>
      </c>
      <c r="M3341" s="14" t="s">
        <v>8973</v>
      </c>
    </row>
    <row r="3342" spans="1:13" ht="45" customHeight="1" x14ac:dyDescent="0.3">
      <c r="A3342" s="10" t="str">
        <f>IF($G:$G="",HYPERLINK("#ОГЛАВЛЕНИЕ!A"&amp;MATCH($F:$F,[1]ОГЛАВЛЕНИЕ!$F:$F,),CHAR(187)),"")</f>
        <v/>
      </c>
      <c r="F3342" s="11" t="str">
        <f>$B$7&amp;$B:$B&amp;$C:$C&amp;$D:$D&amp;$E:$E</f>
        <v>WERA</v>
      </c>
      <c r="G3342" t="s">
        <v>8974</v>
      </c>
      <c r="H3342" t="s">
        <v>12</v>
      </c>
      <c r="I3342" s="18" t="s">
        <v>8975</v>
      </c>
      <c r="J3342" t="s">
        <v>8</v>
      </c>
      <c r="K3342" s="13">
        <v>14.52</v>
      </c>
      <c r="L3342" s="13">
        <f>IFERROR($K:$K*Курс_€,"")</f>
        <v>1364.8799999999999</v>
      </c>
      <c r="M3342" s="14" t="s">
        <v>8976</v>
      </c>
    </row>
    <row r="3343" spans="1:13" ht="45" customHeight="1" x14ac:dyDescent="0.3">
      <c r="A3343" s="10" t="str">
        <f>IF($G:$G="",HYPERLINK("#ОГЛАВЛЕНИЕ!A"&amp;MATCH($F:$F,[1]ОГЛАВЛЕНИЕ!$F:$F,),CHAR(187)),"")</f>
        <v/>
      </c>
      <c r="F3343" s="11" t="str">
        <f>$B$7&amp;$B:$B&amp;$C:$C&amp;$D:$D&amp;$E:$E</f>
        <v>WERA</v>
      </c>
      <c r="G3343" t="s">
        <v>8977</v>
      </c>
      <c r="H3343" t="s">
        <v>12</v>
      </c>
      <c r="I3343" s="18" t="s">
        <v>8978</v>
      </c>
      <c r="J3343" t="s">
        <v>8</v>
      </c>
      <c r="K3343" s="13">
        <v>14.52</v>
      </c>
      <c r="L3343" s="13">
        <f>IFERROR($K:$K*Курс_€,"")</f>
        <v>1364.8799999999999</v>
      </c>
      <c r="M3343" s="14" t="s">
        <v>8979</v>
      </c>
    </row>
    <row r="3344" spans="1:13" ht="45" customHeight="1" x14ac:dyDescent="0.3">
      <c r="A3344" s="10" t="str">
        <f>IF($G:$G="",HYPERLINK("#ОГЛАВЛЕНИЕ!A"&amp;MATCH($F:$F,[1]ОГЛАВЛЕНИЕ!$F:$F,),CHAR(187)),"")</f>
        <v/>
      </c>
      <c r="F3344" s="11" t="str">
        <f>$B$7&amp;$B:$B&amp;$C:$C&amp;$D:$D&amp;$E:$E</f>
        <v>WERA</v>
      </c>
      <c r="G3344" t="s">
        <v>8980</v>
      </c>
      <c r="H3344" t="s">
        <v>12</v>
      </c>
      <c r="I3344" s="18" t="s">
        <v>8981</v>
      </c>
      <c r="J3344" t="s">
        <v>8</v>
      </c>
      <c r="K3344" s="13">
        <v>14.52</v>
      </c>
      <c r="L3344" s="13">
        <f>IFERROR($K:$K*Курс_€,"")</f>
        <v>1364.8799999999999</v>
      </c>
      <c r="M3344" s="14" t="s">
        <v>8982</v>
      </c>
    </row>
    <row r="3345" spans="1:13" ht="45" customHeight="1" x14ac:dyDescent="0.3">
      <c r="A3345" s="10" t="str">
        <f>IF($G:$G="",HYPERLINK("#ОГЛАВЛЕНИЕ!A"&amp;MATCH($F:$F,[1]ОГЛАВЛЕНИЕ!$F:$F,),CHAR(187)),"")</f>
        <v/>
      </c>
      <c r="F3345" s="11" t="str">
        <f>$B$7&amp;$B:$B&amp;$C:$C&amp;$D:$D&amp;$E:$E</f>
        <v>WERA</v>
      </c>
      <c r="G3345" t="s">
        <v>8983</v>
      </c>
      <c r="H3345" t="s">
        <v>12</v>
      </c>
      <c r="I3345" s="18" t="s">
        <v>8984</v>
      </c>
      <c r="J3345" t="s">
        <v>8</v>
      </c>
      <c r="K3345" s="13">
        <v>14.89</v>
      </c>
      <c r="L3345" s="13">
        <f>IFERROR($K:$K*Курс_€,"")</f>
        <v>1399.66</v>
      </c>
      <c r="M3345" s="14" t="s">
        <v>8985</v>
      </c>
    </row>
    <row r="3346" spans="1:13" ht="45" customHeight="1" x14ac:dyDescent="0.3">
      <c r="A3346" s="10" t="str">
        <f>IF($G:$G="",HYPERLINK("#ОГЛАВЛЕНИЕ!A"&amp;MATCH($F:$F,[1]ОГЛАВЛЕНИЕ!$F:$F,),CHAR(187)),"")</f>
        <v/>
      </c>
      <c r="F3346" s="11" t="str">
        <f>$B$7&amp;$B:$B&amp;$C:$C&amp;$D:$D&amp;$E:$E</f>
        <v>WERA</v>
      </c>
      <c r="G3346" t="s">
        <v>8986</v>
      </c>
      <c r="H3346" t="s">
        <v>12</v>
      </c>
      <c r="I3346" s="18" t="s">
        <v>8987</v>
      </c>
      <c r="J3346" t="s">
        <v>8</v>
      </c>
      <c r="K3346" s="13">
        <v>14.89</v>
      </c>
      <c r="L3346" s="13">
        <f>IFERROR($K:$K*Курс_€,"")</f>
        <v>1399.66</v>
      </c>
      <c r="M3346" s="14" t="s">
        <v>8988</v>
      </c>
    </row>
    <row r="3347" spans="1:13" ht="45" customHeight="1" x14ac:dyDescent="0.3">
      <c r="A3347" s="10" t="str">
        <f>IF($G:$G="",HYPERLINK("#ОГЛАВЛЕНИЕ!A"&amp;MATCH($F:$F,[1]ОГЛАВЛЕНИЕ!$F:$F,),CHAR(187)),"")</f>
        <v/>
      </c>
      <c r="F3347" s="11" t="str">
        <f>$B$7&amp;$B:$B&amp;$C:$C&amp;$D:$D&amp;$E:$E</f>
        <v>WERA</v>
      </c>
      <c r="G3347" t="s">
        <v>8989</v>
      </c>
      <c r="H3347" t="s">
        <v>12</v>
      </c>
      <c r="I3347" s="18" t="s">
        <v>8990</v>
      </c>
      <c r="J3347" t="s">
        <v>8</v>
      </c>
      <c r="K3347" s="13">
        <v>14.89</v>
      </c>
      <c r="L3347" s="13">
        <f>IFERROR($K:$K*Курс_€,"")</f>
        <v>1399.66</v>
      </c>
      <c r="M3347" s="14" t="s">
        <v>8991</v>
      </c>
    </row>
    <row r="3348" spans="1:13" ht="45" customHeight="1" x14ac:dyDescent="0.3">
      <c r="A3348" s="10" t="str">
        <f>IF($G:$G="",HYPERLINK("#ОГЛАВЛЕНИЕ!A"&amp;MATCH($F:$F,[1]ОГЛАВЛЕНИЕ!$F:$F,),CHAR(187)),"")</f>
        <v/>
      </c>
      <c r="F3348" s="11" t="str">
        <f>$B$7&amp;$B:$B&amp;$C:$C&amp;$D:$D&amp;$E:$E</f>
        <v>WERA</v>
      </c>
      <c r="G3348" t="s">
        <v>8992</v>
      </c>
      <c r="H3348" t="s">
        <v>12</v>
      </c>
      <c r="I3348" s="18" t="s">
        <v>8993</v>
      </c>
      <c r="J3348" t="s">
        <v>8</v>
      </c>
      <c r="K3348" s="13">
        <v>14.89</v>
      </c>
      <c r="L3348" s="13">
        <f>IFERROR($K:$K*Курс_€,"")</f>
        <v>1399.66</v>
      </c>
      <c r="M3348" s="14" t="s">
        <v>8994</v>
      </c>
    </row>
    <row r="3349" spans="1:13" ht="18.75" customHeight="1" x14ac:dyDescent="0.3">
      <c r="A3349" s="10" t="str">
        <f>IF($G:$G="",HYPERLINK("#ОГЛАВЛЕНИЕ!A"&amp;MATCH($F:$F,[1]ОГЛАВЛЕНИЕ!$F:$F,),CHAR(187)),"")</f>
        <v>»</v>
      </c>
      <c r="B3349" s="6"/>
      <c r="C3349" s="6"/>
      <c r="D3349" s="6"/>
      <c r="E3349" s="5" t="s">
        <v>8995</v>
      </c>
      <c r="F3349" s="11" t="str">
        <f>$B$7&amp;$B:$B&amp;$C:$C&amp;$D:$D&amp;$E:$E</f>
        <v>WERA840/4 Z Hex-Plus биты под внутренний шестигранник, вязкая твёрдость, хвостовик шестигранный 1/4" E 6.3</v>
      </c>
      <c r="G3349" s="5"/>
      <c r="H3349" s="5"/>
      <c r="I3349" s="21"/>
      <c r="J3349" s="13"/>
      <c r="K3349" s="13" t="s">
        <v>9</v>
      </c>
      <c r="L3349" s="20"/>
      <c r="M3349" s="14" t="s">
        <v>9</v>
      </c>
    </row>
    <row r="3350" spans="1:13" ht="45" customHeight="1" x14ac:dyDescent="0.3">
      <c r="A3350" s="10" t="str">
        <f>IF($G:$G="",HYPERLINK("#ОГЛАВЛЕНИЕ!A"&amp;MATCH($F:$F,[1]ОГЛАВЛЕНИЕ!$F:$F,),CHAR(187)),"")</f>
        <v/>
      </c>
      <c r="F3350" s="11" t="str">
        <f>$B$7&amp;$B:$B&amp;$C:$C&amp;$D:$D&amp;$E:$E</f>
        <v>WERA</v>
      </c>
      <c r="G3350" t="s">
        <v>8996</v>
      </c>
      <c r="H3350" t="s">
        <v>12</v>
      </c>
      <c r="I3350" s="18" t="s">
        <v>8997</v>
      </c>
      <c r="J3350" t="s">
        <v>8</v>
      </c>
      <c r="K3350" s="13">
        <v>4.7300000000000004</v>
      </c>
      <c r="L3350" s="13">
        <f>IFERROR($K:$K*Курс_€,"")</f>
        <v>444.62000000000006</v>
      </c>
      <c r="M3350" s="14" t="s">
        <v>8998</v>
      </c>
    </row>
    <row r="3351" spans="1:13" ht="45" customHeight="1" x14ac:dyDescent="0.3">
      <c r="A3351" s="10" t="str">
        <f>IF($G:$G="",HYPERLINK("#ОГЛАВЛЕНИЕ!A"&amp;MATCH($F:$F,[1]ОГЛАВЛЕНИЕ!$F:$F,),CHAR(187)),"")</f>
        <v/>
      </c>
      <c r="F3351" s="11" t="str">
        <f>$B$7&amp;$B:$B&amp;$C:$C&amp;$D:$D&amp;$E:$E</f>
        <v>WERA</v>
      </c>
      <c r="G3351" t="s">
        <v>8999</v>
      </c>
      <c r="H3351" t="s">
        <v>9</v>
      </c>
      <c r="I3351" s="18" t="s">
        <v>9000</v>
      </c>
      <c r="J3351" t="s">
        <v>8</v>
      </c>
      <c r="K3351" s="13">
        <v>4.7300000000000004</v>
      </c>
      <c r="L3351" s="13">
        <f>IFERROR($K:$K*Курс_€,"")</f>
        <v>444.62000000000006</v>
      </c>
      <c r="M3351" s="14" t="s">
        <v>9001</v>
      </c>
    </row>
    <row r="3352" spans="1:13" ht="45" customHeight="1" x14ac:dyDescent="0.3">
      <c r="A3352" s="10" t="str">
        <f>IF($G:$G="",HYPERLINK("#ОГЛАВЛЕНИЕ!A"&amp;MATCH($F:$F,[1]ОГЛАВЛЕНИЕ!$F:$F,),CHAR(187)),"")</f>
        <v/>
      </c>
      <c r="F3352" s="11" t="str">
        <f>$B$7&amp;$B:$B&amp;$C:$C&amp;$D:$D&amp;$E:$E</f>
        <v>WERA</v>
      </c>
      <c r="G3352" t="s">
        <v>9002</v>
      </c>
      <c r="H3352" t="s">
        <v>9</v>
      </c>
      <c r="I3352" s="18" t="s">
        <v>9003</v>
      </c>
      <c r="J3352" t="s">
        <v>8</v>
      </c>
      <c r="K3352" s="13">
        <v>4.7300000000000004</v>
      </c>
      <c r="L3352" s="13">
        <f>IFERROR($K:$K*Курс_€,"")</f>
        <v>444.62000000000006</v>
      </c>
      <c r="M3352" s="14" t="s">
        <v>9004</v>
      </c>
    </row>
    <row r="3353" spans="1:13" ht="45" customHeight="1" x14ac:dyDescent="0.3">
      <c r="A3353" s="10" t="str">
        <f>IF($G:$G="",HYPERLINK("#ОГЛАВЛЕНИЕ!A"&amp;MATCH($F:$F,[1]ОГЛАВЛЕНИЕ!$F:$F,),CHAR(187)),"")</f>
        <v/>
      </c>
      <c r="F3353" s="11" t="str">
        <f>$B$7&amp;$B:$B&amp;$C:$C&amp;$D:$D&amp;$E:$E</f>
        <v>WERA</v>
      </c>
      <c r="G3353" t="s">
        <v>9005</v>
      </c>
      <c r="H3353" t="s">
        <v>9</v>
      </c>
      <c r="I3353" s="18" t="s">
        <v>9006</v>
      </c>
      <c r="J3353" t="s">
        <v>8</v>
      </c>
      <c r="K3353" s="13">
        <v>13.46</v>
      </c>
      <c r="L3353" s="13">
        <f>IFERROR($K:$K*Курс_€,"")</f>
        <v>1265.24</v>
      </c>
      <c r="M3353" s="14" t="s">
        <v>9007</v>
      </c>
    </row>
    <row r="3354" spans="1:13" ht="45" customHeight="1" x14ac:dyDescent="0.3">
      <c r="A3354" s="10" t="str">
        <f>IF($G:$G="",HYPERLINK("#ОГЛАВЛЕНИЕ!A"&amp;MATCH($F:$F,[1]ОГЛАВЛЕНИЕ!$F:$F,),CHAR(187)),"")</f>
        <v/>
      </c>
      <c r="F3354" s="11" t="str">
        <f>$B$7&amp;$B:$B&amp;$C:$C&amp;$D:$D&amp;$E:$E</f>
        <v>WERA</v>
      </c>
      <c r="G3354" t="s">
        <v>9008</v>
      </c>
      <c r="H3354" t="s">
        <v>9</v>
      </c>
      <c r="I3354" s="18" t="s">
        <v>9009</v>
      </c>
      <c r="J3354" t="s">
        <v>8</v>
      </c>
      <c r="K3354" s="13">
        <v>4.7300000000000004</v>
      </c>
      <c r="L3354" s="13">
        <f>IFERROR($K:$K*Курс_€,"")</f>
        <v>444.62000000000006</v>
      </c>
      <c r="M3354" s="14" t="s">
        <v>9010</v>
      </c>
    </row>
    <row r="3355" spans="1:13" ht="45" customHeight="1" x14ac:dyDescent="0.3">
      <c r="A3355" s="10" t="str">
        <f>IF($G:$G="",HYPERLINK("#ОГЛАВЛЕНИЕ!A"&amp;MATCH($F:$F,[1]ОГЛАВЛЕНИЕ!$F:$F,),CHAR(187)),"")</f>
        <v/>
      </c>
      <c r="F3355" s="11" t="str">
        <f>$B$7&amp;$B:$B&amp;$C:$C&amp;$D:$D&amp;$E:$E</f>
        <v>WERA</v>
      </c>
      <c r="G3355" t="s">
        <v>9011</v>
      </c>
      <c r="H3355" t="s">
        <v>9</v>
      </c>
      <c r="I3355" s="18" t="s">
        <v>9012</v>
      </c>
      <c r="J3355" t="s">
        <v>8</v>
      </c>
      <c r="K3355" s="13">
        <v>13.46</v>
      </c>
      <c r="L3355" s="13">
        <f>IFERROR($K:$K*Курс_€,"")</f>
        <v>1265.24</v>
      </c>
      <c r="M3355" s="14" t="s">
        <v>9013</v>
      </c>
    </row>
    <row r="3356" spans="1:13" ht="45" customHeight="1" x14ac:dyDescent="0.3">
      <c r="A3356" s="10" t="str">
        <f>IF($G:$G="",HYPERLINK("#ОГЛАВЛЕНИЕ!A"&amp;MATCH($F:$F,[1]ОГЛАВЛЕНИЕ!$F:$F,),CHAR(187)),"")</f>
        <v/>
      </c>
      <c r="F3356" s="11" t="str">
        <f>$B$7&amp;$B:$B&amp;$C:$C&amp;$D:$D&amp;$E:$E</f>
        <v>WERA</v>
      </c>
      <c r="G3356" t="s">
        <v>9014</v>
      </c>
      <c r="H3356" t="s">
        <v>9</v>
      </c>
      <c r="I3356" s="18" t="s">
        <v>9015</v>
      </c>
      <c r="J3356" t="s">
        <v>8</v>
      </c>
      <c r="K3356" s="13">
        <v>4.7300000000000004</v>
      </c>
      <c r="L3356" s="13">
        <f>IFERROR($K:$K*Курс_€,"")</f>
        <v>444.62000000000006</v>
      </c>
      <c r="M3356" s="14" t="s">
        <v>9016</v>
      </c>
    </row>
    <row r="3357" spans="1:13" ht="45" customHeight="1" x14ac:dyDescent="0.3">
      <c r="A3357" s="10" t="str">
        <f>IF($G:$G="",HYPERLINK("#ОГЛАВЛЕНИЕ!A"&amp;MATCH($F:$F,[1]ОГЛАВЛЕНИЕ!$F:$F,),CHAR(187)),"")</f>
        <v/>
      </c>
      <c r="F3357" s="11" t="str">
        <f>$B$7&amp;$B:$B&amp;$C:$C&amp;$D:$D&amp;$E:$E</f>
        <v>WERA</v>
      </c>
      <c r="G3357" t="s">
        <v>9017</v>
      </c>
      <c r="H3357" t="s">
        <v>9</v>
      </c>
      <c r="I3357" s="18" t="s">
        <v>9018</v>
      </c>
      <c r="J3357" t="s">
        <v>8</v>
      </c>
      <c r="K3357" s="13">
        <v>13.46</v>
      </c>
      <c r="L3357" s="13">
        <f>IFERROR($K:$K*Курс_€,"")</f>
        <v>1265.24</v>
      </c>
      <c r="M3357" s="14" t="s">
        <v>9019</v>
      </c>
    </row>
    <row r="3358" spans="1:13" ht="45" customHeight="1" x14ac:dyDescent="0.3">
      <c r="A3358" s="10" t="str">
        <f>IF($G:$G="",HYPERLINK("#ОГЛАВЛЕНИЕ!A"&amp;MATCH($F:$F,[1]ОГЛАВЛЕНИЕ!$F:$F,),CHAR(187)),"")</f>
        <v/>
      </c>
      <c r="F3358" s="11" t="str">
        <f>$B$7&amp;$B:$B&amp;$C:$C&amp;$D:$D&amp;$E:$E</f>
        <v>WERA</v>
      </c>
      <c r="G3358" t="s">
        <v>9020</v>
      </c>
      <c r="H3358" t="s">
        <v>12</v>
      </c>
      <c r="I3358" s="18" t="s">
        <v>9021</v>
      </c>
      <c r="J3358" t="s">
        <v>8</v>
      </c>
      <c r="K3358" s="13">
        <v>14.86</v>
      </c>
      <c r="L3358" s="13">
        <f>IFERROR($K:$K*Курс_€,"")</f>
        <v>1396.84</v>
      </c>
      <c r="M3358" s="14" t="s">
        <v>9022</v>
      </c>
    </row>
    <row r="3359" spans="1:13" ht="45" customHeight="1" x14ac:dyDescent="0.3">
      <c r="A3359" s="10" t="str">
        <f>IF($G:$G="",HYPERLINK("#ОГЛАВЛЕНИЕ!A"&amp;MATCH($F:$F,[1]ОГЛАВЛЕНИЕ!$F:$F,),CHAR(187)),"")</f>
        <v/>
      </c>
      <c r="F3359" s="11" t="str">
        <f>$B$7&amp;$B:$B&amp;$C:$C&amp;$D:$D&amp;$E:$E</f>
        <v>WERA</v>
      </c>
      <c r="G3359" t="s">
        <v>9023</v>
      </c>
      <c r="H3359" t="s">
        <v>9</v>
      </c>
      <c r="I3359" s="18" t="s">
        <v>9024</v>
      </c>
      <c r="J3359" t="s">
        <v>8</v>
      </c>
      <c r="K3359" s="13">
        <v>4.7300000000000004</v>
      </c>
      <c r="L3359" s="13">
        <f>IFERROR($K:$K*Курс_€,"")</f>
        <v>444.62000000000006</v>
      </c>
      <c r="M3359" s="14" t="s">
        <v>9025</v>
      </c>
    </row>
    <row r="3360" spans="1:13" ht="45" customHeight="1" x14ac:dyDescent="0.3">
      <c r="A3360" s="10" t="str">
        <f>IF($G:$G="",HYPERLINK("#ОГЛАВЛЕНИЕ!A"&amp;MATCH($F:$F,[1]ОГЛАВЛЕНИЕ!$F:$F,),CHAR(187)),"")</f>
        <v/>
      </c>
      <c r="F3360" s="11" t="str">
        <f>$B$7&amp;$B:$B&amp;$C:$C&amp;$D:$D&amp;$E:$E</f>
        <v>WERA</v>
      </c>
      <c r="G3360" t="s">
        <v>9026</v>
      </c>
      <c r="H3360" t="s">
        <v>9</v>
      </c>
      <c r="I3360" s="18" t="s">
        <v>9027</v>
      </c>
      <c r="J3360" t="s">
        <v>8</v>
      </c>
      <c r="K3360" s="13">
        <v>13.46</v>
      </c>
      <c r="L3360" s="13">
        <f>IFERROR($K:$K*Курс_€,"")</f>
        <v>1265.24</v>
      </c>
      <c r="M3360" s="14" t="s">
        <v>9028</v>
      </c>
    </row>
    <row r="3361" spans="1:13" ht="45" customHeight="1" x14ac:dyDescent="0.3">
      <c r="A3361" s="10" t="str">
        <f>IF($G:$G="",HYPERLINK("#ОГЛАВЛЕНИЕ!A"&amp;MATCH($F:$F,[1]ОГЛАВЛЕНИЕ!$F:$F,),CHAR(187)),"")</f>
        <v/>
      </c>
      <c r="F3361" s="11" t="str">
        <f>$B$7&amp;$B:$B&amp;$C:$C&amp;$D:$D&amp;$E:$E</f>
        <v>WERA</v>
      </c>
      <c r="G3361" t="s">
        <v>9029</v>
      </c>
      <c r="H3361" t="s">
        <v>12</v>
      </c>
      <c r="I3361" s="18" t="s">
        <v>9030</v>
      </c>
      <c r="J3361" t="s">
        <v>8</v>
      </c>
      <c r="K3361" s="13">
        <v>14.86</v>
      </c>
      <c r="L3361" s="13">
        <f>IFERROR($K:$K*Курс_€,"")</f>
        <v>1396.84</v>
      </c>
      <c r="M3361" s="14" t="s">
        <v>9031</v>
      </c>
    </row>
    <row r="3362" spans="1:13" ht="45" customHeight="1" x14ac:dyDescent="0.3">
      <c r="A3362" s="10" t="str">
        <f>IF($G:$G="",HYPERLINK("#ОГЛАВЛЕНИЕ!A"&amp;MATCH($F:$F,[1]ОГЛАВЛЕНИЕ!$F:$F,),CHAR(187)),"")</f>
        <v/>
      </c>
      <c r="F3362" s="11" t="str">
        <f>$B$7&amp;$B:$B&amp;$C:$C&amp;$D:$D&amp;$E:$E</f>
        <v>WERA</v>
      </c>
      <c r="G3362" t="s">
        <v>9032</v>
      </c>
      <c r="H3362" t="s">
        <v>9</v>
      </c>
      <c r="I3362" s="18" t="s">
        <v>9033</v>
      </c>
      <c r="J3362" t="s">
        <v>8</v>
      </c>
      <c r="K3362" s="13">
        <v>4.7300000000000004</v>
      </c>
      <c r="L3362" s="13">
        <f>IFERROR($K:$K*Курс_€,"")</f>
        <v>444.62000000000006</v>
      </c>
      <c r="M3362" s="14" t="s">
        <v>9034</v>
      </c>
    </row>
    <row r="3363" spans="1:13" ht="45" customHeight="1" x14ac:dyDescent="0.3">
      <c r="A3363" s="10" t="str">
        <f>IF($G:$G="",HYPERLINK("#ОГЛАВЛЕНИЕ!A"&amp;MATCH($F:$F,[1]ОГЛАВЛЕНИЕ!$F:$F,),CHAR(187)),"")</f>
        <v/>
      </c>
      <c r="F3363" s="11" t="str">
        <f>$B$7&amp;$B:$B&amp;$C:$C&amp;$D:$D&amp;$E:$E</f>
        <v>WERA</v>
      </c>
      <c r="G3363" t="s">
        <v>9035</v>
      </c>
      <c r="H3363" t="s">
        <v>9</v>
      </c>
      <c r="I3363" s="18" t="s">
        <v>9036</v>
      </c>
      <c r="J3363" t="s">
        <v>8</v>
      </c>
      <c r="K3363" s="13">
        <v>13.46</v>
      </c>
      <c r="L3363" s="13">
        <f>IFERROR($K:$K*Курс_€,"")</f>
        <v>1265.24</v>
      </c>
      <c r="M3363" s="14" t="s">
        <v>9037</v>
      </c>
    </row>
    <row r="3364" spans="1:13" ht="45" customHeight="1" x14ac:dyDescent="0.3">
      <c r="A3364" s="10" t="str">
        <f>IF($G:$G="",HYPERLINK("#ОГЛАВЛЕНИЕ!A"&amp;MATCH($F:$F,[1]ОГЛАВЛЕНИЕ!$F:$F,),CHAR(187)),"")</f>
        <v/>
      </c>
      <c r="F3364" s="11" t="str">
        <f>$B$7&amp;$B:$B&amp;$C:$C&amp;$D:$D&amp;$E:$E</f>
        <v>WERA</v>
      </c>
      <c r="G3364" t="s">
        <v>9038</v>
      </c>
      <c r="H3364" t="s">
        <v>9</v>
      </c>
      <c r="I3364" s="18" t="s">
        <v>9039</v>
      </c>
      <c r="J3364" t="s">
        <v>8</v>
      </c>
      <c r="K3364" s="13">
        <v>14.86</v>
      </c>
      <c r="L3364" s="13">
        <f>IFERROR($K:$K*Курс_€,"")</f>
        <v>1396.84</v>
      </c>
      <c r="M3364" s="14" t="s">
        <v>9040</v>
      </c>
    </row>
    <row r="3365" spans="1:13" ht="45" customHeight="1" x14ac:dyDescent="0.3">
      <c r="A3365" s="10" t="str">
        <f>IF($G:$G="",HYPERLINK("#ОГЛАВЛЕНИЕ!A"&amp;MATCH($F:$F,[1]ОГЛАВЛЕНИЕ!$F:$F,),CHAR(187)),"")</f>
        <v/>
      </c>
      <c r="F3365" s="11" t="str">
        <f>$B$7&amp;$B:$B&amp;$C:$C&amp;$D:$D&amp;$E:$E</f>
        <v>WERA</v>
      </c>
      <c r="G3365" t="s">
        <v>9041</v>
      </c>
      <c r="H3365" t="s">
        <v>9</v>
      </c>
      <c r="I3365" s="18" t="s">
        <v>9042</v>
      </c>
      <c r="J3365" t="s">
        <v>8</v>
      </c>
      <c r="K3365" s="13">
        <v>4.7300000000000004</v>
      </c>
      <c r="L3365" s="13">
        <f>IFERROR($K:$K*Курс_€,"")</f>
        <v>444.62000000000006</v>
      </c>
      <c r="M3365" s="14" t="s">
        <v>9043</v>
      </c>
    </row>
    <row r="3366" spans="1:13" ht="45" customHeight="1" x14ac:dyDescent="0.3">
      <c r="A3366" s="10" t="str">
        <f>IF($G:$G="",HYPERLINK("#ОГЛАВЛЕНИЕ!A"&amp;MATCH($F:$F,[1]ОГЛАВЛЕНИЕ!$F:$F,),CHAR(187)),"")</f>
        <v/>
      </c>
      <c r="F3366" s="11" t="str">
        <f>$B$7&amp;$B:$B&amp;$C:$C&amp;$D:$D&amp;$E:$E</f>
        <v>WERA</v>
      </c>
      <c r="G3366" t="s">
        <v>9044</v>
      </c>
      <c r="H3366" t="s">
        <v>12</v>
      </c>
      <c r="I3366" s="18" t="s">
        <v>9045</v>
      </c>
      <c r="J3366" t="s">
        <v>8</v>
      </c>
      <c r="K3366" s="13">
        <v>13.46</v>
      </c>
      <c r="L3366" s="13">
        <f>IFERROR($K:$K*Курс_€,"")</f>
        <v>1265.24</v>
      </c>
      <c r="M3366" s="14" t="s">
        <v>9046</v>
      </c>
    </row>
    <row r="3367" spans="1:13" ht="45" customHeight="1" x14ac:dyDescent="0.3">
      <c r="A3367" s="10" t="str">
        <f>IF($G:$G="",HYPERLINK("#ОГЛАВЛЕНИЕ!A"&amp;MATCH($F:$F,[1]ОГЛАВЛЕНИЕ!$F:$F,),CHAR(187)),"")</f>
        <v/>
      </c>
      <c r="F3367" s="11" t="str">
        <f>$B$7&amp;$B:$B&amp;$C:$C&amp;$D:$D&amp;$E:$E</f>
        <v>WERA</v>
      </c>
      <c r="G3367" t="s">
        <v>9047</v>
      </c>
      <c r="H3367" t="s">
        <v>9</v>
      </c>
      <c r="I3367" s="18" t="s">
        <v>9048</v>
      </c>
      <c r="J3367" t="s">
        <v>8</v>
      </c>
      <c r="K3367" s="13">
        <v>14.86</v>
      </c>
      <c r="L3367" s="13">
        <f>IFERROR($K:$K*Курс_€,"")</f>
        <v>1396.84</v>
      </c>
      <c r="M3367" s="14" t="s">
        <v>9049</v>
      </c>
    </row>
    <row r="3368" spans="1:13" ht="45" customHeight="1" x14ac:dyDescent="0.3">
      <c r="A3368" s="10" t="str">
        <f>IF($G:$G="",HYPERLINK("#ОГЛАВЛЕНИЕ!A"&amp;MATCH($F:$F,[1]ОГЛАВЛЕНИЕ!$F:$F,),CHAR(187)),"")</f>
        <v/>
      </c>
      <c r="F3368" s="11" t="str">
        <f>$B$7&amp;$B:$B&amp;$C:$C&amp;$D:$D&amp;$E:$E</f>
        <v>WERA</v>
      </c>
      <c r="G3368" t="s">
        <v>9050</v>
      </c>
      <c r="H3368" t="s">
        <v>9</v>
      </c>
      <c r="I3368" s="18" t="s">
        <v>9051</v>
      </c>
      <c r="J3368" t="s">
        <v>8</v>
      </c>
      <c r="K3368" s="13">
        <v>7.8</v>
      </c>
      <c r="L3368" s="13">
        <f>IFERROR($K:$K*Курс_€,"")</f>
        <v>733.19999999999993</v>
      </c>
      <c r="M3368" s="14" t="s">
        <v>9052</v>
      </c>
    </row>
    <row r="3369" spans="1:13" ht="45" customHeight="1" x14ac:dyDescent="0.3">
      <c r="A3369" s="10" t="str">
        <f>IF($G:$G="",HYPERLINK("#ОГЛАВЛЕНИЕ!A"&amp;MATCH($F:$F,[1]ОГЛАВЛЕНИЕ!$F:$F,),CHAR(187)),"")</f>
        <v/>
      </c>
      <c r="F3369" s="11" t="str">
        <f>$B$7&amp;$B:$B&amp;$C:$C&amp;$D:$D&amp;$E:$E</f>
        <v>WERA</v>
      </c>
      <c r="G3369" t="s">
        <v>9053</v>
      </c>
      <c r="H3369" t="s">
        <v>12</v>
      </c>
      <c r="I3369" s="18" t="s">
        <v>9054</v>
      </c>
      <c r="J3369" t="s">
        <v>8</v>
      </c>
      <c r="K3369" s="13">
        <v>13.46</v>
      </c>
      <c r="L3369" s="13">
        <f>IFERROR($K:$K*Курс_€,"")</f>
        <v>1265.24</v>
      </c>
      <c r="M3369" s="14" t="s">
        <v>9055</v>
      </c>
    </row>
    <row r="3370" spans="1:13" ht="45" customHeight="1" x14ac:dyDescent="0.3">
      <c r="A3370" s="10" t="str">
        <f>IF($G:$G="",HYPERLINK("#ОГЛАВЛЕНИЕ!A"&amp;MATCH($F:$F,[1]ОГЛАВЛЕНИЕ!$F:$F,),CHAR(187)),"")</f>
        <v/>
      </c>
      <c r="F3370" s="11" t="str">
        <f>$B$7&amp;$B:$B&amp;$C:$C&amp;$D:$D&amp;$E:$E</f>
        <v>WERA</v>
      </c>
      <c r="G3370" t="s">
        <v>9056</v>
      </c>
      <c r="H3370" t="s">
        <v>12</v>
      </c>
      <c r="I3370" s="18" t="s">
        <v>9057</v>
      </c>
      <c r="J3370" t="s">
        <v>8</v>
      </c>
      <c r="K3370" s="13">
        <v>7.21</v>
      </c>
      <c r="L3370" s="13">
        <f>IFERROR($K:$K*Курс_€,"")</f>
        <v>677.74</v>
      </c>
      <c r="M3370" s="14" t="s">
        <v>9058</v>
      </c>
    </row>
    <row r="3371" spans="1:13" ht="45" customHeight="1" x14ac:dyDescent="0.3">
      <c r="A3371" s="10" t="str">
        <f>IF($G:$G="",HYPERLINK("#ОГЛАВЛЕНИЕ!A"&amp;MATCH($F:$F,[1]ОГЛАВЛЕНИЕ!$F:$F,),CHAR(187)),"")</f>
        <v/>
      </c>
      <c r="F3371" s="11" t="str">
        <f>$B$7&amp;$B:$B&amp;$C:$C&amp;$D:$D&amp;$E:$E</f>
        <v>WERA</v>
      </c>
      <c r="G3371" t="s">
        <v>9059</v>
      </c>
      <c r="H3371" t="s">
        <v>12</v>
      </c>
      <c r="I3371" s="18" t="s">
        <v>9060</v>
      </c>
      <c r="J3371" t="s">
        <v>8</v>
      </c>
      <c r="K3371" s="13">
        <v>7.21</v>
      </c>
      <c r="L3371" s="13">
        <f>IFERROR($K:$K*Курс_€,"")</f>
        <v>677.74</v>
      </c>
      <c r="M3371" s="14" t="s">
        <v>9061</v>
      </c>
    </row>
    <row r="3372" spans="1:13" ht="45" customHeight="1" x14ac:dyDescent="0.3">
      <c r="A3372" s="10" t="str">
        <f>IF($G:$G="",HYPERLINK("#ОГЛАВЛЕНИЕ!A"&amp;MATCH($F:$F,[1]ОГЛАВЛЕНИЕ!$F:$F,),CHAR(187)),"")</f>
        <v/>
      </c>
      <c r="F3372" s="11" t="str">
        <f>$B$7&amp;$B:$B&amp;$C:$C&amp;$D:$D&amp;$E:$E</f>
        <v>WERA</v>
      </c>
      <c r="G3372" t="s">
        <v>9062</v>
      </c>
      <c r="H3372" t="s">
        <v>12</v>
      </c>
      <c r="I3372" s="18" t="s">
        <v>9063</v>
      </c>
      <c r="J3372" t="s">
        <v>8</v>
      </c>
      <c r="K3372" s="13">
        <v>14.86</v>
      </c>
      <c r="L3372" s="13">
        <f>IFERROR($K:$K*Курс_€,"")</f>
        <v>1396.84</v>
      </c>
      <c r="M3372" s="14" t="s">
        <v>9064</v>
      </c>
    </row>
    <row r="3373" spans="1:13" ht="45" customHeight="1" x14ac:dyDescent="0.3">
      <c r="A3373" s="10" t="str">
        <f>IF($G:$G="",HYPERLINK("#ОГЛАВЛЕНИЕ!A"&amp;MATCH($F:$F,[1]ОГЛАВЛЕНИЕ!$F:$F,),CHAR(187)),"")</f>
        <v/>
      </c>
      <c r="F3373" s="11" t="str">
        <f>$B$7&amp;$B:$B&amp;$C:$C&amp;$D:$D&amp;$E:$E</f>
        <v>WERA</v>
      </c>
      <c r="G3373" t="s">
        <v>9065</v>
      </c>
      <c r="H3373" t="s">
        <v>12</v>
      </c>
      <c r="I3373" s="18" t="s">
        <v>9066</v>
      </c>
      <c r="J3373" t="s">
        <v>8</v>
      </c>
      <c r="K3373" s="13">
        <v>7.21</v>
      </c>
      <c r="L3373" s="13">
        <f>IFERROR($K:$K*Курс_€,"")</f>
        <v>677.74</v>
      </c>
      <c r="M3373" s="14" t="s">
        <v>9067</v>
      </c>
    </row>
    <row r="3374" spans="1:13" ht="45" customHeight="1" x14ac:dyDescent="0.3">
      <c r="A3374" s="10" t="str">
        <f>IF($G:$G="",HYPERLINK("#ОГЛАВЛЕНИЕ!A"&amp;MATCH($F:$F,[1]ОГЛАВЛЕНИЕ!$F:$F,),CHAR(187)),"")</f>
        <v/>
      </c>
      <c r="F3374" s="11" t="str">
        <f>$B$7&amp;$B:$B&amp;$C:$C&amp;$D:$D&amp;$E:$E</f>
        <v>WERA</v>
      </c>
      <c r="G3374" t="s">
        <v>9068</v>
      </c>
      <c r="H3374" t="s">
        <v>12</v>
      </c>
      <c r="I3374" s="18" t="s">
        <v>9069</v>
      </c>
      <c r="J3374" t="s">
        <v>8</v>
      </c>
      <c r="K3374" s="13">
        <v>13.46</v>
      </c>
      <c r="L3374" s="13">
        <f>IFERROR($K:$K*Курс_€,"")</f>
        <v>1265.24</v>
      </c>
      <c r="M3374" s="14" t="s">
        <v>9070</v>
      </c>
    </row>
    <row r="3375" spans="1:13" ht="45" customHeight="1" x14ac:dyDescent="0.3">
      <c r="A3375" s="10" t="str">
        <f>IF($G:$G="",HYPERLINK("#ОГЛАВЛЕНИЕ!A"&amp;MATCH($F:$F,[1]ОГЛАВЛЕНИЕ!$F:$F,),CHAR(187)),"")</f>
        <v/>
      </c>
      <c r="F3375" s="11" t="str">
        <f>$B$7&amp;$B:$B&amp;$C:$C&amp;$D:$D&amp;$E:$E</f>
        <v>WERA</v>
      </c>
      <c r="G3375" t="s">
        <v>9071</v>
      </c>
      <c r="H3375" t="s">
        <v>12</v>
      </c>
      <c r="I3375" s="18" t="s">
        <v>9072</v>
      </c>
      <c r="J3375" t="s">
        <v>8</v>
      </c>
      <c r="K3375" s="13">
        <v>7.21</v>
      </c>
      <c r="L3375" s="13">
        <f>IFERROR($K:$K*Курс_€,"")</f>
        <v>677.74</v>
      </c>
      <c r="M3375" s="14" t="s">
        <v>9073</v>
      </c>
    </row>
    <row r="3376" spans="1:13" ht="45" customHeight="1" x14ac:dyDescent="0.3">
      <c r="A3376" s="10" t="str">
        <f>IF($G:$G="",HYPERLINK("#ОГЛАВЛЕНИЕ!A"&amp;MATCH($F:$F,[1]ОГЛАВЛЕНИЕ!$F:$F,),CHAR(187)),"")</f>
        <v/>
      </c>
      <c r="F3376" s="11" t="str">
        <f>$B$7&amp;$B:$B&amp;$C:$C&amp;$D:$D&amp;$E:$E</f>
        <v>WERA</v>
      </c>
      <c r="G3376" t="s">
        <v>9074</v>
      </c>
      <c r="H3376" t="s">
        <v>12</v>
      </c>
      <c r="I3376" s="18" t="s">
        <v>9075</v>
      </c>
      <c r="J3376" t="s">
        <v>8</v>
      </c>
      <c r="K3376" s="13">
        <v>13.46</v>
      </c>
      <c r="L3376" s="13">
        <f>IFERROR($K:$K*Курс_€,"")</f>
        <v>1265.24</v>
      </c>
      <c r="M3376" s="14" t="s">
        <v>9076</v>
      </c>
    </row>
    <row r="3377" spans="1:13" ht="45" customHeight="1" x14ac:dyDescent="0.3">
      <c r="A3377" s="10" t="str">
        <f>IF($G:$G="",HYPERLINK("#ОГЛАВЛЕНИЕ!A"&amp;MATCH($F:$F,[1]ОГЛАВЛЕНИЕ!$F:$F,),CHAR(187)),"")</f>
        <v/>
      </c>
      <c r="F3377" s="11" t="str">
        <f>$B$7&amp;$B:$B&amp;$C:$C&amp;$D:$D&amp;$E:$E</f>
        <v>WERA</v>
      </c>
      <c r="G3377" t="s">
        <v>9077</v>
      </c>
      <c r="H3377" t="s">
        <v>12</v>
      </c>
      <c r="I3377" s="18" t="s">
        <v>9078</v>
      </c>
      <c r="J3377" t="s">
        <v>8</v>
      </c>
      <c r="K3377" s="13">
        <v>7.21</v>
      </c>
      <c r="L3377" s="13">
        <f>IFERROR($K:$K*Курс_€,"")</f>
        <v>677.74</v>
      </c>
      <c r="M3377" s="14" t="s">
        <v>9079</v>
      </c>
    </row>
    <row r="3378" spans="1:13" ht="45" customHeight="1" x14ac:dyDescent="0.3">
      <c r="A3378" s="10" t="str">
        <f>IF($G:$G="",HYPERLINK("#ОГЛАВЛЕНИЕ!A"&amp;MATCH($F:$F,[1]ОГЛАВЛЕНИЕ!$F:$F,),CHAR(187)),"")</f>
        <v/>
      </c>
      <c r="F3378" s="11" t="str">
        <f>$B$7&amp;$B:$B&amp;$C:$C&amp;$D:$D&amp;$E:$E</f>
        <v>WERA</v>
      </c>
      <c r="G3378" t="s">
        <v>9080</v>
      </c>
      <c r="H3378" t="s">
        <v>12</v>
      </c>
      <c r="I3378" s="18" t="s">
        <v>9081</v>
      </c>
      <c r="J3378" t="s">
        <v>8</v>
      </c>
      <c r="K3378" s="13">
        <v>13.46</v>
      </c>
      <c r="L3378" s="13">
        <f>IFERROR($K:$K*Курс_€,"")</f>
        <v>1265.24</v>
      </c>
      <c r="M3378" s="14" t="s">
        <v>9082</v>
      </c>
    </row>
    <row r="3379" spans="1:13" ht="45" customHeight="1" x14ac:dyDescent="0.3">
      <c r="A3379" s="10" t="str">
        <f>IF($G:$G="",HYPERLINK("#ОГЛАВЛЕНИЕ!A"&amp;MATCH($F:$F,[1]ОГЛАВЛЕНИЕ!$F:$F,),CHAR(187)),"")</f>
        <v/>
      </c>
      <c r="F3379" s="11" t="str">
        <f>$B$7&amp;$B:$B&amp;$C:$C&amp;$D:$D&amp;$E:$E</f>
        <v>WERA</v>
      </c>
      <c r="G3379" t="s">
        <v>9083</v>
      </c>
      <c r="H3379" t="s">
        <v>12</v>
      </c>
      <c r="I3379" s="18" t="s">
        <v>9084</v>
      </c>
      <c r="J3379" t="s">
        <v>8</v>
      </c>
      <c r="K3379" s="13">
        <v>7.21</v>
      </c>
      <c r="L3379" s="13">
        <f>IFERROR($K:$K*Курс_€,"")</f>
        <v>677.74</v>
      </c>
      <c r="M3379" s="14" t="s">
        <v>9085</v>
      </c>
    </row>
    <row r="3380" spans="1:13" ht="45" customHeight="1" x14ac:dyDescent="0.3">
      <c r="A3380" s="10" t="str">
        <f>IF($G:$G="",HYPERLINK("#ОГЛАВЛЕНИЕ!A"&amp;MATCH($F:$F,[1]ОГЛАВЛЕНИЕ!$F:$F,),CHAR(187)),"")</f>
        <v/>
      </c>
      <c r="F3380" s="11" t="str">
        <f>$B$7&amp;$B:$B&amp;$C:$C&amp;$D:$D&amp;$E:$E</f>
        <v>WERA</v>
      </c>
      <c r="G3380" t="s">
        <v>9086</v>
      </c>
      <c r="H3380" t="s">
        <v>12</v>
      </c>
      <c r="I3380" s="18" t="s">
        <v>9087</v>
      </c>
      <c r="J3380" t="s">
        <v>8</v>
      </c>
      <c r="K3380" s="13">
        <v>13.46</v>
      </c>
      <c r="L3380" s="13">
        <f>IFERROR($K:$K*Курс_€,"")</f>
        <v>1265.24</v>
      </c>
      <c r="M3380" s="14" t="s">
        <v>9088</v>
      </c>
    </row>
    <row r="3381" spans="1:13" ht="45" customHeight="1" x14ac:dyDescent="0.3">
      <c r="A3381" s="10" t="str">
        <f>IF($G:$G="",HYPERLINK("#ОГЛАВЛЕНИЕ!A"&amp;MATCH($F:$F,[1]ОГЛАВЛЕНИЕ!$F:$F,),CHAR(187)),"")</f>
        <v/>
      </c>
      <c r="F3381" s="11" t="str">
        <f>$B$7&amp;$B:$B&amp;$C:$C&amp;$D:$D&amp;$E:$E</f>
        <v>WERA</v>
      </c>
      <c r="G3381" t="s">
        <v>9089</v>
      </c>
      <c r="H3381" t="s">
        <v>12</v>
      </c>
      <c r="I3381" s="18" t="s">
        <v>9090</v>
      </c>
      <c r="J3381" t="s">
        <v>8</v>
      </c>
      <c r="K3381" s="13">
        <v>7.21</v>
      </c>
      <c r="L3381" s="13">
        <f>IFERROR($K:$K*Курс_€,"")</f>
        <v>677.74</v>
      </c>
      <c r="M3381" s="14" t="s">
        <v>9091</v>
      </c>
    </row>
    <row r="3382" spans="1:13" ht="45" customHeight="1" x14ac:dyDescent="0.3">
      <c r="A3382" s="10" t="str">
        <f>IF($G:$G="",HYPERLINK("#ОГЛАВЛЕНИЕ!A"&amp;MATCH($F:$F,[1]ОГЛАВЛЕНИЕ!$F:$F,),CHAR(187)),"")</f>
        <v/>
      </c>
      <c r="F3382" s="11" t="str">
        <f>$B$7&amp;$B:$B&amp;$C:$C&amp;$D:$D&amp;$E:$E</f>
        <v>WERA</v>
      </c>
      <c r="G3382" t="s">
        <v>9092</v>
      </c>
      <c r="H3382" t="s">
        <v>12</v>
      </c>
      <c r="I3382" s="18" t="s">
        <v>9093</v>
      </c>
      <c r="J3382" t="s">
        <v>8</v>
      </c>
      <c r="K3382" s="13">
        <v>13.46</v>
      </c>
      <c r="L3382" s="13">
        <f>IFERROR($K:$K*Курс_€,"")</f>
        <v>1265.24</v>
      </c>
      <c r="M3382" s="14" t="s">
        <v>9094</v>
      </c>
    </row>
    <row r="3383" spans="1:13" ht="45" customHeight="1" x14ac:dyDescent="0.3">
      <c r="A3383" s="10" t="str">
        <f>IF($G:$G="",HYPERLINK("#ОГЛАВЛЕНИЕ!A"&amp;MATCH($F:$F,[1]ОГЛАВЛЕНИЕ!$F:$F,),CHAR(187)),"")</f>
        <v/>
      </c>
      <c r="F3383" s="11" t="str">
        <f>$B$7&amp;$B:$B&amp;$C:$C&amp;$D:$D&amp;$E:$E</f>
        <v>WERA</v>
      </c>
      <c r="G3383" t="s">
        <v>9095</v>
      </c>
      <c r="H3383" t="s">
        <v>12</v>
      </c>
      <c r="I3383" s="18" t="s">
        <v>9096</v>
      </c>
      <c r="J3383" t="s">
        <v>8</v>
      </c>
      <c r="K3383" s="13">
        <v>14.86</v>
      </c>
      <c r="L3383" s="13">
        <f>IFERROR($K:$K*Курс_€,"")</f>
        <v>1396.84</v>
      </c>
      <c r="M3383" s="14" t="s">
        <v>9097</v>
      </c>
    </row>
    <row r="3384" spans="1:13" ht="45" customHeight="1" x14ac:dyDescent="0.3">
      <c r="A3384" s="10" t="str">
        <f>IF($G:$G="",HYPERLINK("#ОГЛАВЛЕНИЕ!A"&amp;MATCH($F:$F,[1]ОГЛАВЛЕНИЕ!$F:$F,),CHAR(187)),"")</f>
        <v/>
      </c>
      <c r="F3384" s="11" t="str">
        <f>$B$7&amp;$B:$B&amp;$C:$C&amp;$D:$D&amp;$E:$E</f>
        <v>WERA</v>
      </c>
      <c r="G3384" t="s">
        <v>9098</v>
      </c>
      <c r="H3384" t="s">
        <v>12</v>
      </c>
      <c r="I3384" s="18" t="s">
        <v>9099</v>
      </c>
      <c r="J3384" t="s">
        <v>8</v>
      </c>
      <c r="K3384" s="13">
        <v>7.21</v>
      </c>
      <c r="L3384" s="13">
        <f>IFERROR($K:$K*Курс_€,"")</f>
        <v>677.74</v>
      </c>
      <c r="M3384" s="14" t="s">
        <v>9100</v>
      </c>
    </row>
    <row r="3385" spans="1:13" ht="45" customHeight="1" x14ac:dyDescent="0.3">
      <c r="A3385" s="10" t="str">
        <f>IF($G:$G="",HYPERLINK("#ОГЛАВЛЕНИЕ!A"&amp;MATCH($F:$F,[1]ОГЛАВЛЕНИЕ!$F:$F,),CHAR(187)),"")</f>
        <v/>
      </c>
      <c r="F3385" s="11" t="str">
        <f>$B$7&amp;$B:$B&amp;$C:$C&amp;$D:$D&amp;$E:$E</f>
        <v>WERA</v>
      </c>
      <c r="G3385" t="s">
        <v>9101</v>
      </c>
      <c r="H3385" t="s">
        <v>12</v>
      </c>
      <c r="I3385" s="18" t="s">
        <v>9102</v>
      </c>
      <c r="J3385" t="s">
        <v>8</v>
      </c>
      <c r="K3385" s="13">
        <v>13.46</v>
      </c>
      <c r="L3385" s="13">
        <f>IFERROR($K:$K*Курс_€,"")</f>
        <v>1265.24</v>
      </c>
      <c r="M3385" s="14" t="s">
        <v>9103</v>
      </c>
    </row>
    <row r="3386" spans="1:13" ht="45" customHeight="1" x14ac:dyDescent="0.3">
      <c r="A3386" s="10" t="str">
        <f>IF($G:$G="",HYPERLINK("#ОГЛАВЛЕНИЕ!A"&amp;MATCH($F:$F,[1]ОГЛАВЛЕНИЕ!$F:$F,),CHAR(187)),"")</f>
        <v/>
      </c>
      <c r="F3386" s="11" t="str">
        <f>$B$7&amp;$B:$B&amp;$C:$C&amp;$D:$D&amp;$E:$E</f>
        <v>WERA</v>
      </c>
      <c r="G3386" t="s">
        <v>9104</v>
      </c>
      <c r="H3386" t="s">
        <v>12</v>
      </c>
      <c r="I3386" s="18" t="s">
        <v>9105</v>
      </c>
      <c r="J3386" t="s">
        <v>8</v>
      </c>
      <c r="K3386" s="13">
        <v>14.86</v>
      </c>
      <c r="L3386" s="13">
        <f>IFERROR($K:$K*Курс_€,"")</f>
        <v>1396.84</v>
      </c>
      <c r="M3386" s="14" t="s">
        <v>9106</v>
      </c>
    </row>
    <row r="3387" spans="1:13" ht="45" customHeight="1" x14ac:dyDescent="0.3">
      <c r="A3387" s="10" t="str">
        <f>IF($G:$G="",HYPERLINK("#ОГЛАВЛЕНИЕ!A"&amp;MATCH($F:$F,[1]ОГЛАВЛЕНИЕ!$F:$F,),CHAR(187)),"")</f>
        <v/>
      </c>
      <c r="F3387" s="11" t="str">
        <f>$B$7&amp;$B:$B&amp;$C:$C&amp;$D:$D&amp;$E:$E</f>
        <v>WERA</v>
      </c>
      <c r="G3387" t="s">
        <v>9107</v>
      </c>
      <c r="H3387" t="s">
        <v>12</v>
      </c>
      <c r="I3387" s="18" t="s">
        <v>9108</v>
      </c>
      <c r="J3387" t="s">
        <v>8</v>
      </c>
      <c r="K3387" s="13">
        <v>7.21</v>
      </c>
      <c r="L3387" s="13">
        <f>IFERROR($K:$K*Курс_€,"")</f>
        <v>677.74</v>
      </c>
      <c r="M3387" s="14" t="s">
        <v>9109</v>
      </c>
    </row>
    <row r="3388" spans="1:13" ht="45" customHeight="1" x14ac:dyDescent="0.3">
      <c r="A3388" s="10" t="str">
        <f>IF($G:$G="",HYPERLINK("#ОГЛАВЛЕНИЕ!A"&amp;MATCH($F:$F,[1]ОГЛАВЛЕНИЕ!$F:$F,),CHAR(187)),"")</f>
        <v/>
      </c>
      <c r="F3388" s="11" t="str">
        <f>$B$7&amp;$B:$B&amp;$C:$C&amp;$D:$D&amp;$E:$E</f>
        <v>WERA</v>
      </c>
      <c r="G3388" t="s">
        <v>9110</v>
      </c>
      <c r="H3388" t="s">
        <v>12</v>
      </c>
      <c r="I3388" s="18" t="s">
        <v>9111</v>
      </c>
      <c r="J3388" t="s">
        <v>8</v>
      </c>
      <c r="K3388" s="13">
        <v>13.46</v>
      </c>
      <c r="L3388" s="13">
        <f>IFERROR($K:$K*Курс_€,"")</f>
        <v>1265.24</v>
      </c>
      <c r="M3388" s="14" t="s">
        <v>9112</v>
      </c>
    </row>
    <row r="3389" spans="1:13" ht="45" customHeight="1" x14ac:dyDescent="0.3">
      <c r="A3389" s="10" t="str">
        <f>IF($G:$G="",HYPERLINK("#ОГЛАВЛЕНИЕ!A"&amp;MATCH($F:$F,[1]ОГЛАВЛЕНИЕ!$F:$F,),CHAR(187)),"")</f>
        <v/>
      </c>
      <c r="F3389" s="11" t="str">
        <f>$B$7&amp;$B:$B&amp;$C:$C&amp;$D:$D&amp;$E:$E</f>
        <v>WERA</v>
      </c>
      <c r="G3389" t="s">
        <v>9113</v>
      </c>
      <c r="H3389" t="s">
        <v>12</v>
      </c>
      <c r="I3389" s="18" t="s">
        <v>9114</v>
      </c>
      <c r="J3389" t="s">
        <v>8</v>
      </c>
      <c r="K3389" s="13">
        <v>14.86</v>
      </c>
      <c r="L3389" s="13">
        <f>IFERROR($K:$K*Курс_€,"")</f>
        <v>1396.84</v>
      </c>
      <c r="M3389" s="14" t="s">
        <v>9115</v>
      </c>
    </row>
    <row r="3390" spans="1:13" ht="45" customHeight="1" x14ac:dyDescent="0.3">
      <c r="A3390" s="10" t="str">
        <f>IF($G:$G="",HYPERLINK("#ОГЛАВЛЕНИЕ!A"&amp;MATCH($F:$F,[1]ОГЛАВЛЕНИЕ!$F:$F,),CHAR(187)),"")</f>
        <v/>
      </c>
      <c r="F3390" s="11" t="str">
        <f>$B$7&amp;$B:$B&amp;$C:$C&amp;$D:$D&amp;$E:$E</f>
        <v>WERA</v>
      </c>
      <c r="G3390" t="s">
        <v>9116</v>
      </c>
      <c r="I3390" s="18" t="s">
        <v>9117</v>
      </c>
      <c r="J3390" t="s">
        <v>8</v>
      </c>
      <c r="K3390" s="13">
        <v>7.21</v>
      </c>
      <c r="L3390" s="13">
        <f>IFERROR($K:$K*Курс_€,"")</f>
        <v>677.74</v>
      </c>
      <c r="M3390" s="14" t="s">
        <v>9118</v>
      </c>
    </row>
    <row r="3391" spans="1:13" ht="45" customHeight="1" x14ac:dyDescent="0.3">
      <c r="A3391" s="10" t="str">
        <f>IF($G:$G="",HYPERLINK("#ОГЛАВЛЕНИЕ!A"&amp;MATCH($F:$F,[1]ОГЛАВЛЕНИЕ!$F:$F,),CHAR(187)),"")</f>
        <v/>
      </c>
      <c r="F3391" s="11" t="str">
        <f>$B$7&amp;$B:$B&amp;$C:$C&amp;$D:$D&amp;$E:$E</f>
        <v>WERA</v>
      </c>
      <c r="G3391" t="s">
        <v>9119</v>
      </c>
      <c r="H3391" t="s">
        <v>12</v>
      </c>
      <c r="I3391" s="18" t="s">
        <v>9120</v>
      </c>
      <c r="J3391" t="s">
        <v>8</v>
      </c>
      <c r="K3391" s="13">
        <v>13.46</v>
      </c>
      <c r="L3391" s="13">
        <f>IFERROR($K:$K*Курс_€,"")</f>
        <v>1265.24</v>
      </c>
      <c r="M3391" s="14" t="s">
        <v>9121</v>
      </c>
    </row>
    <row r="3392" spans="1:13" ht="45" customHeight="1" x14ac:dyDescent="0.3">
      <c r="A3392" s="10" t="str">
        <f>IF($G:$G="",HYPERLINK("#ОГЛАВЛЕНИЕ!A"&amp;MATCH($F:$F,[1]ОГЛАВЛЕНИЕ!$F:$F,),CHAR(187)),"")</f>
        <v/>
      </c>
      <c r="F3392" s="11" t="str">
        <f>$B$7&amp;$B:$B&amp;$C:$C&amp;$D:$D&amp;$E:$E</f>
        <v>WERA</v>
      </c>
      <c r="G3392" t="s">
        <v>9122</v>
      </c>
      <c r="H3392" t="s">
        <v>12</v>
      </c>
      <c r="I3392" s="18" t="s">
        <v>9123</v>
      </c>
      <c r="J3392" t="s">
        <v>8</v>
      </c>
      <c r="K3392" s="13">
        <v>14.86</v>
      </c>
      <c r="L3392" s="13">
        <f>IFERROR($K:$K*Курс_€,"")</f>
        <v>1396.84</v>
      </c>
      <c r="M3392" s="14" t="s">
        <v>9124</v>
      </c>
    </row>
    <row r="3393" spans="1:13" ht="45" customHeight="1" x14ac:dyDescent="0.3">
      <c r="A3393" s="10" t="str">
        <f>IF($G:$G="",HYPERLINK("#ОГЛАВЛЕНИЕ!A"&amp;MATCH($F:$F,[1]ОГЛАВЛЕНИЕ!$F:$F,),CHAR(187)),"")</f>
        <v/>
      </c>
      <c r="F3393" s="11" t="str">
        <f>$B$7&amp;$B:$B&amp;$C:$C&amp;$D:$D&amp;$E:$E</f>
        <v>WERA</v>
      </c>
      <c r="G3393" t="s">
        <v>9125</v>
      </c>
      <c r="H3393" t="s">
        <v>12</v>
      </c>
      <c r="I3393" s="18" t="s">
        <v>9126</v>
      </c>
      <c r="J3393" t="s">
        <v>8</v>
      </c>
      <c r="K3393" s="13">
        <v>7.21</v>
      </c>
      <c r="L3393" s="13">
        <f>IFERROR($K:$K*Курс_€,"")</f>
        <v>677.74</v>
      </c>
      <c r="M3393" s="14" t="s">
        <v>9127</v>
      </c>
    </row>
    <row r="3394" spans="1:13" ht="45" customHeight="1" x14ac:dyDescent="0.3">
      <c r="A3394" s="10" t="str">
        <f>IF($G:$G="",HYPERLINK("#ОГЛАВЛЕНИЕ!A"&amp;MATCH($F:$F,[1]ОГЛАВЛЕНИЕ!$F:$F,),CHAR(187)),"")</f>
        <v/>
      </c>
      <c r="F3394" s="11" t="str">
        <f>$B$7&amp;$B:$B&amp;$C:$C&amp;$D:$D&amp;$E:$E</f>
        <v>WERA</v>
      </c>
      <c r="G3394" t="s">
        <v>9128</v>
      </c>
      <c r="H3394" t="s">
        <v>12</v>
      </c>
      <c r="I3394" s="18" t="s">
        <v>9129</v>
      </c>
      <c r="J3394" t="s">
        <v>8</v>
      </c>
      <c r="K3394" s="13">
        <v>13.46</v>
      </c>
      <c r="L3394" s="13">
        <f>IFERROR($K:$K*Курс_€,"")</f>
        <v>1265.24</v>
      </c>
      <c r="M3394" s="14" t="s">
        <v>9130</v>
      </c>
    </row>
    <row r="3395" spans="1:13" ht="45" customHeight="1" x14ac:dyDescent="0.3">
      <c r="A3395" s="10" t="str">
        <f>IF($G:$G="",HYPERLINK("#ОГЛАВЛЕНИЕ!A"&amp;MATCH($F:$F,[1]ОГЛАВЛЕНИЕ!$F:$F,),CHAR(187)),"")</f>
        <v/>
      </c>
      <c r="F3395" s="11" t="str">
        <f>$B$7&amp;$B:$B&amp;$C:$C&amp;$D:$D&amp;$E:$E</f>
        <v>WERA</v>
      </c>
      <c r="G3395" t="s">
        <v>9131</v>
      </c>
      <c r="H3395" t="s">
        <v>12</v>
      </c>
      <c r="I3395" s="18" t="s">
        <v>9132</v>
      </c>
      <c r="J3395" t="s">
        <v>8</v>
      </c>
      <c r="K3395" s="13">
        <v>14.86</v>
      </c>
      <c r="L3395" s="13">
        <f>IFERROR($K:$K*Курс_€,"")</f>
        <v>1396.84</v>
      </c>
      <c r="M3395" s="14" t="s">
        <v>9133</v>
      </c>
    </row>
    <row r="3396" spans="1:13" ht="45" customHeight="1" x14ac:dyDescent="0.3">
      <c r="A3396" s="10" t="str">
        <f>IF($G:$G="",HYPERLINK("#ОГЛАВЛЕНИЕ!A"&amp;MATCH($F:$F,[1]ОГЛАВЛЕНИЕ!$F:$F,),CHAR(187)),"")</f>
        <v/>
      </c>
      <c r="F3396" s="11" t="str">
        <f>$B$7&amp;$B:$B&amp;$C:$C&amp;$D:$D&amp;$E:$E</f>
        <v>WERA</v>
      </c>
      <c r="G3396" t="s">
        <v>9134</v>
      </c>
      <c r="H3396" t="s">
        <v>12</v>
      </c>
      <c r="I3396" s="18" t="s">
        <v>9135</v>
      </c>
      <c r="J3396" t="s">
        <v>8</v>
      </c>
      <c r="K3396" s="13">
        <v>7.21</v>
      </c>
      <c r="L3396" s="13">
        <f>IFERROR($K:$K*Курс_€,"")</f>
        <v>677.74</v>
      </c>
      <c r="M3396" s="14" t="s">
        <v>9136</v>
      </c>
    </row>
    <row r="3397" spans="1:13" ht="45" customHeight="1" x14ac:dyDescent="0.3">
      <c r="A3397" s="10" t="str">
        <f>IF($G:$G="",HYPERLINK("#ОГЛАВЛЕНИЕ!A"&amp;MATCH($F:$F,[1]ОГЛАВЛЕНИЕ!$F:$F,),CHAR(187)),"")</f>
        <v/>
      </c>
      <c r="F3397" s="11" t="str">
        <f>$B$7&amp;$B:$B&amp;$C:$C&amp;$D:$D&amp;$E:$E</f>
        <v>WERA</v>
      </c>
      <c r="G3397" t="s">
        <v>9137</v>
      </c>
      <c r="H3397" t="s">
        <v>12</v>
      </c>
      <c r="I3397" s="18" t="s">
        <v>9138</v>
      </c>
      <c r="J3397" t="s">
        <v>8</v>
      </c>
      <c r="K3397" s="13">
        <v>17.440000000000001</v>
      </c>
      <c r="L3397" s="13">
        <f>IFERROR($K:$K*Курс_€,"")</f>
        <v>1639.3600000000001</v>
      </c>
      <c r="M3397" s="14" t="s">
        <v>9139</v>
      </c>
    </row>
    <row r="3398" spans="1:13" ht="45" customHeight="1" x14ac:dyDescent="0.3">
      <c r="A3398" s="10" t="str">
        <f>IF($G:$G="",HYPERLINK("#ОГЛАВЛЕНИЕ!A"&amp;MATCH($F:$F,[1]ОГЛАВЛЕНИЕ!$F:$F,),CHAR(187)),"")</f>
        <v/>
      </c>
      <c r="F3398" s="11" t="str">
        <f>$B$7&amp;$B:$B&amp;$C:$C&amp;$D:$D&amp;$E:$E</f>
        <v>WERA</v>
      </c>
      <c r="G3398" t="s">
        <v>9140</v>
      </c>
      <c r="H3398" t="s">
        <v>12</v>
      </c>
      <c r="I3398" s="18" t="s">
        <v>9141</v>
      </c>
      <c r="J3398" t="s">
        <v>8</v>
      </c>
      <c r="K3398" s="13">
        <v>17.440000000000001</v>
      </c>
      <c r="L3398" s="13">
        <f>IFERROR($K:$K*Курс_€,"")</f>
        <v>1639.3600000000001</v>
      </c>
      <c r="M3398" s="14" t="s">
        <v>9142</v>
      </c>
    </row>
    <row r="3399" spans="1:13" ht="45" customHeight="1" x14ac:dyDescent="0.3">
      <c r="A3399" s="10" t="str">
        <f>IF($G:$G="",HYPERLINK("#ОГЛАВЛЕНИЕ!A"&amp;MATCH($F:$F,[1]ОГЛАВЛЕНИЕ!$F:$F,),CHAR(187)),"")</f>
        <v/>
      </c>
      <c r="F3399" s="11" t="str">
        <f>$B$7&amp;$B:$B&amp;$C:$C&amp;$D:$D&amp;$E:$E</f>
        <v>WERA</v>
      </c>
      <c r="G3399" t="s">
        <v>9143</v>
      </c>
      <c r="H3399" t="s">
        <v>12</v>
      </c>
      <c r="I3399" s="18" t="s">
        <v>9144</v>
      </c>
      <c r="J3399" t="s">
        <v>8</v>
      </c>
      <c r="K3399" s="13">
        <v>17.440000000000001</v>
      </c>
      <c r="L3399" s="13">
        <f>IFERROR($K:$K*Курс_€,"")</f>
        <v>1639.3600000000001</v>
      </c>
      <c r="M3399" s="14" t="s">
        <v>9145</v>
      </c>
    </row>
    <row r="3400" spans="1:13" ht="45" customHeight="1" x14ac:dyDescent="0.3">
      <c r="A3400" s="10" t="str">
        <f>IF($G:$G="",HYPERLINK("#ОГЛАВЛЕНИЕ!A"&amp;MATCH($F:$F,[1]ОГЛАВЛЕНИЕ!$F:$F,),CHAR(187)),"")</f>
        <v/>
      </c>
      <c r="F3400" s="11" t="str">
        <f>$B$7&amp;$B:$B&amp;$C:$C&amp;$D:$D&amp;$E:$E</f>
        <v>WERA</v>
      </c>
      <c r="G3400" t="s">
        <v>9146</v>
      </c>
      <c r="H3400" t="s">
        <v>12</v>
      </c>
      <c r="I3400" s="18" t="s">
        <v>9147</v>
      </c>
      <c r="J3400" t="s">
        <v>8</v>
      </c>
      <c r="K3400" s="13">
        <v>17.440000000000001</v>
      </c>
      <c r="L3400" s="13">
        <f>IFERROR($K:$K*Курс_€,"")</f>
        <v>1639.3600000000001</v>
      </c>
      <c r="M3400" s="14" t="s">
        <v>9148</v>
      </c>
    </row>
    <row r="3401" spans="1:13" ht="18.75" customHeight="1" x14ac:dyDescent="0.3">
      <c r="A3401" s="10" t="str">
        <f>IF($G:$G="",HYPERLINK("#ОГЛАВЛЕНИЕ!A"&amp;MATCH($F:$F,[1]ОГЛАВЛЕНИЕ!$F:$F,),CHAR(187)),"")</f>
        <v>»</v>
      </c>
      <c r="B3401" s="6"/>
      <c r="C3401" s="6"/>
      <c r="D3401" s="6"/>
      <c r="E3401" s="5" t="s">
        <v>9149</v>
      </c>
      <c r="F3401" s="11" t="str">
        <f>$B$7&amp;$B:$B&amp;$C:$C&amp;$D:$D&amp;$E:$E</f>
        <v>WERA842/4 Z Hex биты под внутренний шестигранник, с шаром, вязкая твёрдость, хвостовик шестигранный 1/4" E 6.3</v>
      </c>
      <c r="G3401" s="5"/>
      <c r="H3401" s="5"/>
      <c r="I3401" s="21"/>
      <c r="J3401" s="13"/>
      <c r="K3401" s="13" t="s">
        <v>9</v>
      </c>
      <c r="L3401" s="20"/>
      <c r="M3401" s="14" t="s">
        <v>9</v>
      </c>
    </row>
    <row r="3402" spans="1:13" ht="45" customHeight="1" x14ac:dyDescent="0.3">
      <c r="A3402" s="10" t="str">
        <f>IF($G:$G="",HYPERLINK("#ОГЛАВЛЕНИЕ!A"&amp;MATCH($F:$F,[1]ОГЛАВЛЕНИЕ!$F:$F,),CHAR(187)),"")</f>
        <v/>
      </c>
      <c r="F3402" s="11" t="str">
        <f>$B$7&amp;$B:$B&amp;$C:$C&amp;$D:$D&amp;$E:$E</f>
        <v>WERA</v>
      </c>
      <c r="G3402" t="s">
        <v>9150</v>
      </c>
      <c r="H3402" t="s">
        <v>12</v>
      </c>
      <c r="I3402" s="18" t="s">
        <v>9151</v>
      </c>
      <c r="J3402" t="s">
        <v>8</v>
      </c>
      <c r="K3402" s="13">
        <v>13.46</v>
      </c>
      <c r="L3402" s="13">
        <f>IFERROR($K:$K*Курс_€,"")</f>
        <v>1265.24</v>
      </c>
      <c r="M3402" s="14" t="s">
        <v>9152</v>
      </c>
    </row>
    <row r="3403" spans="1:13" ht="45" customHeight="1" x14ac:dyDescent="0.3">
      <c r="A3403" s="10" t="str">
        <f>IF($G:$G="",HYPERLINK("#ОГЛАВЛЕНИЕ!A"&amp;MATCH($F:$F,[1]ОГЛАВЛЕНИЕ!$F:$F,),CHAR(187)),"")</f>
        <v/>
      </c>
      <c r="F3403" s="11" t="str">
        <f>$B$7&amp;$B:$B&amp;$C:$C&amp;$D:$D&amp;$E:$E</f>
        <v>WERA</v>
      </c>
      <c r="G3403" t="s">
        <v>9153</v>
      </c>
      <c r="H3403" t="s">
        <v>12</v>
      </c>
      <c r="I3403" s="18" t="s">
        <v>9154</v>
      </c>
      <c r="J3403" t="s">
        <v>8</v>
      </c>
      <c r="K3403" s="13">
        <v>13.46</v>
      </c>
      <c r="L3403" s="13">
        <f>IFERROR($K:$K*Курс_€,"")</f>
        <v>1265.24</v>
      </c>
      <c r="M3403" s="14" t="s">
        <v>9155</v>
      </c>
    </row>
    <row r="3404" spans="1:13" ht="45" customHeight="1" x14ac:dyDescent="0.3">
      <c r="A3404" s="10" t="str">
        <f>IF($G:$G="",HYPERLINK("#ОГЛАВЛЕНИЕ!A"&amp;MATCH($F:$F,[1]ОГЛАВЛЕНИЕ!$F:$F,),CHAR(187)),"")</f>
        <v/>
      </c>
      <c r="F3404" s="11" t="str">
        <f>$B$7&amp;$B:$B&amp;$C:$C&amp;$D:$D&amp;$E:$E</f>
        <v>WERA</v>
      </c>
      <c r="G3404" t="s">
        <v>9156</v>
      </c>
      <c r="H3404" t="s">
        <v>12</v>
      </c>
      <c r="I3404" s="18" t="s">
        <v>9157</v>
      </c>
      <c r="J3404" t="s">
        <v>8</v>
      </c>
      <c r="K3404" s="13">
        <v>13.46</v>
      </c>
      <c r="L3404" s="13">
        <f>IFERROR($K:$K*Курс_€,"")</f>
        <v>1265.24</v>
      </c>
      <c r="M3404" s="14" t="s">
        <v>9158</v>
      </c>
    </row>
    <row r="3405" spans="1:13" ht="45" customHeight="1" x14ac:dyDescent="0.3">
      <c r="A3405" s="10" t="str">
        <f>IF($G:$G="",HYPERLINK("#ОГЛАВЛЕНИЕ!A"&amp;MATCH($F:$F,[1]ОГЛАВЛЕНИЕ!$F:$F,),CHAR(187)),"")</f>
        <v/>
      </c>
      <c r="F3405" s="11" t="str">
        <f>$B$7&amp;$B:$B&amp;$C:$C&amp;$D:$D&amp;$E:$E</f>
        <v>WERA</v>
      </c>
      <c r="G3405" t="s">
        <v>9159</v>
      </c>
      <c r="H3405" t="s">
        <v>12</v>
      </c>
      <c r="I3405" s="18" t="s">
        <v>9160</v>
      </c>
      <c r="J3405" t="s">
        <v>8</v>
      </c>
      <c r="K3405" s="13" t="s">
        <v>9</v>
      </c>
      <c r="L3405" s="13" t="str">
        <f>IFERROR($K:$K*Курс_€,"")</f>
        <v/>
      </c>
      <c r="M3405" s="14" t="s">
        <v>9161</v>
      </c>
    </row>
    <row r="3406" spans="1:13" ht="45" customHeight="1" x14ac:dyDescent="0.3">
      <c r="A3406" s="10" t="str">
        <f>IF($G:$G="",HYPERLINK("#ОГЛАВЛЕНИЕ!A"&amp;MATCH($F:$F,[1]ОГЛАВЛЕНИЕ!$F:$F,),CHAR(187)),"")</f>
        <v/>
      </c>
      <c r="F3406" s="11" t="str">
        <f>$B$7&amp;$B:$B&amp;$C:$C&amp;$D:$D&amp;$E:$E</f>
        <v>WERA</v>
      </c>
      <c r="G3406" t="s">
        <v>9162</v>
      </c>
      <c r="H3406" t="s">
        <v>12</v>
      </c>
      <c r="I3406" s="18" t="s">
        <v>9163</v>
      </c>
      <c r="J3406" t="s">
        <v>8</v>
      </c>
      <c r="K3406" s="13">
        <v>13.46</v>
      </c>
      <c r="L3406" s="13">
        <f>IFERROR($K:$K*Курс_€,"")</f>
        <v>1265.24</v>
      </c>
      <c r="M3406" s="14" t="s">
        <v>9164</v>
      </c>
    </row>
    <row r="3407" spans="1:13" ht="45" customHeight="1" x14ac:dyDescent="0.3">
      <c r="A3407" s="10" t="str">
        <f>IF($G:$G="",HYPERLINK("#ОГЛАВЛЕНИЕ!A"&amp;MATCH($F:$F,[1]ОГЛАВЛЕНИЕ!$F:$F,),CHAR(187)),"")</f>
        <v/>
      </c>
      <c r="F3407" s="11" t="str">
        <f>$B$7&amp;$B:$B&amp;$C:$C&amp;$D:$D&amp;$E:$E</f>
        <v>WERA</v>
      </c>
      <c r="G3407" t="s">
        <v>9165</v>
      </c>
      <c r="H3407" t="s">
        <v>12</v>
      </c>
      <c r="I3407" s="18" t="s">
        <v>9166</v>
      </c>
      <c r="J3407" t="s">
        <v>8</v>
      </c>
      <c r="K3407" s="13">
        <v>13.46</v>
      </c>
      <c r="L3407" s="13">
        <f>IFERROR($K:$K*Курс_€,"")</f>
        <v>1265.24</v>
      </c>
      <c r="M3407" s="14" t="s">
        <v>9167</v>
      </c>
    </row>
    <row r="3408" spans="1:13" ht="45" customHeight="1" x14ac:dyDescent="0.3">
      <c r="A3408" s="10" t="str">
        <f>IF($G:$G="",HYPERLINK("#ОГЛАВЛЕНИЕ!A"&amp;MATCH($F:$F,[1]ОГЛАВЛЕНИЕ!$F:$F,),CHAR(187)),"")</f>
        <v/>
      </c>
      <c r="F3408" s="11" t="str">
        <f>$B$7&amp;$B:$B&amp;$C:$C&amp;$D:$D&amp;$E:$E</f>
        <v>WERA</v>
      </c>
      <c r="G3408" t="s">
        <v>9168</v>
      </c>
      <c r="H3408" t="s">
        <v>12</v>
      </c>
      <c r="I3408" s="18" t="s">
        <v>9169</v>
      </c>
      <c r="J3408" t="s">
        <v>8</v>
      </c>
      <c r="K3408" s="13">
        <v>13.46</v>
      </c>
      <c r="L3408" s="13">
        <f>IFERROR($K:$K*Курс_€,"")</f>
        <v>1265.24</v>
      </c>
      <c r="M3408" s="14" t="s">
        <v>9170</v>
      </c>
    </row>
    <row r="3409" spans="1:13" ht="45" customHeight="1" x14ac:dyDescent="0.3">
      <c r="A3409" s="10" t="str">
        <f>IF($G:$G="",HYPERLINK("#ОГЛАВЛЕНИЕ!A"&amp;MATCH($F:$F,[1]ОГЛАВЛЕНИЕ!$F:$F,),CHAR(187)),"")</f>
        <v/>
      </c>
      <c r="F3409" s="11" t="str">
        <f>$B$7&amp;$B:$B&amp;$C:$C&amp;$D:$D&amp;$E:$E</f>
        <v>WERA</v>
      </c>
      <c r="G3409" t="s">
        <v>9171</v>
      </c>
      <c r="H3409" t="s">
        <v>12</v>
      </c>
      <c r="I3409" s="18" t="s">
        <v>9172</v>
      </c>
      <c r="J3409" t="s">
        <v>8</v>
      </c>
      <c r="K3409" s="13">
        <v>13.46</v>
      </c>
      <c r="L3409" s="13">
        <f>IFERROR($K:$K*Курс_€,"")</f>
        <v>1265.24</v>
      </c>
      <c r="M3409" s="14" t="s">
        <v>9173</v>
      </c>
    </row>
    <row r="3410" spans="1:13" ht="45" customHeight="1" x14ac:dyDescent="0.3">
      <c r="A3410" s="10" t="str">
        <f>IF($G:$G="",HYPERLINK("#ОГЛАВЛЕНИЕ!A"&amp;MATCH($F:$F,[1]ОГЛАВЛЕНИЕ!$F:$F,),CHAR(187)),"")</f>
        <v/>
      </c>
      <c r="F3410" s="11" t="str">
        <f>$B$7&amp;$B:$B&amp;$C:$C&amp;$D:$D&amp;$E:$E</f>
        <v>WERA</v>
      </c>
      <c r="G3410" t="s">
        <v>9174</v>
      </c>
      <c r="H3410" t="s">
        <v>12</v>
      </c>
      <c r="I3410" s="18" t="s">
        <v>9175</v>
      </c>
      <c r="J3410" t="s">
        <v>8</v>
      </c>
      <c r="K3410" s="13">
        <v>13.46</v>
      </c>
      <c r="L3410" s="13">
        <f>IFERROR($K:$K*Курс_€,"")</f>
        <v>1265.24</v>
      </c>
      <c r="M3410" s="14" t="s">
        <v>9176</v>
      </c>
    </row>
    <row r="3411" spans="1:13" ht="45" customHeight="1" x14ac:dyDescent="0.3">
      <c r="A3411" s="10" t="str">
        <f>IF($G:$G="",HYPERLINK("#ОГЛАВЛЕНИЕ!A"&amp;MATCH($F:$F,[1]ОГЛАВЛЕНИЕ!$F:$F,),CHAR(187)),"")</f>
        <v/>
      </c>
      <c r="F3411" s="11" t="str">
        <f>$B$7&amp;$B:$B&amp;$C:$C&amp;$D:$D&amp;$E:$E</f>
        <v>WERA</v>
      </c>
      <c r="G3411" t="s">
        <v>9177</v>
      </c>
      <c r="H3411" t="s">
        <v>12</v>
      </c>
      <c r="I3411" s="18" t="s">
        <v>9178</v>
      </c>
      <c r="J3411" t="s">
        <v>8</v>
      </c>
      <c r="K3411" s="13">
        <v>13.46</v>
      </c>
      <c r="L3411" s="13">
        <f>IFERROR($K:$K*Курс_€,"")</f>
        <v>1265.24</v>
      </c>
      <c r="M3411" s="14" t="s">
        <v>9179</v>
      </c>
    </row>
    <row r="3412" spans="1:13" ht="45" customHeight="1" x14ac:dyDescent="0.3">
      <c r="A3412" s="10" t="str">
        <f>IF($G:$G="",HYPERLINK("#ОГЛАВЛЕНИЕ!A"&amp;MATCH($F:$F,[1]ОГЛАВЛЕНИЕ!$F:$F,),CHAR(187)),"")</f>
        <v/>
      </c>
      <c r="F3412" s="11" t="str">
        <f>$B$7&amp;$B:$B&amp;$C:$C&amp;$D:$D&amp;$E:$E</f>
        <v>WERA</v>
      </c>
      <c r="G3412" t="s">
        <v>9180</v>
      </c>
      <c r="H3412" t="s">
        <v>12</v>
      </c>
      <c r="I3412" s="18" t="s">
        <v>9181</v>
      </c>
      <c r="J3412" t="s">
        <v>8</v>
      </c>
      <c r="K3412" s="13">
        <v>13.46</v>
      </c>
      <c r="L3412" s="13">
        <f>IFERROR($K:$K*Курс_€,"")</f>
        <v>1265.24</v>
      </c>
      <c r="M3412" s="14" t="s">
        <v>9182</v>
      </c>
    </row>
    <row r="3413" spans="1:13" ht="45" customHeight="1" x14ac:dyDescent="0.3">
      <c r="A3413" s="10" t="str">
        <f>IF($G:$G="",HYPERLINK("#ОГЛАВЛЕНИЕ!A"&amp;MATCH($F:$F,[1]ОГЛАВЛЕНИЕ!$F:$F,),CHAR(187)),"")</f>
        <v/>
      </c>
      <c r="F3413" s="11" t="str">
        <f>$B$7&amp;$B:$B&amp;$C:$C&amp;$D:$D&amp;$E:$E</f>
        <v>WERA</v>
      </c>
      <c r="G3413" t="s">
        <v>9183</v>
      </c>
      <c r="H3413" t="s">
        <v>12</v>
      </c>
      <c r="I3413" s="18" t="s">
        <v>9184</v>
      </c>
      <c r="J3413" t="s">
        <v>8</v>
      </c>
      <c r="K3413" s="13">
        <v>13.46</v>
      </c>
      <c r="L3413" s="13">
        <f>IFERROR($K:$K*Курс_€,"")</f>
        <v>1265.24</v>
      </c>
      <c r="M3413" s="14" t="s">
        <v>9185</v>
      </c>
    </row>
    <row r="3414" spans="1:13" ht="18.75" customHeight="1" x14ac:dyDescent="0.3">
      <c r="A3414" s="10" t="str">
        <f>IF($G:$G="",HYPERLINK("#ОГЛАВЛЕНИЕ!A"&amp;MATCH($F:$F,[1]ОГЛАВЛЕНИЕ!$F:$F,),CHAR(187)),"")</f>
        <v>»</v>
      </c>
      <c r="B3414" s="6"/>
      <c r="C3414" s="6"/>
      <c r="D3414" s="6"/>
      <c r="E3414" s="5" t="s">
        <v>9186</v>
      </c>
      <c r="F3414" s="11" t="str">
        <f>$B$7&amp;$B:$B&amp;$C:$C&amp;$D:$D&amp;$E:$E</f>
        <v>WERA840/2 Z Hex-Plus биты под внутренний шестигранник, вязкая твёрдость, хвостовик шестигранный 5/16" C 8</v>
      </c>
      <c r="G3414" s="5"/>
      <c r="H3414" s="5"/>
      <c r="I3414" s="21"/>
      <c r="J3414" s="13"/>
      <c r="K3414" s="13" t="s">
        <v>9</v>
      </c>
      <c r="L3414" s="20"/>
      <c r="M3414" s="14" t="s">
        <v>9</v>
      </c>
    </row>
    <row r="3415" spans="1:13" ht="45" customHeight="1" x14ac:dyDescent="0.3">
      <c r="A3415" s="10" t="str">
        <f>IF($G:$G="",HYPERLINK("#ОГЛАВЛЕНИЕ!A"&amp;MATCH($F:$F,[1]ОГЛАВЛЕНИЕ!$F:$F,),CHAR(187)),"")</f>
        <v/>
      </c>
      <c r="F3415" s="11" t="str">
        <f>$B$7&amp;$B:$B&amp;$C:$C&amp;$D:$D&amp;$E:$E</f>
        <v>WERA</v>
      </c>
      <c r="G3415" t="s">
        <v>9187</v>
      </c>
      <c r="H3415" t="s">
        <v>12</v>
      </c>
      <c r="I3415" s="18" t="s">
        <v>9188</v>
      </c>
      <c r="J3415" t="s">
        <v>8</v>
      </c>
      <c r="K3415" s="13">
        <v>5.66</v>
      </c>
      <c r="L3415" s="13">
        <f>IFERROR($K:$K*Курс_€,"")</f>
        <v>532.04</v>
      </c>
      <c r="M3415" s="14" t="s">
        <v>9189</v>
      </c>
    </row>
    <row r="3416" spans="1:13" ht="45" customHeight="1" x14ac:dyDescent="0.3">
      <c r="A3416" s="10" t="str">
        <f>IF($G:$G="",HYPERLINK("#ОГЛАВЛЕНИЕ!A"&amp;MATCH($F:$F,[1]ОГЛАВЛЕНИЕ!$F:$F,),CHAR(187)),"")</f>
        <v/>
      </c>
      <c r="F3416" s="11" t="str">
        <f>$B$7&amp;$B:$B&amp;$C:$C&amp;$D:$D&amp;$E:$E</f>
        <v>WERA</v>
      </c>
      <c r="G3416" t="s">
        <v>9190</v>
      </c>
      <c r="H3416" t="s">
        <v>12</v>
      </c>
      <c r="I3416" s="18" t="s">
        <v>9191</v>
      </c>
      <c r="J3416" t="s">
        <v>8</v>
      </c>
      <c r="K3416" s="13">
        <v>5.66</v>
      </c>
      <c r="L3416" s="13">
        <f>IFERROR($K:$K*Курс_€,"")</f>
        <v>532.04</v>
      </c>
      <c r="M3416" s="14" t="s">
        <v>9192</v>
      </c>
    </row>
    <row r="3417" spans="1:13" ht="45" customHeight="1" x14ac:dyDescent="0.3">
      <c r="A3417" s="10" t="str">
        <f>IF($G:$G="",HYPERLINK("#ОГЛАВЛЕНИЕ!A"&amp;MATCH($F:$F,[1]ОГЛАВЛЕНИЕ!$F:$F,),CHAR(187)),"")</f>
        <v/>
      </c>
      <c r="F3417" s="11" t="str">
        <f>$B$7&amp;$B:$B&amp;$C:$C&amp;$D:$D&amp;$E:$E</f>
        <v>WERA</v>
      </c>
      <c r="G3417" t="s">
        <v>9193</v>
      </c>
      <c r="H3417" t="s">
        <v>12</v>
      </c>
      <c r="I3417" s="18" t="s">
        <v>9194</v>
      </c>
      <c r="J3417" t="s">
        <v>8</v>
      </c>
      <c r="K3417" s="13">
        <v>5.66</v>
      </c>
      <c r="L3417" s="13">
        <f>IFERROR($K:$K*Курс_€,"")</f>
        <v>532.04</v>
      </c>
      <c r="M3417" s="14" t="s">
        <v>9195</v>
      </c>
    </row>
    <row r="3418" spans="1:13" ht="45" customHeight="1" x14ac:dyDescent="0.3">
      <c r="A3418" s="10" t="str">
        <f>IF($G:$G="",HYPERLINK("#ОГЛАВЛЕНИЕ!A"&amp;MATCH($F:$F,[1]ОГЛАВЛЕНИЕ!$F:$F,),CHAR(187)),"")</f>
        <v/>
      </c>
      <c r="F3418" s="11" t="str">
        <f>$B$7&amp;$B:$B&amp;$C:$C&amp;$D:$D&amp;$E:$E</f>
        <v>WERA</v>
      </c>
      <c r="G3418" t="s">
        <v>9196</v>
      </c>
      <c r="H3418" t="s">
        <v>12</v>
      </c>
      <c r="I3418" s="18" t="s">
        <v>9197</v>
      </c>
      <c r="J3418" t="s">
        <v>8</v>
      </c>
      <c r="K3418" s="13">
        <v>5.66</v>
      </c>
      <c r="L3418" s="13">
        <f>IFERROR($K:$K*Курс_€,"")</f>
        <v>532.04</v>
      </c>
      <c r="M3418" s="14" t="s">
        <v>9198</v>
      </c>
    </row>
    <row r="3419" spans="1:13" ht="45" customHeight="1" x14ac:dyDescent="0.3">
      <c r="A3419" s="10" t="str">
        <f>IF($G:$G="",HYPERLINK("#ОГЛАВЛЕНИЕ!A"&amp;MATCH($F:$F,[1]ОГЛАВЛЕНИЕ!$F:$F,),CHAR(187)),"")</f>
        <v/>
      </c>
      <c r="F3419" s="11" t="str">
        <f>$B$7&amp;$B:$B&amp;$C:$C&amp;$D:$D&amp;$E:$E</f>
        <v>WERA</v>
      </c>
      <c r="G3419" t="s">
        <v>9199</v>
      </c>
      <c r="H3419" t="s">
        <v>12</v>
      </c>
      <c r="I3419" s="18" t="s">
        <v>9200</v>
      </c>
      <c r="J3419" t="s">
        <v>8</v>
      </c>
      <c r="K3419" s="13">
        <v>11.85</v>
      </c>
      <c r="L3419" s="13">
        <f>IFERROR($K:$K*Курс_€,"")</f>
        <v>1113.8999999999999</v>
      </c>
      <c r="M3419" s="14" t="s">
        <v>9201</v>
      </c>
    </row>
    <row r="3420" spans="1:13" ht="45" customHeight="1" x14ac:dyDescent="0.3">
      <c r="A3420" s="10" t="str">
        <f>IF($G:$G="",HYPERLINK("#ОГЛАВЛЕНИЕ!A"&amp;MATCH($F:$F,[1]ОГЛАВЛЕНИЕ!$F:$F,),CHAR(187)),"")</f>
        <v/>
      </c>
      <c r="F3420" s="11" t="str">
        <f>$B$7&amp;$B:$B&amp;$C:$C&amp;$D:$D&amp;$E:$E</f>
        <v>WERA</v>
      </c>
      <c r="G3420" t="s">
        <v>9202</v>
      </c>
      <c r="H3420" t="s">
        <v>12</v>
      </c>
      <c r="I3420" s="18" t="s">
        <v>9203</v>
      </c>
      <c r="J3420" t="s">
        <v>8</v>
      </c>
      <c r="K3420" s="13">
        <v>6.87</v>
      </c>
      <c r="L3420" s="13">
        <f>IFERROR($K:$K*Курс_€,"")</f>
        <v>645.78</v>
      </c>
      <c r="M3420" s="14" t="s">
        <v>9204</v>
      </c>
    </row>
    <row r="3421" spans="1:13" ht="45" customHeight="1" x14ac:dyDescent="0.3">
      <c r="A3421" s="10" t="str">
        <f>IF($G:$G="",HYPERLINK("#ОГЛАВЛЕНИЕ!A"&amp;MATCH($F:$F,[1]ОГЛАВЛЕНИЕ!$F:$F,),CHAR(187)),"")</f>
        <v/>
      </c>
      <c r="F3421" s="11" t="str">
        <f>$B$7&amp;$B:$B&amp;$C:$C&amp;$D:$D&amp;$E:$E</f>
        <v>WERA</v>
      </c>
      <c r="G3421" t="s">
        <v>9205</v>
      </c>
      <c r="H3421" t="s">
        <v>12</v>
      </c>
      <c r="I3421" s="18" t="s">
        <v>9206</v>
      </c>
      <c r="J3421" t="s">
        <v>8</v>
      </c>
      <c r="K3421" s="13">
        <v>8.15</v>
      </c>
      <c r="L3421" s="13">
        <f>IFERROR($K:$K*Курс_€,"")</f>
        <v>766.1</v>
      </c>
      <c r="M3421" s="14" t="s">
        <v>9207</v>
      </c>
    </row>
    <row r="3422" spans="1:13" ht="45" customHeight="1" x14ac:dyDescent="0.3">
      <c r="A3422" s="10" t="str">
        <f>IF($G:$G="",HYPERLINK("#ОГЛАВЛЕНИЕ!A"&amp;MATCH($F:$F,[1]ОГЛАВЛЕНИЕ!$F:$F,),CHAR(187)),"")</f>
        <v/>
      </c>
      <c r="F3422" s="11" t="str">
        <f>$B$7&amp;$B:$B&amp;$C:$C&amp;$D:$D&amp;$E:$E</f>
        <v>WERA</v>
      </c>
      <c r="G3422" t="s">
        <v>9208</v>
      </c>
      <c r="H3422" t="s">
        <v>12</v>
      </c>
      <c r="I3422" s="18" t="s">
        <v>9209</v>
      </c>
      <c r="J3422" t="s">
        <v>8</v>
      </c>
      <c r="K3422" s="13">
        <v>11.85</v>
      </c>
      <c r="L3422" s="13">
        <f>IFERROR($K:$K*Курс_€,"")</f>
        <v>1113.8999999999999</v>
      </c>
      <c r="M3422" s="14" t="s">
        <v>9210</v>
      </c>
    </row>
    <row r="3423" spans="1:13" ht="18.75" customHeight="1" x14ac:dyDescent="0.3">
      <c r="A3423" s="10" t="str">
        <f>IF($G:$G="",HYPERLINK("#ОГЛАВЛЕНИЕ!A"&amp;MATCH($F:$F,[1]ОГЛАВЛЕНИЕ!$F:$F,),CHAR(187)),"")</f>
        <v>»</v>
      </c>
      <c r="B3423" s="6"/>
      <c r="C3423" s="6"/>
      <c r="D3423" s="6"/>
      <c r="E3423" s="5" t="s">
        <v>9211</v>
      </c>
      <c r="F3423" s="11" t="str">
        <f>$B$7&amp;$B:$B&amp;$C:$C&amp;$D:$D&amp;$E:$E</f>
        <v>WERA840/9 C Hex-Plus биты под внутренний шестигранник, сверхтвёрдые, хвостовик 4 мм Halfmoon</v>
      </c>
      <c r="G3423" s="5"/>
      <c r="H3423" s="5"/>
      <c r="I3423" s="21"/>
      <c r="J3423" s="13"/>
      <c r="K3423" s="13" t="s">
        <v>9</v>
      </c>
      <c r="L3423" s="20"/>
      <c r="M3423" s="14" t="s">
        <v>9</v>
      </c>
    </row>
    <row r="3424" spans="1:13" ht="45" customHeight="1" x14ac:dyDescent="0.3">
      <c r="A3424" s="10" t="str">
        <f>IF($G:$G="",HYPERLINK("#ОГЛАВЛЕНИЕ!A"&amp;MATCH($F:$F,[1]ОГЛАВЛЕНИЕ!$F:$F,),CHAR(187)),"")</f>
        <v/>
      </c>
      <c r="F3424" s="11" t="str">
        <f>$B$7&amp;$B:$B&amp;$C:$C&amp;$D:$D&amp;$E:$E</f>
        <v>WERA</v>
      </c>
      <c r="G3424" t="s">
        <v>9212</v>
      </c>
      <c r="H3424" t="s">
        <v>12</v>
      </c>
      <c r="I3424" s="18" t="s">
        <v>9213</v>
      </c>
      <c r="J3424" t="s">
        <v>8</v>
      </c>
      <c r="K3424" s="13">
        <v>8.52</v>
      </c>
      <c r="L3424" s="13">
        <f>IFERROR($K:$K*Курс_€,"")</f>
        <v>800.88</v>
      </c>
      <c r="M3424" s="14" t="s">
        <v>9214</v>
      </c>
    </row>
    <row r="3425" spans="1:13" ht="45" customHeight="1" x14ac:dyDescent="0.3">
      <c r="A3425" s="10" t="str">
        <f>IF($G:$G="",HYPERLINK("#ОГЛАВЛЕНИЕ!A"&amp;MATCH($F:$F,[1]ОГЛАВЛЕНИЕ!$F:$F,),CHAR(187)),"")</f>
        <v/>
      </c>
      <c r="F3425" s="11" t="str">
        <f>$B$7&amp;$B:$B&amp;$C:$C&amp;$D:$D&amp;$E:$E</f>
        <v>WERA</v>
      </c>
      <c r="G3425" t="s">
        <v>9215</v>
      </c>
      <c r="H3425" t="s">
        <v>12</v>
      </c>
      <c r="I3425" s="18" t="s">
        <v>9216</v>
      </c>
      <c r="J3425" t="s">
        <v>8</v>
      </c>
      <c r="K3425" s="13">
        <v>8.52</v>
      </c>
      <c r="L3425" s="13">
        <f>IFERROR($K:$K*Курс_€,"")</f>
        <v>800.88</v>
      </c>
      <c r="M3425" s="14" t="s">
        <v>9217</v>
      </c>
    </row>
    <row r="3426" spans="1:13" ht="18.75" customHeight="1" x14ac:dyDescent="0.3">
      <c r="A3426" s="10" t="str">
        <f>IF($G:$G="",HYPERLINK("#ОГЛАВЛЕНИЕ!A"&amp;MATCH($F:$F,[1]ОГЛАВЛЕНИЕ!$F:$F,),CHAR(187)),"")</f>
        <v>»</v>
      </c>
      <c r="B3426" s="6"/>
      <c r="C3426" s="6"/>
      <c r="D3426" s="6"/>
      <c r="E3426" s="5" t="s">
        <v>9218</v>
      </c>
      <c r="F3426" s="11" t="str">
        <f>$B$7&amp;$B:$B&amp;$C:$C&amp;$D:$D&amp;$E:$E</f>
        <v>WERA842/9 C Hex биты под внутренний шестигранник, с шаром, сверхтвёрдые, хвостовик 4 мм Halfmoon</v>
      </c>
      <c r="G3426" s="5"/>
      <c r="H3426" s="5"/>
      <c r="I3426" s="21"/>
      <c r="J3426" s="13"/>
      <c r="K3426" s="13" t="s">
        <v>9</v>
      </c>
      <c r="L3426" s="20"/>
      <c r="M3426" s="14" t="s">
        <v>9</v>
      </c>
    </row>
    <row r="3427" spans="1:13" ht="18.75" customHeight="1" x14ac:dyDescent="0.3">
      <c r="A3427" s="10" t="str">
        <f>IF($G:$G="",HYPERLINK("#ОГЛАВЛЕНИЕ!A"&amp;MATCH($F:$F,[1]ОГЛАВЛЕНИЕ!$F:$F,),CHAR(187)),"")</f>
        <v>»</v>
      </c>
      <c r="B3427" s="6"/>
      <c r="C3427" s="6"/>
      <c r="D3427" s="6"/>
      <c r="E3427" s="5" t="s">
        <v>9219</v>
      </c>
      <c r="F3427" s="11" t="str">
        <f>$B$7&amp;$B:$B&amp;$C:$C&amp;$D:$D&amp;$E:$E</f>
        <v>WERA840/1 Z Hex-Plus BO биты под внутренний шестигранник, с отверстием под штифт, вязкая твёрдость, хвостовик шестигранный 1/4" C 6.3</v>
      </c>
      <c r="G3427" s="5"/>
      <c r="H3427" s="5"/>
      <c r="I3427" s="21"/>
      <c r="J3427" s="13"/>
      <c r="K3427" s="13" t="s">
        <v>9</v>
      </c>
      <c r="L3427" s="20"/>
      <c r="M3427" s="14" t="s">
        <v>9</v>
      </c>
    </row>
    <row r="3428" spans="1:13" ht="45" customHeight="1" x14ac:dyDescent="0.3">
      <c r="A3428" s="10" t="str">
        <f>IF($G:$G="",HYPERLINK("#ОГЛАВЛЕНИЕ!A"&amp;MATCH($F:$F,[1]ОГЛАВЛЕНИЕ!$F:$F,),CHAR(187)),"")</f>
        <v/>
      </c>
      <c r="F3428" s="11" t="str">
        <f>$B$7&amp;$B:$B&amp;$C:$C&amp;$D:$D&amp;$E:$E</f>
        <v>WERA</v>
      </c>
      <c r="G3428" t="s">
        <v>9220</v>
      </c>
      <c r="H3428" t="s">
        <v>12</v>
      </c>
      <c r="I3428" s="18" t="s">
        <v>9221</v>
      </c>
      <c r="J3428" t="s">
        <v>8</v>
      </c>
      <c r="K3428" s="13">
        <v>6.37</v>
      </c>
      <c r="L3428" s="13">
        <f>IFERROR($K:$K*Курс_€,"")</f>
        <v>598.78</v>
      </c>
      <c r="M3428" s="14" t="s">
        <v>9222</v>
      </c>
    </row>
    <row r="3429" spans="1:13" ht="45" customHeight="1" x14ac:dyDescent="0.3">
      <c r="A3429" s="10" t="str">
        <f>IF($G:$G="",HYPERLINK("#ОГЛАВЛЕНИЕ!A"&amp;MATCH($F:$F,[1]ОГЛАВЛЕНИЕ!$F:$F,),CHAR(187)),"")</f>
        <v/>
      </c>
      <c r="F3429" s="11" t="str">
        <f>$B$7&amp;$B:$B&amp;$C:$C&amp;$D:$D&amp;$E:$E</f>
        <v>WERA</v>
      </c>
      <c r="G3429" t="s">
        <v>9223</v>
      </c>
      <c r="H3429" t="s">
        <v>12</v>
      </c>
      <c r="I3429" s="18" t="s">
        <v>9224</v>
      </c>
      <c r="J3429" t="s">
        <v>8</v>
      </c>
      <c r="K3429" s="13">
        <v>6.37</v>
      </c>
      <c r="L3429" s="13">
        <f>IFERROR($K:$K*Курс_€,"")</f>
        <v>598.78</v>
      </c>
      <c r="M3429" s="14" t="s">
        <v>9225</v>
      </c>
    </row>
    <row r="3430" spans="1:13" ht="45" customHeight="1" x14ac:dyDescent="0.3">
      <c r="A3430" s="10" t="str">
        <f>IF($G:$G="",HYPERLINK("#ОГЛАВЛЕНИЕ!A"&amp;MATCH($F:$F,[1]ОГЛАВЛЕНИЕ!$F:$F,),CHAR(187)),"")</f>
        <v/>
      </c>
      <c r="F3430" s="11" t="str">
        <f>$B$7&amp;$B:$B&amp;$C:$C&amp;$D:$D&amp;$E:$E</f>
        <v>WERA</v>
      </c>
      <c r="G3430" t="s">
        <v>9226</v>
      </c>
      <c r="H3430" t="s">
        <v>12</v>
      </c>
      <c r="I3430" s="18" t="s">
        <v>9227</v>
      </c>
      <c r="J3430" t="s">
        <v>8</v>
      </c>
      <c r="K3430" s="13">
        <v>6.37</v>
      </c>
      <c r="L3430" s="13">
        <f>IFERROR($K:$K*Курс_€,"")</f>
        <v>598.78</v>
      </c>
      <c r="M3430" s="14" t="s">
        <v>9228</v>
      </c>
    </row>
    <row r="3431" spans="1:13" ht="45" customHeight="1" x14ac:dyDescent="0.3">
      <c r="A3431" s="10" t="str">
        <f>IF($G:$G="",HYPERLINK("#ОГЛАВЛЕНИЕ!A"&amp;MATCH($F:$F,[1]ОГЛАВЛЕНИЕ!$F:$F,),CHAR(187)),"")</f>
        <v/>
      </c>
      <c r="F3431" s="11" t="str">
        <f>$B$7&amp;$B:$B&amp;$C:$C&amp;$D:$D&amp;$E:$E</f>
        <v>WERA</v>
      </c>
      <c r="G3431" t="s">
        <v>9229</v>
      </c>
      <c r="H3431" t="s">
        <v>12</v>
      </c>
      <c r="I3431" s="18" t="s">
        <v>9230</v>
      </c>
      <c r="J3431" t="s">
        <v>8</v>
      </c>
      <c r="K3431" s="13">
        <v>6.37</v>
      </c>
      <c r="L3431" s="13">
        <f>IFERROR($K:$K*Курс_€,"")</f>
        <v>598.78</v>
      </c>
      <c r="M3431" s="14" t="s">
        <v>9231</v>
      </c>
    </row>
    <row r="3432" spans="1:13" ht="45" customHeight="1" x14ac:dyDescent="0.3">
      <c r="A3432" s="10" t="str">
        <f>IF($G:$G="",HYPERLINK("#ОГЛАВЛЕНИЕ!A"&amp;MATCH($F:$F,[1]ОГЛАВЛЕНИЕ!$F:$F,),CHAR(187)),"")</f>
        <v/>
      </c>
      <c r="F3432" s="11" t="str">
        <f>$B$7&amp;$B:$B&amp;$C:$C&amp;$D:$D&amp;$E:$E</f>
        <v>WERA</v>
      </c>
      <c r="G3432" t="s">
        <v>9232</v>
      </c>
      <c r="H3432" t="s">
        <v>12</v>
      </c>
      <c r="I3432" s="18" t="s">
        <v>9233</v>
      </c>
      <c r="J3432" t="s">
        <v>8</v>
      </c>
      <c r="K3432" s="13">
        <v>6.37</v>
      </c>
      <c r="L3432" s="13">
        <f>IFERROR($K:$K*Курс_€,"")</f>
        <v>598.78</v>
      </c>
      <c r="M3432" s="14" t="s">
        <v>9234</v>
      </c>
    </row>
    <row r="3433" spans="1:13" ht="45" customHeight="1" x14ac:dyDescent="0.3">
      <c r="A3433" s="10" t="str">
        <f>IF($G:$G="",HYPERLINK("#ОГЛАВЛЕНИЕ!A"&amp;MATCH($F:$F,[1]ОГЛАВЛЕНИЕ!$F:$F,),CHAR(187)),"")</f>
        <v/>
      </c>
      <c r="F3433" s="11" t="str">
        <f>$B$7&amp;$B:$B&amp;$C:$C&amp;$D:$D&amp;$E:$E</f>
        <v>WERA</v>
      </c>
      <c r="G3433" t="s">
        <v>9235</v>
      </c>
      <c r="H3433" t="s">
        <v>12</v>
      </c>
      <c r="I3433" s="18" t="s">
        <v>9236</v>
      </c>
      <c r="J3433" t="s">
        <v>8</v>
      </c>
      <c r="K3433" s="13">
        <v>6.37</v>
      </c>
      <c r="L3433" s="13">
        <f>IFERROR($K:$K*Курс_€,"")</f>
        <v>598.78</v>
      </c>
      <c r="M3433" s="14" t="s">
        <v>9237</v>
      </c>
    </row>
    <row r="3434" spans="1:13" ht="18.75" customHeight="1" x14ac:dyDescent="0.3">
      <c r="A3434" s="10" t="str">
        <f>IF($G:$G="",HYPERLINK("#ОГЛАВЛЕНИЕ!A"&amp;MATCH($F:$F,[1]ОГЛАВЛЕНИЕ!$F:$F,),CHAR(187)),"")</f>
        <v>»</v>
      </c>
      <c r="B3434" s="6"/>
      <c r="C3434" s="6"/>
      <c r="D3434" s="6"/>
      <c r="E3434" s="5" t="s">
        <v>9238</v>
      </c>
      <c r="F3434" s="11" t="str">
        <f>$B$7&amp;$B:$B&amp;$C:$C&amp;$D:$D&amp;$E:$E</f>
        <v>WERA840/4 Z Hex-Plus BO биты под внутренний шестигранник, с отверстием под штифт, вязкая твёрдость, хвостовик шестигранный 1/4" E 6.3</v>
      </c>
      <c r="G3434" s="5"/>
      <c r="H3434" s="5"/>
      <c r="I3434" s="21"/>
      <c r="J3434" s="13"/>
      <c r="K3434" s="13" t="s">
        <v>9</v>
      </c>
      <c r="L3434" s="20"/>
      <c r="M3434" s="14" t="s">
        <v>9</v>
      </c>
    </row>
    <row r="3435" spans="1:13" ht="45" customHeight="1" x14ac:dyDescent="0.3">
      <c r="A3435" s="10" t="str">
        <f>IF($G:$G="",HYPERLINK("#ОГЛАВЛЕНИЕ!A"&amp;MATCH($F:$F,[1]ОГЛАВЛЕНИЕ!$F:$F,),CHAR(187)),"")</f>
        <v/>
      </c>
      <c r="F3435" s="11" t="str">
        <f>$B$7&amp;$B:$B&amp;$C:$C&amp;$D:$D&amp;$E:$E</f>
        <v>WERA</v>
      </c>
      <c r="G3435" t="s">
        <v>9239</v>
      </c>
      <c r="H3435" t="s">
        <v>12</v>
      </c>
      <c r="I3435" s="18" t="s">
        <v>9240</v>
      </c>
      <c r="J3435" t="s">
        <v>8</v>
      </c>
      <c r="K3435" s="13">
        <v>17.07</v>
      </c>
      <c r="L3435" s="13">
        <f>IFERROR($K:$K*Курс_€,"")</f>
        <v>1604.58</v>
      </c>
      <c r="M3435" s="14" t="s">
        <v>9241</v>
      </c>
    </row>
    <row r="3436" spans="1:13" ht="45" customHeight="1" x14ac:dyDescent="0.3">
      <c r="A3436" s="10" t="str">
        <f>IF($G:$G="",HYPERLINK("#ОГЛАВЛЕНИЕ!A"&amp;MATCH($F:$F,[1]ОГЛАВЛЕНИЕ!$F:$F,),CHAR(187)),"")</f>
        <v/>
      </c>
      <c r="F3436" s="11" t="str">
        <f>$B$7&amp;$B:$B&amp;$C:$C&amp;$D:$D&amp;$E:$E</f>
        <v>WERA</v>
      </c>
      <c r="G3436" t="s">
        <v>9242</v>
      </c>
      <c r="H3436" t="s">
        <v>12</v>
      </c>
      <c r="I3436" s="18" t="s">
        <v>9243</v>
      </c>
      <c r="J3436" t="s">
        <v>8</v>
      </c>
      <c r="K3436" s="13">
        <v>17.07</v>
      </c>
      <c r="L3436" s="13">
        <f>IFERROR($K:$K*Курс_€,"")</f>
        <v>1604.58</v>
      </c>
      <c r="M3436" s="14" t="s">
        <v>9244</v>
      </c>
    </row>
    <row r="3437" spans="1:13" ht="45" customHeight="1" x14ac:dyDescent="0.3">
      <c r="A3437" s="10" t="str">
        <f>IF($G:$G="",HYPERLINK("#ОГЛАВЛЕНИЕ!A"&amp;MATCH($F:$F,[1]ОГЛАВЛЕНИЕ!$F:$F,),CHAR(187)),"")</f>
        <v/>
      </c>
      <c r="F3437" s="11" t="str">
        <f>$B$7&amp;$B:$B&amp;$C:$C&amp;$D:$D&amp;$E:$E</f>
        <v>WERA</v>
      </c>
      <c r="G3437" t="s">
        <v>9245</v>
      </c>
      <c r="H3437" t="s">
        <v>12</v>
      </c>
      <c r="I3437" s="18" t="s">
        <v>9246</v>
      </c>
      <c r="J3437" t="s">
        <v>8</v>
      </c>
      <c r="K3437" s="13">
        <v>17.07</v>
      </c>
      <c r="L3437" s="13">
        <f>IFERROR($K:$K*Курс_€,"")</f>
        <v>1604.58</v>
      </c>
      <c r="M3437" s="14" t="s">
        <v>9247</v>
      </c>
    </row>
    <row r="3438" spans="1:13" ht="45" customHeight="1" x14ac:dyDescent="0.3">
      <c r="A3438" s="10" t="str">
        <f>IF($G:$G="",HYPERLINK("#ОГЛАВЛЕНИЕ!A"&amp;MATCH($F:$F,[1]ОГЛАВЛЕНИЕ!$F:$F,),CHAR(187)),"")</f>
        <v/>
      </c>
      <c r="F3438" s="11" t="str">
        <f>$B$7&amp;$B:$B&amp;$C:$C&amp;$D:$D&amp;$E:$E</f>
        <v>WERA</v>
      </c>
      <c r="G3438" t="s">
        <v>9248</v>
      </c>
      <c r="H3438" t="s">
        <v>12</v>
      </c>
      <c r="I3438" s="18" t="s">
        <v>9249</v>
      </c>
      <c r="J3438" t="s">
        <v>8</v>
      </c>
      <c r="K3438" s="13">
        <v>17.07</v>
      </c>
      <c r="L3438" s="13">
        <f>IFERROR($K:$K*Курс_€,"")</f>
        <v>1604.58</v>
      </c>
      <c r="M3438" s="14" t="s">
        <v>9250</v>
      </c>
    </row>
    <row r="3439" spans="1:13" ht="45" customHeight="1" x14ac:dyDescent="0.3">
      <c r="A3439" s="10" t="str">
        <f>IF($G:$G="",HYPERLINK("#ОГЛАВЛЕНИЕ!A"&amp;MATCH($F:$F,[1]ОГЛАВЛЕНИЕ!$F:$F,),CHAR(187)),"")</f>
        <v/>
      </c>
      <c r="F3439" s="11" t="str">
        <f>$B$7&amp;$B:$B&amp;$C:$C&amp;$D:$D&amp;$E:$E</f>
        <v>WERA</v>
      </c>
      <c r="G3439" t="s">
        <v>9251</v>
      </c>
      <c r="H3439" t="s">
        <v>12</v>
      </c>
      <c r="I3439" s="18" t="s">
        <v>9252</v>
      </c>
      <c r="J3439" t="s">
        <v>8</v>
      </c>
      <c r="K3439" s="13">
        <v>17.07</v>
      </c>
      <c r="L3439" s="13">
        <f>IFERROR($K:$K*Курс_€,"")</f>
        <v>1604.58</v>
      </c>
      <c r="M3439" s="14" t="s">
        <v>9253</v>
      </c>
    </row>
    <row r="3440" spans="1:13" ht="45" customHeight="1" x14ac:dyDescent="0.3">
      <c r="A3440" s="10" t="str">
        <f>IF($G:$G="",HYPERLINK("#ОГЛАВЛЕНИЕ!A"&amp;MATCH($F:$F,[1]ОГЛАВЛЕНИЕ!$F:$F,),CHAR(187)),"")</f>
        <v/>
      </c>
      <c r="F3440" s="11" t="str">
        <f>$B$7&amp;$B:$B&amp;$C:$C&amp;$D:$D&amp;$E:$E</f>
        <v>WERA</v>
      </c>
      <c r="G3440" t="s">
        <v>9254</v>
      </c>
      <c r="H3440" t="s">
        <v>12</v>
      </c>
      <c r="I3440" s="18" t="s">
        <v>9255</v>
      </c>
      <c r="J3440" t="s">
        <v>8</v>
      </c>
      <c r="K3440" s="13">
        <v>17.07</v>
      </c>
      <c r="L3440" s="13">
        <f>IFERROR($K:$K*Курс_€,"")</f>
        <v>1604.58</v>
      </c>
      <c r="M3440" s="14" t="s">
        <v>9256</v>
      </c>
    </row>
    <row r="3441" spans="1:13" ht="18.75" customHeight="1" x14ac:dyDescent="0.3">
      <c r="A3441" s="10" t="str">
        <f>IF($G:$G="",HYPERLINK("#ОГЛАВЛЕНИЕ!A"&amp;MATCH($F:$F,[1]ОГЛАВЛЕНИЕ!$F:$F,),CHAR(187)),"")</f>
        <v>»</v>
      </c>
      <c r="B3441" s="6"/>
      <c r="C3441" s="6"/>
      <c r="D3441" s="4" t="s">
        <v>9257</v>
      </c>
      <c r="E3441" s="4"/>
      <c r="F3441" s="11" t="str">
        <f>$B$7&amp;$B:$B&amp;$C:$C&amp;$D:$D&amp;$E:$E</f>
        <v>WERARobertson - под внутренний квадрат</v>
      </c>
      <c r="G3441" s="4"/>
      <c r="H3441" s="4"/>
      <c r="I3441" s="19"/>
      <c r="J3441" s="13"/>
      <c r="K3441" s="13" t="s">
        <v>9</v>
      </c>
      <c r="L3441" s="20"/>
      <c r="M3441" s="14" t="s">
        <v>9</v>
      </c>
    </row>
    <row r="3442" spans="1:13" ht="18.75" customHeight="1" x14ac:dyDescent="0.3">
      <c r="A3442" s="10" t="str">
        <f>IF($G:$G="",HYPERLINK("#ОГЛАВЛЕНИЕ!A"&amp;MATCH($F:$F,[1]ОГЛАВЛЕНИЕ!$F:$F,),CHAR(187)),"")</f>
        <v>»</v>
      </c>
      <c r="B3442" s="6"/>
      <c r="C3442" s="6"/>
      <c r="D3442" s="6"/>
      <c r="E3442" s="5" t="s">
        <v>9258</v>
      </c>
      <c r="F3442" s="11" t="str">
        <f>$B$7&amp;$B:$B&amp;$C:$C&amp;$D:$D&amp;$E:$E</f>
        <v>WERA868/1 IMP DC Impaktor Robertson биты ударные под внутренний квадрат, алмазное покрытие, хвостовик шестигранный 1/4" C 6.3</v>
      </c>
      <c r="G3442" s="5"/>
      <c r="H3442" s="5"/>
      <c r="I3442" s="21"/>
      <c r="J3442" s="13"/>
      <c r="K3442" s="13" t="s">
        <v>9</v>
      </c>
      <c r="L3442" s="20"/>
      <c r="M3442" s="14" t="s">
        <v>9</v>
      </c>
    </row>
    <row r="3443" spans="1:13" ht="45" customHeight="1" x14ac:dyDescent="0.3">
      <c r="A3443" s="10" t="str">
        <f>IF($G:$G="",HYPERLINK("#ОГЛАВЛЕНИЕ!A"&amp;MATCH($F:$F,[1]ОГЛАВЛЕНИЕ!$F:$F,),CHAR(187)),"")</f>
        <v/>
      </c>
      <c r="F3443" s="11" t="str">
        <f>$B$7&amp;$B:$B&amp;$C:$C&amp;$D:$D&amp;$E:$E</f>
        <v>WERA</v>
      </c>
      <c r="G3443" t="s">
        <v>9259</v>
      </c>
      <c r="H3443" t="s">
        <v>12</v>
      </c>
      <c r="I3443" s="18" t="s">
        <v>9260</v>
      </c>
      <c r="J3443" t="s">
        <v>8</v>
      </c>
      <c r="K3443" s="13">
        <v>5.04</v>
      </c>
      <c r="L3443" s="13">
        <f>IFERROR($K:$K*Курс_€,"")</f>
        <v>473.76</v>
      </c>
      <c r="M3443" s="14" t="s">
        <v>9261</v>
      </c>
    </row>
    <row r="3444" spans="1:13" ht="45" customHeight="1" x14ac:dyDescent="0.3">
      <c r="A3444" s="10" t="str">
        <f>IF($G:$G="",HYPERLINK("#ОГЛАВЛЕНИЕ!A"&amp;MATCH($F:$F,[1]ОГЛАВЛЕНИЕ!$F:$F,),CHAR(187)),"")</f>
        <v/>
      </c>
      <c r="F3444" s="11" t="str">
        <f>$B$7&amp;$B:$B&amp;$C:$C&amp;$D:$D&amp;$E:$E</f>
        <v>WERA</v>
      </c>
      <c r="G3444" t="s">
        <v>9262</v>
      </c>
      <c r="H3444" t="s">
        <v>12</v>
      </c>
      <c r="I3444" s="18" t="s">
        <v>9263</v>
      </c>
      <c r="J3444" t="s">
        <v>8</v>
      </c>
      <c r="K3444" s="13">
        <v>5.04</v>
      </c>
      <c r="L3444" s="13">
        <f>IFERROR($K:$K*Курс_€,"")</f>
        <v>473.76</v>
      </c>
      <c r="M3444" s="14" t="s">
        <v>9264</v>
      </c>
    </row>
    <row r="3445" spans="1:13" ht="45" customHeight="1" x14ac:dyDescent="0.3">
      <c r="A3445" s="10" t="str">
        <f>IF($G:$G="",HYPERLINK("#ОГЛАВЛЕНИЕ!A"&amp;MATCH($F:$F,[1]ОГЛАВЛЕНИЕ!$F:$F,),CHAR(187)),"")</f>
        <v/>
      </c>
      <c r="F3445" s="11" t="str">
        <f>$B$7&amp;$B:$B&amp;$C:$C&amp;$D:$D&amp;$E:$E</f>
        <v>WERA</v>
      </c>
      <c r="G3445" t="s">
        <v>9265</v>
      </c>
      <c r="H3445" t="s">
        <v>12</v>
      </c>
      <c r="I3445" s="18" t="s">
        <v>9266</v>
      </c>
      <c r="J3445" t="s">
        <v>8</v>
      </c>
      <c r="K3445" s="13">
        <v>6.25</v>
      </c>
      <c r="L3445" s="13">
        <f>IFERROR($K:$K*Курс_€,"")</f>
        <v>587.5</v>
      </c>
      <c r="M3445" s="14" t="s">
        <v>9267</v>
      </c>
    </row>
    <row r="3446" spans="1:13" ht="45" customHeight="1" x14ac:dyDescent="0.3">
      <c r="A3446" s="10" t="str">
        <f>IF($G:$G="",HYPERLINK("#ОГЛАВЛЕНИЕ!A"&amp;MATCH($F:$F,[1]ОГЛАВЛЕНИЕ!$F:$F,),CHAR(187)),"")</f>
        <v/>
      </c>
      <c r="F3446" s="11" t="str">
        <f>$B$7&amp;$B:$B&amp;$C:$C&amp;$D:$D&amp;$E:$E</f>
        <v>WERA</v>
      </c>
      <c r="G3446" t="s">
        <v>9268</v>
      </c>
      <c r="H3446" t="s">
        <v>12</v>
      </c>
      <c r="I3446" s="18" t="s">
        <v>9269</v>
      </c>
      <c r="J3446" t="s">
        <v>8</v>
      </c>
      <c r="K3446" s="13">
        <v>6.25</v>
      </c>
      <c r="L3446" s="13">
        <f>IFERROR($K:$K*Курс_€,"")</f>
        <v>587.5</v>
      </c>
      <c r="M3446" s="14" t="s">
        <v>9270</v>
      </c>
    </row>
    <row r="3447" spans="1:13" ht="18.75" customHeight="1" x14ac:dyDescent="0.3">
      <c r="A3447" s="10" t="str">
        <f>IF($G:$G="",HYPERLINK("#ОГЛАВЛЕНИЕ!A"&amp;MATCH($F:$F,[1]ОГЛАВЛЕНИЕ!$F:$F,),CHAR(187)),"")</f>
        <v>»</v>
      </c>
      <c r="B3447" s="6"/>
      <c r="C3447" s="6"/>
      <c r="D3447" s="6"/>
      <c r="E3447" s="5" t="s">
        <v>9271</v>
      </c>
      <c r="F3447" s="11" t="str">
        <f>$B$7&amp;$B:$B&amp;$C:$C&amp;$D:$D&amp;$E:$E</f>
        <v>WERA3868/1 TS Robertson биты под внутренний квадрат, нержавеющая сталь, хвостовик шестигранный 1/4" C 6.3</v>
      </c>
      <c r="G3447" s="5"/>
      <c r="H3447" s="5"/>
      <c r="I3447" s="21"/>
      <c r="J3447" s="13"/>
      <c r="K3447" s="13" t="s">
        <v>9</v>
      </c>
      <c r="L3447" s="20"/>
      <c r="M3447" s="14" t="s">
        <v>9</v>
      </c>
    </row>
    <row r="3448" spans="1:13" ht="45" customHeight="1" x14ac:dyDescent="0.3">
      <c r="A3448" s="10" t="str">
        <f>IF($G:$G="",HYPERLINK("#ОГЛАВЛЕНИЕ!A"&amp;MATCH($F:$F,[1]ОГЛАВЛЕНИЕ!$F:$F,),CHAR(187)),"")</f>
        <v/>
      </c>
      <c r="F3448" s="11" t="str">
        <f>$B$7&amp;$B:$B&amp;$C:$C&amp;$D:$D&amp;$E:$E</f>
        <v>WERA</v>
      </c>
      <c r="G3448" t="s">
        <v>9272</v>
      </c>
      <c r="H3448" t="s">
        <v>12</v>
      </c>
      <c r="I3448" s="18" t="s">
        <v>9273</v>
      </c>
      <c r="J3448" t="s">
        <v>8</v>
      </c>
      <c r="K3448" s="13">
        <v>4.6900000000000004</v>
      </c>
      <c r="L3448" s="13">
        <f>IFERROR($K:$K*Курс_€,"")</f>
        <v>440.86</v>
      </c>
      <c r="M3448" s="14" t="s">
        <v>9274</v>
      </c>
    </row>
    <row r="3449" spans="1:13" ht="18.75" customHeight="1" x14ac:dyDescent="0.3">
      <c r="A3449" s="10" t="str">
        <f>IF($G:$G="",HYPERLINK("#ОГЛАВЛЕНИЕ!A"&amp;MATCH($F:$F,[1]ОГЛАВЛЕНИЕ!$F:$F,),CHAR(187)),"")</f>
        <v>»</v>
      </c>
      <c r="B3449" s="6"/>
      <c r="C3449" s="6"/>
      <c r="D3449" s="6"/>
      <c r="E3449" s="5" t="s">
        <v>9275</v>
      </c>
      <c r="F3449" s="11" t="str">
        <f>$B$7&amp;$B:$B&amp;$C:$C&amp;$D:$D&amp;$E:$E</f>
        <v>WERA868/1 BTZ Robertson биты торсионные под внутренний квадрат, вязкая твёрдость, хвостовик шестигранный 1/4" C 6.3</v>
      </c>
      <c r="G3449" s="5"/>
      <c r="H3449" s="5"/>
      <c r="I3449" s="21"/>
      <c r="J3449" s="13"/>
      <c r="K3449" s="13" t="s">
        <v>9</v>
      </c>
      <c r="L3449" s="20"/>
      <c r="M3449" s="14" t="s">
        <v>9</v>
      </c>
    </row>
    <row r="3450" spans="1:13" ht="45" customHeight="1" x14ac:dyDescent="0.3">
      <c r="A3450" s="10" t="str">
        <f>IF($G:$G="",HYPERLINK("#ОГЛАВЛЕНИЕ!A"&amp;MATCH($F:$F,[1]ОГЛАВЛЕНИЕ!$F:$F,),CHAR(187)),"")</f>
        <v/>
      </c>
      <c r="F3450" s="11" t="str">
        <f>$B$7&amp;$B:$B&amp;$C:$C&amp;$D:$D&amp;$E:$E</f>
        <v>WERA</v>
      </c>
      <c r="G3450" t="s">
        <v>9276</v>
      </c>
      <c r="H3450" t="s">
        <v>12</v>
      </c>
      <c r="I3450" s="18" t="s">
        <v>9277</v>
      </c>
      <c r="J3450" t="s">
        <v>8</v>
      </c>
      <c r="K3450" s="13">
        <v>4.66</v>
      </c>
      <c r="L3450" s="13">
        <f>IFERROR($K:$K*Курс_€,"")</f>
        <v>438.04</v>
      </c>
      <c r="M3450" s="14" t="s">
        <v>9278</v>
      </c>
    </row>
    <row r="3451" spans="1:13" ht="45" customHeight="1" x14ac:dyDescent="0.3">
      <c r="A3451" s="10" t="str">
        <f>IF($G:$G="",HYPERLINK("#ОГЛАВЛЕНИЕ!A"&amp;MATCH($F:$F,[1]ОГЛАВЛЕНИЕ!$F:$F,),CHAR(187)),"")</f>
        <v/>
      </c>
      <c r="F3451" s="11" t="str">
        <f>$B$7&amp;$B:$B&amp;$C:$C&amp;$D:$D&amp;$E:$E</f>
        <v>WERA</v>
      </c>
      <c r="G3451" t="s">
        <v>9279</v>
      </c>
      <c r="H3451" t="s">
        <v>9</v>
      </c>
      <c r="I3451" s="18" t="s">
        <v>9280</v>
      </c>
      <c r="J3451" t="s">
        <v>8</v>
      </c>
      <c r="K3451" s="13">
        <v>4.66</v>
      </c>
      <c r="L3451" s="13">
        <f>IFERROR($K:$K*Курс_€,"")</f>
        <v>438.04</v>
      </c>
      <c r="M3451" s="14" t="s">
        <v>9281</v>
      </c>
    </row>
    <row r="3452" spans="1:13" ht="45" customHeight="1" x14ac:dyDescent="0.3">
      <c r="A3452" s="10" t="str">
        <f>IF($G:$G="",HYPERLINK("#ОГЛАВЛЕНИЕ!A"&amp;MATCH($F:$F,[1]ОГЛАВЛЕНИЕ!$F:$F,),CHAR(187)),"")</f>
        <v/>
      </c>
      <c r="F3452" s="11" t="str">
        <f>$B$7&amp;$B:$B&amp;$C:$C&amp;$D:$D&amp;$E:$E</f>
        <v>WERA</v>
      </c>
      <c r="G3452" t="s">
        <v>9282</v>
      </c>
      <c r="H3452" t="s">
        <v>12</v>
      </c>
      <c r="I3452" s="18" t="s">
        <v>9283</v>
      </c>
      <c r="J3452" t="s">
        <v>8</v>
      </c>
      <c r="K3452" s="13">
        <v>4.66</v>
      </c>
      <c r="L3452" s="13">
        <f>IFERROR($K:$K*Курс_€,"")</f>
        <v>438.04</v>
      </c>
      <c r="M3452" s="14" t="s">
        <v>9284</v>
      </c>
    </row>
    <row r="3453" spans="1:13" ht="18.75" customHeight="1" x14ac:dyDescent="0.3">
      <c r="A3453" s="10" t="str">
        <f>IF($G:$G="",HYPERLINK("#ОГЛАВЛЕНИЕ!A"&amp;MATCH($F:$F,[1]ОГЛАВЛЕНИЕ!$F:$F,),CHAR(187)),"")</f>
        <v>»</v>
      </c>
      <c r="B3453" s="6"/>
      <c r="C3453" s="6"/>
      <c r="D3453" s="6"/>
      <c r="E3453" s="5" t="s">
        <v>9285</v>
      </c>
      <c r="F3453" s="11" t="str">
        <f>$B$7&amp;$B:$B&amp;$C:$C&amp;$D:$D&amp;$E:$E</f>
        <v>WERA868/1 Z V Robertson биты под внутренний квадрат, с функцией фиксации крепежа, вязкая твёрдость, хвостовик шестигранный 1/4" C 6.3</v>
      </c>
      <c r="G3453" s="5"/>
      <c r="H3453" s="5"/>
      <c r="I3453" s="21"/>
      <c r="J3453" s="13"/>
      <c r="K3453" s="13" t="s">
        <v>9</v>
      </c>
      <c r="L3453" s="20"/>
      <c r="M3453" s="14" t="s">
        <v>9</v>
      </c>
    </row>
    <row r="3454" spans="1:13" ht="45" customHeight="1" x14ac:dyDescent="0.3">
      <c r="A3454" s="10" t="str">
        <f>IF($G:$G="",HYPERLINK("#ОГЛАВЛЕНИЕ!A"&amp;MATCH($F:$F,[1]ОГЛАВЛЕНИЕ!$F:$F,),CHAR(187)),"")</f>
        <v/>
      </c>
      <c r="F3454" s="11" t="str">
        <f>$B$7&amp;$B:$B&amp;$C:$C&amp;$D:$D&amp;$E:$E</f>
        <v>WERA</v>
      </c>
      <c r="G3454" t="s">
        <v>9286</v>
      </c>
      <c r="H3454" t="s">
        <v>12</v>
      </c>
      <c r="I3454" s="18" t="s">
        <v>9287</v>
      </c>
      <c r="J3454" t="s">
        <v>8</v>
      </c>
      <c r="K3454" s="13">
        <v>3.86</v>
      </c>
      <c r="L3454" s="13">
        <f>IFERROR($K:$K*Курс_€,"")</f>
        <v>362.84</v>
      </c>
      <c r="M3454" s="14" t="s">
        <v>9288</v>
      </c>
    </row>
    <row r="3455" spans="1:13" ht="45" customHeight="1" x14ac:dyDescent="0.3">
      <c r="A3455" s="10" t="str">
        <f>IF($G:$G="",HYPERLINK("#ОГЛАВЛЕНИЕ!A"&amp;MATCH($F:$F,[1]ОГЛАВЛЕНИЕ!$F:$F,),CHAR(187)),"")</f>
        <v/>
      </c>
      <c r="F3455" s="11" t="str">
        <f>$B$7&amp;$B:$B&amp;$C:$C&amp;$D:$D&amp;$E:$E</f>
        <v>WERA</v>
      </c>
      <c r="G3455" t="s">
        <v>9289</v>
      </c>
      <c r="H3455" t="s">
        <v>12</v>
      </c>
      <c r="I3455" s="18" t="s">
        <v>9290</v>
      </c>
      <c r="J3455" t="s">
        <v>8</v>
      </c>
      <c r="K3455" s="13">
        <v>3.86</v>
      </c>
      <c r="L3455" s="13">
        <f>IFERROR($K:$K*Курс_€,"")</f>
        <v>362.84</v>
      </c>
      <c r="M3455" s="14" t="s">
        <v>9291</v>
      </c>
    </row>
    <row r="3456" spans="1:13" ht="45" customHeight="1" x14ac:dyDescent="0.3">
      <c r="A3456" s="10" t="str">
        <f>IF($G:$G="",HYPERLINK("#ОГЛАВЛЕНИЕ!A"&amp;MATCH($F:$F,[1]ОГЛАВЛЕНИЕ!$F:$F,),CHAR(187)),"")</f>
        <v/>
      </c>
      <c r="F3456" s="11" t="str">
        <f>$B$7&amp;$B:$B&amp;$C:$C&amp;$D:$D&amp;$E:$E</f>
        <v>WERA</v>
      </c>
      <c r="G3456" t="s">
        <v>9292</v>
      </c>
      <c r="H3456" t="s">
        <v>12</v>
      </c>
      <c r="I3456" s="18" t="s">
        <v>9293</v>
      </c>
      <c r="J3456" t="s">
        <v>8</v>
      </c>
      <c r="K3456" s="13">
        <v>3.86</v>
      </c>
      <c r="L3456" s="13">
        <f>IFERROR($K:$K*Курс_€,"")</f>
        <v>362.84</v>
      </c>
      <c r="M3456" s="14" t="s">
        <v>9294</v>
      </c>
    </row>
    <row r="3457" spans="1:13" ht="18.75" customHeight="1" x14ac:dyDescent="0.3">
      <c r="A3457" s="10" t="str">
        <f>IF($G:$G="",HYPERLINK("#ОГЛАВЛЕНИЕ!A"&amp;MATCH($F:$F,[1]ОГЛАВЛЕНИЕ!$F:$F,),CHAR(187)),"")</f>
        <v>»</v>
      </c>
      <c r="B3457" s="6"/>
      <c r="C3457" s="6"/>
      <c r="D3457" s="6"/>
      <c r="E3457" s="5" t="s">
        <v>9295</v>
      </c>
      <c r="F3457" s="11" t="str">
        <f>$B$7&amp;$B:$B&amp;$C:$C&amp;$D:$D&amp;$E:$E</f>
        <v>WERA868/1 Z V Bit-Box 20 Robertson #2 набор бит под внутренний квадрат, с функцией фиксации крепежа, вязкая твёрдость, хвостовик шестигранный 1/4" C 6.3</v>
      </c>
      <c r="G3457" s="5"/>
      <c r="H3457" s="5"/>
      <c r="I3457" s="21"/>
      <c r="J3457" s="13"/>
      <c r="K3457" s="13" t="s">
        <v>9</v>
      </c>
      <c r="L3457" s="20"/>
      <c r="M3457" s="14" t="s">
        <v>9</v>
      </c>
    </row>
    <row r="3458" spans="1:13" ht="45" customHeight="1" x14ac:dyDescent="0.3">
      <c r="A3458" s="10" t="str">
        <f>IF($G:$G="",HYPERLINK("#ОГЛАВЛЕНИЕ!A"&amp;MATCH($F:$F,[1]ОГЛАВЛЕНИЕ!$F:$F,),CHAR(187)),"")</f>
        <v/>
      </c>
      <c r="F3458" s="11" t="str">
        <f>$B$7&amp;$B:$B&amp;$C:$C&amp;$D:$D&amp;$E:$E</f>
        <v>WERA</v>
      </c>
      <c r="G3458" t="s">
        <v>9296</v>
      </c>
      <c r="H3458" t="s">
        <v>12</v>
      </c>
      <c r="I3458" s="18" t="s">
        <v>9297</v>
      </c>
      <c r="J3458" t="s">
        <v>8</v>
      </c>
      <c r="K3458" s="13">
        <v>17.91</v>
      </c>
      <c r="L3458" s="13">
        <f>IFERROR($K:$K*Курс_€,"")</f>
        <v>1683.54</v>
      </c>
      <c r="M3458" s="14" t="s">
        <v>9298</v>
      </c>
    </row>
    <row r="3459" spans="1:13" ht="18.75" customHeight="1" x14ac:dyDescent="0.3">
      <c r="A3459" s="10" t="str">
        <f>IF($G:$G="",HYPERLINK("#ОГЛАВЛЕНИЕ!A"&amp;MATCH($F:$F,[1]ОГЛАВЛЕНИЕ!$F:$F,),CHAR(187)),"")</f>
        <v>»</v>
      </c>
      <c r="B3459" s="6"/>
      <c r="C3459" s="6"/>
      <c r="D3459" s="6"/>
      <c r="E3459" s="5" t="s">
        <v>9299</v>
      </c>
      <c r="F3459" s="11" t="str">
        <f>$B$7&amp;$B:$B&amp;$C:$C&amp;$D:$D&amp;$E:$E</f>
        <v>WERA868/1 Z Robertson биты под внутренний квадрат, вязкая твёрдость, хвостовик шестигранный 1/4" C 6.3</v>
      </c>
      <c r="G3459" s="5"/>
      <c r="H3459" s="5"/>
      <c r="I3459" s="21"/>
      <c r="J3459" s="13"/>
      <c r="K3459" s="13" t="s">
        <v>9</v>
      </c>
      <c r="L3459" s="20"/>
      <c r="M3459" s="14" t="s">
        <v>9</v>
      </c>
    </row>
    <row r="3460" spans="1:13" ht="45" customHeight="1" x14ac:dyDescent="0.3">
      <c r="A3460" s="10" t="str">
        <f>IF($G:$G="",HYPERLINK("#ОГЛАВЛЕНИЕ!A"&amp;MATCH($F:$F,[1]ОГЛАВЛЕНИЕ!$F:$F,),CHAR(187)),"")</f>
        <v/>
      </c>
      <c r="F3460" s="11" t="str">
        <f>$B$7&amp;$B:$B&amp;$C:$C&amp;$D:$D&amp;$E:$E</f>
        <v>WERA</v>
      </c>
      <c r="G3460" t="s">
        <v>9300</v>
      </c>
      <c r="H3460" t="s">
        <v>12</v>
      </c>
      <c r="I3460" s="18" t="s">
        <v>9301</v>
      </c>
      <c r="J3460" t="s">
        <v>8</v>
      </c>
      <c r="K3460" s="13">
        <v>3.86</v>
      </c>
      <c r="L3460" s="13">
        <f>IFERROR($K:$K*Курс_€,"")</f>
        <v>362.84</v>
      </c>
      <c r="M3460" s="14" t="s">
        <v>9302</v>
      </c>
    </row>
    <row r="3461" spans="1:13" ht="45" customHeight="1" x14ac:dyDescent="0.3">
      <c r="A3461" s="10" t="str">
        <f>IF($G:$G="",HYPERLINK("#ОГЛАВЛЕНИЕ!A"&amp;MATCH($F:$F,[1]ОГЛАВЛЕНИЕ!$F:$F,),CHAR(187)),"")</f>
        <v/>
      </c>
      <c r="F3461" s="11" t="str">
        <f>$B$7&amp;$B:$B&amp;$C:$C&amp;$D:$D&amp;$E:$E</f>
        <v>WERA</v>
      </c>
      <c r="G3461" t="s">
        <v>9303</v>
      </c>
      <c r="H3461" t="s">
        <v>12</v>
      </c>
      <c r="I3461" s="18" t="s">
        <v>9304</v>
      </c>
      <c r="J3461" t="s">
        <v>8</v>
      </c>
      <c r="K3461" s="13">
        <v>3.86</v>
      </c>
      <c r="L3461" s="13">
        <f>IFERROR($K:$K*Курс_€,"")</f>
        <v>362.84</v>
      </c>
      <c r="M3461" s="14" t="s">
        <v>9305</v>
      </c>
    </row>
    <row r="3462" spans="1:13" ht="45" customHeight="1" x14ac:dyDescent="0.3">
      <c r="A3462" s="10" t="str">
        <f>IF($G:$G="",HYPERLINK("#ОГЛАВЛЕНИЕ!A"&amp;MATCH($F:$F,[1]ОГЛАВЛЕНИЕ!$F:$F,),CHAR(187)),"")</f>
        <v/>
      </c>
      <c r="F3462" s="11" t="str">
        <f>$B$7&amp;$B:$B&amp;$C:$C&amp;$D:$D&amp;$E:$E</f>
        <v>WERA</v>
      </c>
      <c r="G3462" t="s">
        <v>9306</v>
      </c>
      <c r="H3462" t="s">
        <v>12</v>
      </c>
      <c r="I3462" s="18" t="s">
        <v>9307</v>
      </c>
      <c r="J3462" t="s">
        <v>8</v>
      </c>
      <c r="K3462" s="13">
        <v>3.86</v>
      </c>
      <c r="L3462" s="13">
        <f>IFERROR($K:$K*Курс_€,"")</f>
        <v>362.84</v>
      </c>
      <c r="M3462" s="14" t="s">
        <v>9308</v>
      </c>
    </row>
    <row r="3463" spans="1:13" ht="45" customHeight="1" x14ac:dyDescent="0.3">
      <c r="A3463" s="10" t="str">
        <f>IF($G:$G="",HYPERLINK("#ОГЛАВЛЕНИЕ!A"&amp;MATCH($F:$F,[1]ОГЛАВЛЕНИЕ!$F:$F,),CHAR(187)),"")</f>
        <v/>
      </c>
      <c r="F3463" s="11" t="str">
        <f>$B$7&amp;$B:$B&amp;$C:$C&amp;$D:$D&amp;$E:$E</f>
        <v>WERA</v>
      </c>
      <c r="G3463" t="s">
        <v>9309</v>
      </c>
      <c r="H3463" t="s">
        <v>12</v>
      </c>
      <c r="I3463" s="18" t="s">
        <v>9310</v>
      </c>
      <c r="J3463" t="s">
        <v>8</v>
      </c>
      <c r="K3463" s="13">
        <v>3.86</v>
      </c>
      <c r="L3463" s="13">
        <f>IFERROR($K:$K*Курс_€,"")</f>
        <v>362.84</v>
      </c>
      <c r="M3463" s="14" t="s">
        <v>9311</v>
      </c>
    </row>
    <row r="3464" spans="1:13" ht="45" customHeight="1" x14ac:dyDescent="0.3">
      <c r="A3464" s="10" t="str">
        <f>IF($G:$G="",HYPERLINK("#ОГЛАВЛЕНИЕ!A"&amp;MATCH($F:$F,[1]ОГЛАВЛЕНИЕ!$F:$F,),CHAR(187)),"")</f>
        <v/>
      </c>
      <c r="F3464" s="11" t="str">
        <f>$B$7&amp;$B:$B&amp;$C:$C&amp;$D:$D&amp;$E:$E</f>
        <v>WERA</v>
      </c>
      <c r="G3464" t="s">
        <v>9312</v>
      </c>
      <c r="H3464" t="s">
        <v>12</v>
      </c>
      <c r="I3464" s="18" t="s">
        <v>9313</v>
      </c>
      <c r="J3464" t="s">
        <v>8</v>
      </c>
      <c r="K3464" s="13">
        <v>3.86</v>
      </c>
      <c r="L3464" s="13">
        <f>IFERROR($K:$K*Курс_€,"")</f>
        <v>362.84</v>
      </c>
      <c r="M3464" s="14" t="s">
        <v>9314</v>
      </c>
    </row>
    <row r="3465" spans="1:13" ht="45" customHeight="1" x14ac:dyDescent="0.3">
      <c r="A3465" s="10" t="str">
        <f>IF($G:$G="",HYPERLINK("#ОГЛАВЛЕНИЕ!A"&amp;MATCH($F:$F,[1]ОГЛАВЛЕНИЕ!$F:$F,),CHAR(187)),"")</f>
        <v/>
      </c>
      <c r="F3465" s="11" t="str">
        <f>$B$7&amp;$B:$B&amp;$C:$C&amp;$D:$D&amp;$E:$E</f>
        <v>WERA</v>
      </c>
      <c r="G3465" t="s">
        <v>9315</v>
      </c>
      <c r="H3465" t="s">
        <v>12</v>
      </c>
      <c r="I3465" s="18" t="s">
        <v>9316</v>
      </c>
      <c r="J3465" t="s">
        <v>8</v>
      </c>
      <c r="K3465" s="13">
        <v>3.86</v>
      </c>
      <c r="L3465" s="13">
        <f>IFERROR($K:$K*Курс_€,"")</f>
        <v>362.84</v>
      </c>
      <c r="M3465" s="14" t="s">
        <v>9317</v>
      </c>
    </row>
    <row r="3466" spans="1:13" ht="45" customHeight="1" x14ac:dyDescent="0.3">
      <c r="A3466" s="10" t="str">
        <f>IF($G:$G="",HYPERLINK("#ОГЛАВЛЕНИЕ!A"&amp;MATCH($F:$F,[1]ОГЛАВЛЕНИЕ!$F:$F,),CHAR(187)),"")</f>
        <v/>
      </c>
      <c r="F3466" s="11" t="str">
        <f>$B$7&amp;$B:$B&amp;$C:$C&amp;$D:$D&amp;$E:$E</f>
        <v>WERA</v>
      </c>
      <c r="G3466" s="17" t="s">
        <v>9318</v>
      </c>
      <c r="H3466" s="17" t="s">
        <v>345</v>
      </c>
      <c r="I3466" s="18" t="s">
        <v>9319</v>
      </c>
      <c r="J3466" t="s">
        <v>8</v>
      </c>
      <c r="K3466" s="13">
        <v>8.99</v>
      </c>
      <c r="L3466" s="13">
        <f>IFERROR($K:$K*Курс_€,"")</f>
        <v>845.06000000000006</v>
      </c>
      <c r="M3466" s="14" t="s">
        <v>9320</v>
      </c>
    </row>
    <row r="3467" spans="1:13" ht="45" customHeight="1" x14ac:dyDescent="0.3">
      <c r="A3467" s="10" t="str">
        <f>IF($G:$G="",HYPERLINK("#ОГЛАВЛЕНИЕ!A"&amp;MATCH($F:$F,[1]ОГЛАВЛЕНИЕ!$F:$F,),CHAR(187)),"")</f>
        <v/>
      </c>
      <c r="F3467" s="11" t="str">
        <f>$B$7&amp;$B:$B&amp;$C:$C&amp;$D:$D&amp;$E:$E</f>
        <v>WERA</v>
      </c>
      <c r="G3467" s="17" t="s">
        <v>9321</v>
      </c>
      <c r="H3467" s="17" t="s">
        <v>345</v>
      </c>
      <c r="I3467" s="18" t="s">
        <v>9322</v>
      </c>
      <c r="J3467" t="s">
        <v>8</v>
      </c>
      <c r="K3467" s="13">
        <v>8.99</v>
      </c>
      <c r="L3467" s="13">
        <f>IFERROR($K:$K*Курс_€,"")</f>
        <v>845.06000000000006</v>
      </c>
      <c r="M3467" s="14" t="s">
        <v>9323</v>
      </c>
    </row>
    <row r="3468" spans="1:13" ht="45" customHeight="1" x14ac:dyDescent="0.3">
      <c r="A3468" s="10" t="str">
        <f>IF($G:$G="",HYPERLINK("#ОГЛАВЛЕНИЕ!A"&amp;MATCH($F:$F,[1]ОГЛАВЛЕНИЕ!$F:$F,),CHAR(187)),"")</f>
        <v/>
      </c>
      <c r="F3468" s="11" t="str">
        <f>$B$7&amp;$B:$B&amp;$C:$C&amp;$D:$D&amp;$E:$E</f>
        <v>WERA</v>
      </c>
      <c r="G3468" s="17" t="s">
        <v>9324</v>
      </c>
      <c r="H3468" s="17" t="s">
        <v>345</v>
      </c>
      <c r="I3468" s="18" t="s">
        <v>9325</v>
      </c>
      <c r="J3468" t="s">
        <v>8</v>
      </c>
      <c r="K3468" s="13">
        <v>13.68</v>
      </c>
      <c r="L3468" s="13">
        <f>IFERROR($K:$K*Курс_€,"")</f>
        <v>1285.92</v>
      </c>
      <c r="M3468" s="14" t="s">
        <v>9326</v>
      </c>
    </row>
    <row r="3469" spans="1:13" ht="45" customHeight="1" x14ac:dyDescent="0.3">
      <c r="A3469" s="10" t="str">
        <f>IF($G:$G="",HYPERLINK("#ОГЛАВЛЕНИЕ!A"&amp;MATCH($F:$F,[1]ОГЛАВЛЕНИЕ!$F:$F,),CHAR(187)),"")</f>
        <v/>
      </c>
      <c r="F3469" s="11" t="str">
        <f>$B$7&amp;$B:$B&amp;$C:$C&amp;$D:$D&amp;$E:$E</f>
        <v>WERA</v>
      </c>
      <c r="G3469" s="17" t="s">
        <v>9327</v>
      </c>
      <c r="H3469" s="17" t="s">
        <v>345</v>
      </c>
      <c r="I3469" s="18" t="s">
        <v>9328</v>
      </c>
      <c r="J3469" t="s">
        <v>8</v>
      </c>
      <c r="K3469" s="13">
        <v>13.68</v>
      </c>
      <c r="L3469" s="13">
        <f>IFERROR($K:$K*Курс_€,"")</f>
        <v>1285.92</v>
      </c>
      <c r="M3469" s="14" t="s">
        <v>9329</v>
      </c>
    </row>
    <row r="3470" spans="1:13" ht="18.75" customHeight="1" x14ac:dyDescent="0.3">
      <c r="A3470" s="10" t="str">
        <f>IF($G:$G="",HYPERLINK("#ОГЛАВЛЕНИЕ!A"&amp;MATCH($F:$F,[1]ОГЛАВЛЕНИЕ!$F:$F,),CHAR(187)),"")</f>
        <v>»</v>
      </c>
      <c r="B3470" s="6"/>
      <c r="C3470" s="6"/>
      <c r="D3470" s="6"/>
      <c r="E3470" s="5" t="s">
        <v>9330</v>
      </c>
      <c r="F3470" s="11" t="str">
        <f>$B$7&amp;$B:$B&amp;$C:$C&amp;$D:$D&amp;$E:$E</f>
        <v>WERA868/4 IMP DC Impaktor Robertson биты ударные под внутренний квадрат, алмазное покрытие, хвостовик шестигранный 1/4" E 6.3</v>
      </c>
      <c r="G3470" s="5"/>
      <c r="H3470" s="5"/>
      <c r="I3470" s="21"/>
      <c r="J3470" s="13"/>
      <c r="K3470" s="13" t="s">
        <v>9</v>
      </c>
      <c r="L3470" s="20"/>
      <c r="M3470" s="14" t="s">
        <v>9</v>
      </c>
    </row>
    <row r="3471" spans="1:13" ht="45" customHeight="1" x14ac:dyDescent="0.3">
      <c r="A3471" s="10" t="str">
        <f>IF($G:$G="",HYPERLINK("#ОГЛАВЛЕНИЕ!A"&amp;MATCH($F:$F,[1]ОГЛАВЛЕНИЕ!$F:$F,),CHAR(187)),"")</f>
        <v/>
      </c>
      <c r="F3471" s="11" t="str">
        <f>$B$7&amp;$B:$B&amp;$C:$C&amp;$D:$D&amp;$E:$E</f>
        <v>WERA</v>
      </c>
      <c r="G3471" t="s">
        <v>9331</v>
      </c>
      <c r="H3471" t="s">
        <v>12</v>
      </c>
      <c r="I3471" s="18" t="s">
        <v>9332</v>
      </c>
      <c r="J3471" t="s">
        <v>8</v>
      </c>
      <c r="K3471" s="13">
        <v>7.9</v>
      </c>
      <c r="L3471" s="13">
        <f>IFERROR($K:$K*Курс_€,"")</f>
        <v>742.6</v>
      </c>
      <c r="M3471" s="14" t="s">
        <v>9333</v>
      </c>
    </row>
    <row r="3472" spans="1:13" ht="45" customHeight="1" x14ac:dyDescent="0.3">
      <c r="A3472" s="10" t="str">
        <f>IF($G:$G="",HYPERLINK("#ОГЛАВЛЕНИЕ!A"&amp;MATCH($F:$F,[1]ОГЛАВЛЕНИЕ!$F:$F,),CHAR(187)),"")</f>
        <v/>
      </c>
      <c r="F3472" s="11" t="str">
        <f>$B$7&amp;$B:$B&amp;$C:$C&amp;$D:$D&amp;$E:$E</f>
        <v>WERA</v>
      </c>
      <c r="G3472" t="s">
        <v>9334</v>
      </c>
      <c r="H3472" t="s">
        <v>12</v>
      </c>
      <c r="I3472" s="18" t="s">
        <v>9335</v>
      </c>
      <c r="J3472" t="s">
        <v>8</v>
      </c>
      <c r="K3472" s="13">
        <v>7.9</v>
      </c>
      <c r="L3472" s="13">
        <f>IFERROR($K:$K*Курс_€,"")</f>
        <v>742.6</v>
      </c>
      <c r="M3472" s="14" t="s">
        <v>9336</v>
      </c>
    </row>
    <row r="3473" spans="1:13" ht="45" customHeight="1" x14ac:dyDescent="0.3">
      <c r="A3473" s="10" t="str">
        <f>IF($G:$G="",HYPERLINK("#ОГЛАВЛЕНИЕ!A"&amp;MATCH($F:$F,[1]ОГЛАВЛЕНИЕ!$F:$F,),CHAR(187)),"")</f>
        <v/>
      </c>
      <c r="F3473" s="11" t="str">
        <f>$B$7&amp;$B:$B&amp;$C:$C&amp;$D:$D&amp;$E:$E</f>
        <v>WERA</v>
      </c>
      <c r="G3473" t="s">
        <v>9337</v>
      </c>
      <c r="H3473" t="s">
        <v>12</v>
      </c>
      <c r="I3473" s="18" t="s">
        <v>9338</v>
      </c>
      <c r="J3473" t="s">
        <v>8</v>
      </c>
      <c r="K3473" s="13">
        <v>9.61</v>
      </c>
      <c r="L3473" s="13">
        <f>IFERROR($K:$K*Курс_€,"")</f>
        <v>903.33999999999992</v>
      </c>
      <c r="M3473" s="14" t="s">
        <v>9339</v>
      </c>
    </row>
    <row r="3474" spans="1:13" ht="45" customHeight="1" x14ac:dyDescent="0.3">
      <c r="A3474" s="10" t="str">
        <f>IF($G:$G="",HYPERLINK("#ОГЛАВЛЕНИЕ!A"&amp;MATCH($F:$F,[1]ОГЛАВЛЕНИЕ!$F:$F,),CHAR(187)),"")</f>
        <v/>
      </c>
      <c r="F3474" s="11" t="str">
        <f>$B$7&amp;$B:$B&amp;$C:$C&amp;$D:$D&amp;$E:$E</f>
        <v>WERA</v>
      </c>
      <c r="G3474" t="s">
        <v>9340</v>
      </c>
      <c r="H3474" t="s">
        <v>12</v>
      </c>
      <c r="I3474" s="18" t="s">
        <v>9341</v>
      </c>
      <c r="J3474" t="s">
        <v>8</v>
      </c>
      <c r="K3474" s="13">
        <v>9.61</v>
      </c>
      <c r="L3474" s="13">
        <f>IFERROR($K:$K*Курс_€,"")</f>
        <v>903.33999999999992</v>
      </c>
      <c r="M3474" s="14" t="s">
        <v>9342</v>
      </c>
    </row>
    <row r="3475" spans="1:13" ht="18.75" customHeight="1" x14ac:dyDescent="0.3">
      <c r="A3475" s="10" t="str">
        <f>IF($G:$G="",HYPERLINK("#ОГЛАВЛЕНИЕ!A"&amp;MATCH($F:$F,[1]ОГЛАВЛЕНИЕ!$F:$F,),CHAR(187)),"")</f>
        <v>»</v>
      </c>
      <c r="B3475" s="6"/>
      <c r="C3475" s="6"/>
      <c r="D3475" s="6"/>
      <c r="E3475" s="5" t="s">
        <v>9343</v>
      </c>
      <c r="F3475" s="11" t="str">
        <f>$B$7&amp;$B:$B&amp;$C:$C&amp;$D:$D&amp;$E:$E</f>
        <v>WERA3868/4 TS Robertson биты под внутренний квадрат, нержавеющая сталь, хвостовик шестигранный 1/4" E 6.3</v>
      </c>
      <c r="G3475" s="5"/>
      <c r="H3475" s="5"/>
      <c r="I3475" s="21"/>
      <c r="J3475" s="13"/>
      <c r="K3475" s="13" t="s">
        <v>9</v>
      </c>
      <c r="L3475" s="20"/>
      <c r="M3475" s="14" t="s">
        <v>9</v>
      </c>
    </row>
    <row r="3476" spans="1:13" ht="45" customHeight="1" x14ac:dyDescent="0.3">
      <c r="A3476" s="10" t="str">
        <f>IF($G:$G="",HYPERLINK("#ОГЛАВЛЕНИЕ!A"&amp;MATCH($F:$F,[1]ОГЛАВЛЕНИЕ!$F:$F,),CHAR(187)),"")</f>
        <v/>
      </c>
      <c r="F3476" s="11" t="str">
        <f>$B$7&amp;$B:$B&amp;$C:$C&amp;$D:$D&amp;$E:$E</f>
        <v>WERA</v>
      </c>
      <c r="G3476" t="s">
        <v>9344</v>
      </c>
      <c r="H3476" t="s">
        <v>12</v>
      </c>
      <c r="I3476" s="18" t="s">
        <v>9345</v>
      </c>
      <c r="J3476" t="s">
        <v>8</v>
      </c>
      <c r="K3476" s="13">
        <v>12.06</v>
      </c>
      <c r="L3476" s="13">
        <f>IFERROR($K:$K*Курс_€,"")</f>
        <v>1133.6400000000001</v>
      </c>
      <c r="M3476" s="14" t="s">
        <v>9346</v>
      </c>
    </row>
    <row r="3477" spans="1:13" ht="45" customHeight="1" x14ac:dyDescent="0.3">
      <c r="A3477" s="10" t="str">
        <f>IF($G:$G="",HYPERLINK("#ОГЛАВЛЕНИЕ!A"&amp;MATCH($F:$F,[1]ОГЛАВЛЕНИЕ!$F:$F,),CHAR(187)),"")</f>
        <v/>
      </c>
      <c r="F3477" s="11" t="str">
        <f>$B$7&amp;$B:$B&amp;$C:$C&amp;$D:$D&amp;$E:$E</f>
        <v>WERA</v>
      </c>
      <c r="G3477" t="s">
        <v>9347</v>
      </c>
      <c r="H3477" t="s">
        <v>12</v>
      </c>
      <c r="I3477" s="18" t="s">
        <v>9348</v>
      </c>
      <c r="J3477" t="s">
        <v>8</v>
      </c>
      <c r="K3477" s="13">
        <v>12.06</v>
      </c>
      <c r="L3477" s="13">
        <f>IFERROR($K:$K*Курс_€,"")</f>
        <v>1133.6400000000001</v>
      </c>
      <c r="M3477" s="14" t="s">
        <v>9349</v>
      </c>
    </row>
    <row r="3478" spans="1:13" ht="45" customHeight="1" x14ac:dyDescent="0.3">
      <c r="A3478" s="10" t="str">
        <f>IF($G:$G="",HYPERLINK("#ОГЛАВЛЕНИЕ!A"&amp;MATCH($F:$F,[1]ОГЛАВЛЕНИЕ!$F:$F,),CHAR(187)),"")</f>
        <v/>
      </c>
      <c r="F3478" s="11" t="str">
        <f>$B$7&amp;$B:$B&amp;$C:$C&amp;$D:$D&amp;$E:$E</f>
        <v>WERA</v>
      </c>
      <c r="G3478" t="s">
        <v>9350</v>
      </c>
      <c r="H3478" t="s">
        <v>12</v>
      </c>
      <c r="I3478" s="18" t="s">
        <v>9351</v>
      </c>
      <c r="J3478" t="s">
        <v>8</v>
      </c>
      <c r="K3478" s="13">
        <v>12.06</v>
      </c>
      <c r="L3478" s="13">
        <f>IFERROR($K:$K*Курс_€,"")</f>
        <v>1133.6400000000001</v>
      </c>
      <c r="M3478" s="14" t="s">
        <v>9352</v>
      </c>
    </row>
    <row r="3479" spans="1:13" ht="18.75" customHeight="1" x14ac:dyDescent="0.3">
      <c r="A3479" s="10" t="str">
        <f>IF($G:$G="",HYPERLINK("#ОГЛАВЛЕНИЕ!A"&amp;MATCH($F:$F,[1]ОГЛАВЛЕНИЕ!$F:$F,),CHAR(187)),"")</f>
        <v>»</v>
      </c>
      <c r="B3479" s="6"/>
      <c r="C3479" s="6"/>
      <c r="D3479" s="6"/>
      <c r="E3479" s="5" t="s">
        <v>9353</v>
      </c>
      <c r="F3479" s="11" t="str">
        <f>$B$7&amp;$B:$B&amp;$C:$C&amp;$D:$D&amp;$E:$E</f>
        <v>WERA868/4 BTZ Robertson биты торсионные под внутренний квадрат, вязкая твёрдость, хвостовик шестигранный 1/4" E 6.3</v>
      </c>
      <c r="G3479" s="5"/>
      <c r="H3479" s="5"/>
      <c r="I3479" s="21"/>
      <c r="J3479" s="13"/>
      <c r="K3479" s="13" t="s">
        <v>9</v>
      </c>
      <c r="L3479" s="20"/>
      <c r="M3479" s="14" t="s">
        <v>9</v>
      </c>
    </row>
    <row r="3480" spans="1:13" ht="45" customHeight="1" x14ac:dyDescent="0.3">
      <c r="A3480" s="10" t="str">
        <f>IF($G:$G="",HYPERLINK("#ОГЛАВЛЕНИЕ!A"&amp;MATCH($F:$F,[1]ОГЛАВЛЕНИЕ!$F:$F,),CHAR(187)),"")</f>
        <v/>
      </c>
      <c r="F3480" s="11" t="str">
        <f>$B$7&amp;$B:$B&amp;$C:$C&amp;$D:$D&amp;$E:$E</f>
        <v>WERA</v>
      </c>
      <c r="G3480" t="s">
        <v>9354</v>
      </c>
      <c r="H3480" t="s">
        <v>12</v>
      </c>
      <c r="I3480" s="18" t="s">
        <v>9355</v>
      </c>
      <c r="J3480" t="s">
        <v>8</v>
      </c>
      <c r="K3480" s="13">
        <v>7.34</v>
      </c>
      <c r="L3480" s="13">
        <f>IFERROR($K:$K*Курс_€,"")</f>
        <v>689.96</v>
      </c>
      <c r="M3480" s="14" t="s">
        <v>9356</v>
      </c>
    </row>
    <row r="3481" spans="1:13" ht="45" customHeight="1" x14ac:dyDescent="0.3">
      <c r="A3481" s="10" t="str">
        <f>IF($G:$G="",HYPERLINK("#ОГЛАВЛЕНИЕ!A"&amp;MATCH($F:$F,[1]ОГЛАВЛЕНИЕ!$F:$F,),CHAR(187)),"")</f>
        <v/>
      </c>
      <c r="F3481" s="11" t="str">
        <f>$B$7&amp;$B:$B&amp;$C:$C&amp;$D:$D&amp;$E:$E</f>
        <v>WERA</v>
      </c>
      <c r="G3481" t="s">
        <v>9357</v>
      </c>
      <c r="H3481" t="s">
        <v>12</v>
      </c>
      <c r="I3481" s="18" t="s">
        <v>9358</v>
      </c>
      <c r="J3481" t="s">
        <v>8</v>
      </c>
      <c r="K3481" s="13">
        <v>7.34</v>
      </c>
      <c r="L3481" s="13">
        <f>IFERROR($K:$K*Курс_€,"")</f>
        <v>689.96</v>
      </c>
      <c r="M3481" s="14" t="s">
        <v>9359</v>
      </c>
    </row>
    <row r="3482" spans="1:13" ht="45" customHeight="1" x14ac:dyDescent="0.3">
      <c r="A3482" s="10" t="str">
        <f>IF($G:$G="",HYPERLINK("#ОГЛАВЛЕНИЕ!A"&amp;MATCH($F:$F,[1]ОГЛАВЛЕНИЕ!$F:$F,),CHAR(187)),"")</f>
        <v/>
      </c>
      <c r="F3482" s="11" t="str">
        <f>$B$7&amp;$B:$B&amp;$C:$C&amp;$D:$D&amp;$E:$E</f>
        <v>WERA</v>
      </c>
      <c r="G3482" t="s">
        <v>9360</v>
      </c>
      <c r="H3482" t="s">
        <v>12</v>
      </c>
      <c r="I3482" s="18" t="s">
        <v>9361</v>
      </c>
      <c r="J3482" t="s">
        <v>8</v>
      </c>
      <c r="K3482" s="13">
        <v>7.34</v>
      </c>
      <c r="L3482" s="13">
        <f>IFERROR($K:$K*Курс_€,"")</f>
        <v>689.96</v>
      </c>
      <c r="M3482" s="14" t="s">
        <v>9362</v>
      </c>
    </row>
    <row r="3483" spans="1:13" ht="18.75" customHeight="1" x14ac:dyDescent="0.3">
      <c r="A3483" s="10" t="str">
        <f>IF($G:$G="",HYPERLINK("#ОГЛАВЛЕНИЕ!A"&amp;MATCH($F:$F,[1]ОГЛАВЛЕНИЕ!$F:$F,),CHAR(187)),"")</f>
        <v>»</v>
      </c>
      <c r="B3483" s="6"/>
      <c r="C3483" s="6"/>
      <c r="D3483" s="6"/>
      <c r="E3483" s="5" t="s">
        <v>9363</v>
      </c>
      <c r="F3483" s="11" t="str">
        <f>$B$7&amp;$B:$B&amp;$C:$C&amp;$D:$D&amp;$E:$E</f>
        <v>WERA868/4 Z Robertson биты под внутренний квадрат, вязкая твёрдость, хвостовик шестигранный 1/4" E 6.3</v>
      </c>
      <c r="G3483" s="5"/>
      <c r="H3483" s="5"/>
      <c r="I3483" s="21"/>
      <c r="J3483" s="13"/>
      <c r="K3483" s="13" t="s">
        <v>9</v>
      </c>
      <c r="L3483" s="20"/>
      <c r="M3483" s="14" t="s">
        <v>9</v>
      </c>
    </row>
    <row r="3484" spans="1:13" ht="45" customHeight="1" x14ac:dyDescent="0.3">
      <c r="A3484" s="10" t="str">
        <f>IF($G:$G="",HYPERLINK("#ОГЛАВЛЕНИЕ!A"&amp;MATCH($F:$F,[1]ОГЛАВЛЕНИЕ!$F:$F,),CHAR(187)),"")</f>
        <v/>
      </c>
      <c r="F3484" s="11" t="str">
        <f>$B$7&amp;$B:$B&amp;$C:$C&amp;$D:$D&amp;$E:$E</f>
        <v>WERA</v>
      </c>
      <c r="G3484" t="s">
        <v>9364</v>
      </c>
      <c r="H3484" t="s">
        <v>12</v>
      </c>
      <c r="I3484" s="18" t="s">
        <v>9365</v>
      </c>
      <c r="J3484" t="s">
        <v>8</v>
      </c>
      <c r="K3484" s="13">
        <v>7.06</v>
      </c>
      <c r="L3484" s="13">
        <f>IFERROR($K:$K*Курс_€,"")</f>
        <v>663.64</v>
      </c>
      <c r="M3484" s="14" t="s">
        <v>9366</v>
      </c>
    </row>
    <row r="3485" spans="1:13" ht="45" customHeight="1" x14ac:dyDescent="0.3">
      <c r="A3485" s="10" t="str">
        <f>IF($G:$G="",HYPERLINK("#ОГЛАВЛЕНИЕ!A"&amp;MATCH($F:$F,[1]ОГЛАВЛЕНИЕ!$F:$F,),CHAR(187)),"")</f>
        <v/>
      </c>
      <c r="F3485" s="11" t="str">
        <f>$B$7&amp;$B:$B&amp;$C:$C&amp;$D:$D&amp;$E:$E</f>
        <v>WERA</v>
      </c>
      <c r="G3485" t="s">
        <v>9367</v>
      </c>
      <c r="H3485" t="s">
        <v>12</v>
      </c>
      <c r="I3485" s="18" t="s">
        <v>9368</v>
      </c>
      <c r="J3485" t="s">
        <v>8</v>
      </c>
      <c r="K3485" s="13">
        <v>6.09</v>
      </c>
      <c r="L3485" s="13">
        <f>IFERROR($K:$K*Курс_€,"")</f>
        <v>572.46</v>
      </c>
      <c r="M3485" s="14" t="s">
        <v>9369</v>
      </c>
    </row>
    <row r="3486" spans="1:13" ht="45" customHeight="1" x14ac:dyDescent="0.3">
      <c r="A3486" s="10" t="str">
        <f>IF($G:$G="",HYPERLINK("#ОГЛАВЛЕНИЕ!A"&amp;MATCH($F:$F,[1]ОГЛАВЛЕНИЕ!$F:$F,),CHAR(187)),"")</f>
        <v/>
      </c>
      <c r="F3486" s="11" t="str">
        <f>$B$7&amp;$B:$B&amp;$C:$C&amp;$D:$D&amp;$E:$E</f>
        <v>WERA</v>
      </c>
      <c r="G3486" t="s">
        <v>9370</v>
      </c>
      <c r="H3486" t="s">
        <v>12</v>
      </c>
      <c r="I3486" s="18" t="s">
        <v>9371</v>
      </c>
      <c r="J3486" t="s">
        <v>8</v>
      </c>
      <c r="K3486" s="13">
        <v>6.09</v>
      </c>
      <c r="L3486" s="13">
        <f>IFERROR($K:$K*Курс_€,"")</f>
        <v>572.46</v>
      </c>
      <c r="M3486" s="14" t="s">
        <v>9372</v>
      </c>
    </row>
    <row r="3487" spans="1:13" ht="45" customHeight="1" x14ac:dyDescent="0.3">
      <c r="A3487" s="10" t="str">
        <f>IF($G:$G="",HYPERLINK("#ОГЛАВЛЕНИЕ!A"&amp;MATCH($F:$F,[1]ОГЛАВЛЕНИЕ!$F:$F,),CHAR(187)),"")</f>
        <v/>
      </c>
      <c r="F3487" s="11" t="str">
        <f>$B$7&amp;$B:$B&amp;$C:$C&amp;$D:$D&amp;$E:$E</f>
        <v>WERA</v>
      </c>
      <c r="G3487" t="s">
        <v>9373</v>
      </c>
      <c r="H3487" t="s">
        <v>12</v>
      </c>
      <c r="I3487" s="18" t="s">
        <v>9374</v>
      </c>
      <c r="J3487" t="s">
        <v>8</v>
      </c>
      <c r="K3487" s="13">
        <v>9.9499999999999993</v>
      </c>
      <c r="L3487" s="13">
        <f>IFERROR($K:$K*Курс_€,"")</f>
        <v>935.3</v>
      </c>
      <c r="M3487" s="14" t="s">
        <v>9375</v>
      </c>
    </row>
    <row r="3488" spans="1:13" ht="45" customHeight="1" x14ac:dyDescent="0.3">
      <c r="A3488" s="10" t="str">
        <f>IF($G:$G="",HYPERLINK("#ОГЛАВЛЕНИЕ!A"&amp;MATCH($F:$F,[1]ОГЛАВЛЕНИЕ!$F:$F,),CHAR(187)),"")</f>
        <v/>
      </c>
      <c r="F3488" s="11" t="str">
        <f>$B$7&amp;$B:$B&amp;$C:$C&amp;$D:$D&amp;$E:$E</f>
        <v>WERA</v>
      </c>
      <c r="G3488" t="s">
        <v>9376</v>
      </c>
      <c r="H3488" t="s">
        <v>12</v>
      </c>
      <c r="I3488" s="18" t="s">
        <v>9377</v>
      </c>
      <c r="J3488" t="s">
        <v>8</v>
      </c>
      <c r="K3488" s="13">
        <v>11.35</v>
      </c>
      <c r="L3488" s="13">
        <f>IFERROR($K:$K*Курс_€,"")</f>
        <v>1066.8999999999999</v>
      </c>
      <c r="M3488" s="14" t="s">
        <v>9378</v>
      </c>
    </row>
    <row r="3489" spans="1:13" ht="45" customHeight="1" x14ac:dyDescent="0.3">
      <c r="A3489" s="10" t="str">
        <f>IF($G:$G="",HYPERLINK("#ОГЛАВЛЕНИЕ!A"&amp;MATCH($F:$F,[1]ОГЛАВЛЕНИЕ!$F:$F,),CHAR(187)),"")</f>
        <v/>
      </c>
      <c r="F3489" s="11" t="str">
        <f>$B$7&amp;$B:$B&amp;$C:$C&amp;$D:$D&amp;$E:$E</f>
        <v>WERA</v>
      </c>
      <c r="G3489" t="s">
        <v>9379</v>
      </c>
      <c r="H3489" t="s">
        <v>12</v>
      </c>
      <c r="I3489" s="18" t="s">
        <v>9380</v>
      </c>
      <c r="J3489" t="s">
        <v>8</v>
      </c>
      <c r="K3489" s="13">
        <v>17.72</v>
      </c>
      <c r="L3489" s="13">
        <f>IFERROR($K:$K*Курс_€,"")</f>
        <v>1665.6799999999998</v>
      </c>
      <c r="M3489" s="14" t="s">
        <v>9381</v>
      </c>
    </row>
    <row r="3490" spans="1:13" ht="45" customHeight="1" x14ac:dyDescent="0.3">
      <c r="A3490" s="10" t="str">
        <f>IF($G:$G="",HYPERLINK("#ОГЛАВЛЕНИЕ!A"&amp;MATCH($F:$F,[1]ОГЛАВЛЕНИЕ!$F:$F,),CHAR(187)),"")</f>
        <v/>
      </c>
      <c r="F3490" s="11" t="str">
        <f>$B$7&amp;$B:$B&amp;$C:$C&amp;$D:$D&amp;$E:$E</f>
        <v>WERA</v>
      </c>
      <c r="G3490" t="s">
        <v>9382</v>
      </c>
      <c r="H3490" t="s">
        <v>12</v>
      </c>
      <c r="I3490" s="18" t="s">
        <v>9383</v>
      </c>
      <c r="J3490" t="s">
        <v>8</v>
      </c>
      <c r="K3490" s="13">
        <v>6.09</v>
      </c>
      <c r="L3490" s="13">
        <f>IFERROR($K:$K*Курс_€,"")</f>
        <v>572.46</v>
      </c>
      <c r="M3490" s="14" t="s">
        <v>9384</v>
      </c>
    </row>
    <row r="3491" spans="1:13" ht="45" customHeight="1" x14ac:dyDescent="0.3">
      <c r="A3491" s="10" t="str">
        <f>IF($G:$G="",HYPERLINK("#ОГЛАВЛЕНИЕ!A"&amp;MATCH($F:$F,[1]ОГЛАВЛЕНИЕ!$F:$F,),CHAR(187)),"")</f>
        <v/>
      </c>
      <c r="F3491" s="11" t="str">
        <f>$B$7&amp;$B:$B&amp;$C:$C&amp;$D:$D&amp;$E:$E</f>
        <v>WERA</v>
      </c>
      <c r="G3491" t="s">
        <v>9385</v>
      </c>
      <c r="H3491" t="s">
        <v>12</v>
      </c>
      <c r="I3491" s="18" t="s">
        <v>9386</v>
      </c>
      <c r="J3491" t="s">
        <v>8</v>
      </c>
      <c r="K3491" s="13">
        <v>9.9499999999999993</v>
      </c>
      <c r="L3491" s="13">
        <f>IFERROR($K:$K*Курс_€,"")</f>
        <v>935.3</v>
      </c>
      <c r="M3491" s="14" t="s">
        <v>9387</v>
      </c>
    </row>
    <row r="3492" spans="1:13" ht="45" customHeight="1" x14ac:dyDescent="0.3">
      <c r="A3492" s="10" t="str">
        <f>IF($G:$G="",HYPERLINK("#ОГЛАВЛЕНИЕ!A"&amp;MATCH($F:$F,[1]ОГЛАВЛЕНИЕ!$F:$F,),CHAR(187)),"")</f>
        <v/>
      </c>
      <c r="F3492" s="11" t="str">
        <f>$B$7&amp;$B:$B&amp;$C:$C&amp;$D:$D&amp;$E:$E</f>
        <v>WERA</v>
      </c>
      <c r="G3492" t="s">
        <v>9388</v>
      </c>
      <c r="H3492" t="s">
        <v>12</v>
      </c>
      <c r="I3492" s="18" t="s">
        <v>9389</v>
      </c>
      <c r="J3492" t="s">
        <v>8</v>
      </c>
      <c r="K3492" s="13">
        <v>11.35</v>
      </c>
      <c r="L3492" s="13">
        <f>IFERROR($K:$K*Курс_€,"")</f>
        <v>1066.8999999999999</v>
      </c>
      <c r="M3492" s="14" t="s">
        <v>9390</v>
      </c>
    </row>
    <row r="3493" spans="1:13" ht="45" customHeight="1" x14ac:dyDescent="0.3">
      <c r="A3493" s="10" t="str">
        <f>IF($G:$G="",HYPERLINK("#ОГЛАВЛЕНИЕ!A"&amp;MATCH($F:$F,[1]ОГЛАВЛЕНИЕ!$F:$F,),CHAR(187)),"")</f>
        <v/>
      </c>
      <c r="F3493" s="11" t="str">
        <f>$B$7&amp;$B:$B&amp;$C:$C&amp;$D:$D&amp;$E:$E</f>
        <v>WERA</v>
      </c>
      <c r="G3493" t="s">
        <v>9391</v>
      </c>
      <c r="H3493" t="s">
        <v>12</v>
      </c>
      <c r="I3493" s="18" t="s">
        <v>9392</v>
      </c>
      <c r="J3493" t="s">
        <v>8</v>
      </c>
      <c r="K3493" s="13">
        <v>17.72</v>
      </c>
      <c r="L3493" s="13">
        <f>IFERROR($K:$K*Курс_€,"")</f>
        <v>1665.6799999999998</v>
      </c>
      <c r="M3493" s="14" t="s">
        <v>9393</v>
      </c>
    </row>
    <row r="3494" spans="1:13" ht="45" customHeight="1" x14ac:dyDescent="0.3">
      <c r="A3494" s="10" t="str">
        <f>IF($G:$G="",HYPERLINK("#ОГЛАВЛЕНИЕ!A"&amp;MATCH($F:$F,[1]ОГЛАВЛЕНИЕ!$F:$F,),CHAR(187)),"")</f>
        <v/>
      </c>
      <c r="F3494" s="11" t="str">
        <f>$B$7&amp;$B:$B&amp;$C:$C&amp;$D:$D&amp;$E:$E</f>
        <v>WERA</v>
      </c>
      <c r="G3494" t="s">
        <v>9394</v>
      </c>
      <c r="H3494" t="s">
        <v>12</v>
      </c>
      <c r="I3494" s="18" t="s">
        <v>9395</v>
      </c>
      <c r="J3494" t="s">
        <v>8</v>
      </c>
      <c r="K3494" s="13">
        <v>6.09</v>
      </c>
      <c r="L3494" s="13">
        <f>IFERROR($K:$K*Курс_€,"")</f>
        <v>572.46</v>
      </c>
      <c r="M3494" s="14" t="s">
        <v>9396</v>
      </c>
    </row>
    <row r="3495" spans="1:13" ht="45" customHeight="1" x14ac:dyDescent="0.3">
      <c r="A3495" s="10" t="str">
        <f>IF($G:$G="",HYPERLINK("#ОГЛАВЛЕНИЕ!A"&amp;MATCH($F:$F,[1]ОГЛАВЛЕНИЕ!$F:$F,),CHAR(187)),"")</f>
        <v/>
      </c>
      <c r="F3495" s="11" t="str">
        <f>$B$7&amp;$B:$B&amp;$C:$C&amp;$D:$D&amp;$E:$E</f>
        <v>WERA</v>
      </c>
      <c r="G3495" t="s">
        <v>9397</v>
      </c>
      <c r="H3495" t="s">
        <v>12</v>
      </c>
      <c r="I3495" s="18" t="s">
        <v>9398</v>
      </c>
      <c r="J3495" t="s">
        <v>8</v>
      </c>
      <c r="K3495" s="13">
        <v>9.9499999999999993</v>
      </c>
      <c r="L3495" s="13">
        <f>IFERROR($K:$K*Курс_€,"")</f>
        <v>935.3</v>
      </c>
      <c r="M3495" s="14" t="s">
        <v>9399</v>
      </c>
    </row>
    <row r="3496" spans="1:13" ht="45" customHeight="1" x14ac:dyDescent="0.3">
      <c r="A3496" s="10" t="str">
        <f>IF($G:$G="",HYPERLINK("#ОГЛАВЛЕНИЕ!A"&amp;MATCH($F:$F,[1]ОГЛАВЛЕНИЕ!$F:$F,),CHAR(187)),"")</f>
        <v/>
      </c>
      <c r="F3496" s="11" t="str">
        <f>$B$7&amp;$B:$B&amp;$C:$C&amp;$D:$D&amp;$E:$E</f>
        <v>WERA</v>
      </c>
      <c r="G3496" t="s">
        <v>9400</v>
      </c>
      <c r="H3496" t="s">
        <v>12</v>
      </c>
      <c r="I3496" s="18" t="s">
        <v>9401</v>
      </c>
      <c r="J3496" t="s">
        <v>8</v>
      </c>
      <c r="K3496" s="13">
        <v>11.35</v>
      </c>
      <c r="L3496" s="13">
        <f>IFERROR($K:$K*Курс_€,"")</f>
        <v>1066.8999999999999</v>
      </c>
      <c r="M3496" s="14" t="s">
        <v>9402</v>
      </c>
    </row>
    <row r="3497" spans="1:13" ht="45" customHeight="1" x14ac:dyDescent="0.3">
      <c r="A3497" s="10" t="str">
        <f>IF($G:$G="",HYPERLINK("#ОГЛАВЛЕНИЕ!A"&amp;MATCH($F:$F,[1]ОГЛАВЛЕНИЕ!$F:$F,),CHAR(187)),"")</f>
        <v/>
      </c>
      <c r="F3497" s="11" t="str">
        <f>$B$7&amp;$B:$B&amp;$C:$C&amp;$D:$D&amp;$E:$E</f>
        <v>WERA</v>
      </c>
      <c r="G3497" t="s">
        <v>9403</v>
      </c>
      <c r="H3497" t="s">
        <v>12</v>
      </c>
      <c r="I3497" s="18" t="s">
        <v>9404</v>
      </c>
      <c r="J3497" t="s">
        <v>8</v>
      </c>
      <c r="K3497" s="13">
        <v>17.72</v>
      </c>
      <c r="L3497" s="13">
        <f>IFERROR($K:$K*Курс_€,"")</f>
        <v>1665.6799999999998</v>
      </c>
      <c r="M3497" s="14" t="s">
        <v>9405</v>
      </c>
    </row>
    <row r="3498" spans="1:13" ht="45" customHeight="1" x14ac:dyDescent="0.3">
      <c r="A3498" s="10" t="str">
        <f>IF($G:$G="",HYPERLINK("#ОГЛАВЛЕНИЕ!A"&amp;MATCH($F:$F,[1]ОГЛАВЛЕНИЕ!$F:$F,),CHAR(187)),"")</f>
        <v/>
      </c>
      <c r="F3498" s="11" t="str">
        <f>$B$7&amp;$B:$B&amp;$C:$C&amp;$D:$D&amp;$E:$E</f>
        <v>WERA</v>
      </c>
      <c r="G3498" t="s">
        <v>9406</v>
      </c>
      <c r="H3498" t="s">
        <v>12</v>
      </c>
      <c r="I3498" s="18" t="s">
        <v>9407</v>
      </c>
      <c r="J3498" t="s">
        <v>8</v>
      </c>
      <c r="K3498" s="13">
        <v>6.09</v>
      </c>
      <c r="L3498" s="13">
        <f>IFERROR($K:$K*Курс_€,"")</f>
        <v>572.46</v>
      </c>
      <c r="M3498" s="14" t="s">
        <v>9408</v>
      </c>
    </row>
    <row r="3499" spans="1:13" ht="18.75" customHeight="1" x14ac:dyDescent="0.3">
      <c r="A3499" s="10" t="str">
        <f>IF($G:$G="",HYPERLINK("#ОГЛАВЛЕНИЕ!A"&amp;MATCH($F:$F,[1]ОГЛАВЛЕНИЕ!$F:$F,),CHAR(187)),"")</f>
        <v>»</v>
      </c>
      <c r="B3499" s="6"/>
      <c r="C3499" s="6"/>
      <c r="D3499" s="6"/>
      <c r="E3499" s="5" t="s">
        <v>9409</v>
      </c>
      <c r="F3499" s="11" t="str">
        <f>$B$7&amp;$B:$B&amp;$C:$C&amp;$D:$D&amp;$E:$E</f>
        <v>WERA868/4 Z V Robertson биты под внутренний квадрат, с функцией фиксации крепежа, вязкая твёрдость, хвостовик шестигранный 1/4" E 6.3</v>
      </c>
      <c r="G3499" s="5"/>
      <c r="H3499" s="5"/>
      <c r="I3499" s="21"/>
      <c r="J3499" s="13"/>
      <c r="K3499" s="13" t="s">
        <v>9</v>
      </c>
      <c r="L3499" s="20"/>
      <c r="M3499" s="14" t="s">
        <v>9</v>
      </c>
    </row>
    <row r="3500" spans="1:13" ht="45" customHeight="1" x14ac:dyDescent="0.3">
      <c r="A3500" s="10" t="str">
        <f>IF($G:$G="",HYPERLINK("#ОГЛАВЛЕНИЕ!A"&amp;MATCH($F:$F,[1]ОГЛАВЛЕНИЕ!$F:$F,),CHAR(187)),"")</f>
        <v/>
      </c>
      <c r="F3500" s="11" t="str">
        <f>$B$7&amp;$B:$B&amp;$C:$C&amp;$D:$D&amp;$E:$E</f>
        <v>WERA</v>
      </c>
      <c r="G3500" t="s">
        <v>9410</v>
      </c>
      <c r="H3500" t="s">
        <v>12</v>
      </c>
      <c r="I3500" s="18" t="s">
        <v>9411</v>
      </c>
      <c r="J3500" t="s">
        <v>8</v>
      </c>
      <c r="K3500" s="13">
        <v>6.09</v>
      </c>
      <c r="L3500" s="13">
        <f>IFERROR($K:$K*Курс_€,"")</f>
        <v>572.46</v>
      </c>
      <c r="M3500" s="14" t="s">
        <v>9412</v>
      </c>
    </row>
    <row r="3501" spans="1:13" ht="45" customHeight="1" x14ac:dyDescent="0.3">
      <c r="A3501" s="10" t="str">
        <f>IF($G:$G="",HYPERLINK("#ОГЛАВЛЕНИЕ!A"&amp;MATCH($F:$F,[1]ОГЛАВЛЕНИЕ!$F:$F,),CHAR(187)),"")</f>
        <v/>
      </c>
      <c r="F3501" s="11" t="str">
        <f>$B$7&amp;$B:$B&amp;$C:$C&amp;$D:$D&amp;$E:$E</f>
        <v>WERA</v>
      </c>
      <c r="G3501" t="s">
        <v>9413</v>
      </c>
      <c r="H3501" t="s">
        <v>12</v>
      </c>
      <c r="I3501" s="18" t="s">
        <v>9414</v>
      </c>
      <c r="J3501" t="s">
        <v>8</v>
      </c>
      <c r="K3501" s="13">
        <v>11.35</v>
      </c>
      <c r="L3501" s="13">
        <f>IFERROR($K:$K*Курс_€,"")</f>
        <v>1066.8999999999999</v>
      </c>
      <c r="M3501" s="14" t="s">
        <v>9415</v>
      </c>
    </row>
    <row r="3502" spans="1:13" ht="45" customHeight="1" x14ac:dyDescent="0.3">
      <c r="A3502" s="10" t="str">
        <f>IF($G:$G="",HYPERLINK("#ОГЛАВЛЕНИЕ!A"&amp;MATCH($F:$F,[1]ОГЛАВЛЕНИЕ!$F:$F,),CHAR(187)),"")</f>
        <v/>
      </c>
      <c r="F3502" s="11" t="str">
        <f>$B$7&amp;$B:$B&amp;$C:$C&amp;$D:$D&amp;$E:$E</f>
        <v>WERA</v>
      </c>
      <c r="G3502" t="s">
        <v>9416</v>
      </c>
      <c r="H3502" t="s">
        <v>12</v>
      </c>
      <c r="I3502" s="18" t="s">
        <v>9417</v>
      </c>
      <c r="J3502" t="s">
        <v>8</v>
      </c>
      <c r="K3502" s="13">
        <v>6.09</v>
      </c>
      <c r="L3502" s="13">
        <f>IFERROR($K:$K*Курс_€,"")</f>
        <v>572.46</v>
      </c>
      <c r="M3502" s="14" t="s">
        <v>9418</v>
      </c>
    </row>
    <row r="3503" spans="1:13" ht="45" customHeight="1" x14ac:dyDescent="0.3">
      <c r="A3503" s="10" t="str">
        <f>IF($G:$G="",HYPERLINK("#ОГЛАВЛЕНИЕ!A"&amp;MATCH($F:$F,[1]ОГЛАВЛЕНИЕ!$F:$F,),CHAR(187)),"")</f>
        <v/>
      </c>
      <c r="F3503" s="11" t="str">
        <f>$B$7&amp;$B:$B&amp;$C:$C&amp;$D:$D&amp;$E:$E</f>
        <v>WERA</v>
      </c>
      <c r="G3503" t="s">
        <v>9419</v>
      </c>
      <c r="H3503" t="s">
        <v>12</v>
      </c>
      <c r="I3503" s="18" t="s">
        <v>9420</v>
      </c>
      <c r="J3503" t="s">
        <v>8</v>
      </c>
      <c r="K3503" s="13">
        <v>9.9499999999999993</v>
      </c>
      <c r="L3503" s="13">
        <f>IFERROR($K:$K*Курс_€,"")</f>
        <v>935.3</v>
      </c>
      <c r="M3503" s="14" t="s">
        <v>9421</v>
      </c>
    </row>
    <row r="3504" spans="1:13" ht="45" customHeight="1" x14ac:dyDescent="0.3">
      <c r="A3504" s="10" t="str">
        <f>IF($G:$G="",HYPERLINK("#ОГЛАВЛЕНИЕ!A"&amp;MATCH($F:$F,[1]ОГЛАВЛЕНИЕ!$F:$F,),CHAR(187)),"")</f>
        <v/>
      </c>
      <c r="F3504" s="11" t="str">
        <f>$B$7&amp;$B:$B&amp;$C:$C&amp;$D:$D&amp;$E:$E</f>
        <v>WERA</v>
      </c>
      <c r="G3504" t="s">
        <v>9422</v>
      </c>
      <c r="H3504" t="s">
        <v>12</v>
      </c>
      <c r="I3504" s="18" t="s">
        <v>9423</v>
      </c>
      <c r="J3504" t="s">
        <v>8</v>
      </c>
      <c r="K3504" s="13">
        <v>11.35</v>
      </c>
      <c r="L3504" s="13">
        <f>IFERROR($K:$K*Курс_€,"")</f>
        <v>1066.8999999999999</v>
      </c>
      <c r="M3504" s="14" t="s">
        <v>9424</v>
      </c>
    </row>
    <row r="3505" spans="1:13" ht="45" customHeight="1" x14ac:dyDescent="0.3">
      <c r="A3505" s="10" t="str">
        <f>IF($G:$G="",HYPERLINK("#ОГЛАВЛЕНИЕ!A"&amp;MATCH($F:$F,[1]ОГЛАВЛЕНИЕ!$F:$F,),CHAR(187)),"")</f>
        <v/>
      </c>
      <c r="F3505" s="11" t="str">
        <f>$B$7&amp;$B:$B&amp;$C:$C&amp;$D:$D&amp;$E:$E</f>
        <v>WERA</v>
      </c>
      <c r="G3505" t="s">
        <v>9425</v>
      </c>
      <c r="H3505" t="s">
        <v>12</v>
      </c>
      <c r="I3505" s="18" t="s">
        <v>9426</v>
      </c>
      <c r="J3505" t="s">
        <v>8</v>
      </c>
      <c r="K3505" s="13">
        <v>17.72</v>
      </c>
      <c r="L3505" s="13">
        <f>IFERROR($K:$K*Курс_€,"")</f>
        <v>1665.6799999999998</v>
      </c>
      <c r="M3505" s="14" t="s">
        <v>9427</v>
      </c>
    </row>
    <row r="3506" spans="1:13" ht="45" customHeight="1" x14ac:dyDescent="0.3">
      <c r="A3506" s="10" t="str">
        <f>IF($G:$G="",HYPERLINK("#ОГЛАВЛЕНИЕ!A"&amp;MATCH($F:$F,[1]ОГЛАВЛЕНИЕ!$F:$F,),CHAR(187)),"")</f>
        <v/>
      </c>
      <c r="F3506" s="11" t="str">
        <f>$B$7&amp;$B:$B&amp;$C:$C&amp;$D:$D&amp;$E:$E</f>
        <v>WERA</v>
      </c>
      <c r="G3506" t="s">
        <v>9428</v>
      </c>
      <c r="H3506" t="s">
        <v>12</v>
      </c>
      <c r="I3506" s="18" t="s">
        <v>9429</v>
      </c>
      <c r="J3506" t="s">
        <v>8</v>
      </c>
      <c r="K3506" s="13">
        <v>6.09</v>
      </c>
      <c r="L3506" s="13">
        <f>IFERROR($K:$K*Курс_€,"")</f>
        <v>572.46</v>
      </c>
      <c r="M3506" s="14" t="s">
        <v>9430</v>
      </c>
    </row>
    <row r="3507" spans="1:13" ht="45" customHeight="1" x14ac:dyDescent="0.3">
      <c r="A3507" s="10" t="str">
        <f>IF($G:$G="",HYPERLINK("#ОГЛАВЛЕНИЕ!A"&amp;MATCH($F:$F,[1]ОГЛАВЛЕНИЕ!$F:$F,),CHAR(187)),"")</f>
        <v/>
      </c>
      <c r="F3507" s="11" t="str">
        <f>$B$7&amp;$B:$B&amp;$C:$C&amp;$D:$D&amp;$E:$E</f>
        <v>WERA</v>
      </c>
      <c r="G3507" t="s">
        <v>9431</v>
      </c>
      <c r="H3507" t="s">
        <v>12</v>
      </c>
      <c r="I3507" s="18" t="s">
        <v>9432</v>
      </c>
      <c r="J3507" t="s">
        <v>8</v>
      </c>
      <c r="K3507" s="13">
        <v>11.35</v>
      </c>
      <c r="L3507" s="13">
        <f>IFERROR($K:$K*Курс_€,"")</f>
        <v>1066.8999999999999</v>
      </c>
      <c r="M3507" s="14" t="s">
        <v>9433</v>
      </c>
    </row>
    <row r="3508" spans="1:13" ht="18.75" customHeight="1" x14ac:dyDescent="0.3">
      <c r="A3508" s="10" t="str">
        <f>IF($G:$G="",HYPERLINK("#ОГЛАВЛЕНИЕ!A"&amp;MATCH($F:$F,[1]ОГЛАВЛЕНИЕ!$F:$F,),CHAR(187)),"")</f>
        <v>»</v>
      </c>
      <c r="B3508" s="6"/>
      <c r="C3508" s="6"/>
      <c r="D3508" s="4" t="s">
        <v>9434</v>
      </c>
      <c r="E3508" s="4"/>
      <c r="F3508" s="11" t="str">
        <f>$B$7&amp;$B:$B&amp;$C:$C&amp;$D:$D&amp;$E:$E</f>
        <v>WERATORQ-SET® Mplus</v>
      </c>
      <c r="G3508" s="4"/>
      <c r="H3508" s="4"/>
      <c r="I3508" s="19"/>
      <c r="J3508" s="13"/>
      <c r="K3508" s="13" t="s">
        <v>9</v>
      </c>
      <c r="L3508" s="20"/>
      <c r="M3508" s="14" t="s">
        <v>9</v>
      </c>
    </row>
    <row r="3509" spans="1:13" ht="18.75" customHeight="1" x14ac:dyDescent="0.3">
      <c r="A3509" s="10" t="str">
        <f>IF($G:$G="",HYPERLINK("#ОГЛАВЛЕНИЕ!A"&amp;MATCH($F:$F,[1]ОГЛАВЛЕНИЕ!$F:$F,),CHAR(187)),"")</f>
        <v>»</v>
      </c>
      <c r="B3509" s="6"/>
      <c r="C3509" s="6"/>
      <c r="D3509" s="6"/>
      <c r="E3509" s="5" t="s">
        <v>9435</v>
      </c>
      <c r="F3509" s="11" t="str">
        <f>$B$7&amp;$B:$B&amp;$C:$C&amp;$D:$D&amp;$E:$E</f>
        <v>WERA871/1 DC TORQ-SET® Mplus биты, алмазное покрытие, повышенный крутящий момент, хвостовик шестигранный 1/4" C 6.3</v>
      </c>
      <c r="G3509" s="5"/>
      <c r="H3509" s="5"/>
      <c r="I3509" s="21"/>
      <c r="J3509" s="13"/>
      <c r="K3509" s="13" t="s">
        <v>9</v>
      </c>
      <c r="L3509" s="20"/>
      <c r="M3509" s="14" t="s">
        <v>9</v>
      </c>
    </row>
    <row r="3510" spans="1:13" ht="45" customHeight="1" x14ac:dyDescent="0.3">
      <c r="A3510" s="10" t="str">
        <f>IF($G:$G="",HYPERLINK("#ОГЛАВЛЕНИЕ!A"&amp;MATCH($F:$F,[1]ОГЛАВЛЕНИЕ!$F:$F,),CHAR(187)),"")</f>
        <v/>
      </c>
      <c r="F3510" s="11" t="str">
        <f>$B$7&amp;$B:$B&amp;$C:$C&amp;$D:$D&amp;$E:$E</f>
        <v>WERA</v>
      </c>
      <c r="G3510" t="s">
        <v>9436</v>
      </c>
      <c r="H3510" t="s">
        <v>12</v>
      </c>
      <c r="I3510" s="18" t="s">
        <v>9437</v>
      </c>
      <c r="J3510" t="s">
        <v>8</v>
      </c>
      <c r="K3510" s="13">
        <v>14.18</v>
      </c>
      <c r="L3510" s="13">
        <f>IFERROR($K:$K*Курс_€,"")</f>
        <v>1332.92</v>
      </c>
      <c r="M3510" s="14" t="s">
        <v>9438</v>
      </c>
    </row>
    <row r="3511" spans="1:13" ht="45" customHeight="1" x14ac:dyDescent="0.3">
      <c r="A3511" s="10" t="str">
        <f>IF($G:$G="",HYPERLINK("#ОГЛАВЛЕНИЕ!A"&amp;MATCH($F:$F,[1]ОГЛАВЛЕНИЕ!$F:$F,),CHAR(187)),"")</f>
        <v/>
      </c>
      <c r="F3511" s="11" t="str">
        <f>$B$7&amp;$B:$B&amp;$C:$C&amp;$D:$D&amp;$E:$E</f>
        <v>WERA</v>
      </c>
      <c r="G3511" t="s">
        <v>9439</v>
      </c>
      <c r="H3511" t="s">
        <v>12</v>
      </c>
      <c r="I3511" s="18" t="s">
        <v>9440</v>
      </c>
      <c r="J3511" t="s">
        <v>8</v>
      </c>
      <c r="K3511" s="13">
        <v>14.18</v>
      </c>
      <c r="L3511" s="13">
        <f>IFERROR($K:$K*Курс_€,"")</f>
        <v>1332.92</v>
      </c>
      <c r="M3511" s="14" t="s">
        <v>9441</v>
      </c>
    </row>
    <row r="3512" spans="1:13" ht="45" customHeight="1" x14ac:dyDescent="0.3">
      <c r="A3512" s="10" t="str">
        <f>IF($G:$G="",HYPERLINK("#ОГЛАВЛЕНИЕ!A"&amp;MATCH($F:$F,[1]ОГЛАВЛЕНИЕ!$F:$F,),CHAR(187)),"")</f>
        <v/>
      </c>
      <c r="F3512" s="11" t="str">
        <f>$B$7&amp;$B:$B&amp;$C:$C&amp;$D:$D&amp;$E:$E</f>
        <v>WERA</v>
      </c>
      <c r="G3512" t="s">
        <v>9442</v>
      </c>
      <c r="H3512" t="s">
        <v>12</v>
      </c>
      <c r="I3512" s="18" t="s">
        <v>9443</v>
      </c>
      <c r="J3512" t="s">
        <v>8</v>
      </c>
      <c r="K3512" s="13">
        <v>14.18</v>
      </c>
      <c r="L3512" s="13">
        <f>IFERROR($K:$K*Курс_€,"")</f>
        <v>1332.92</v>
      </c>
      <c r="M3512" s="14" t="s">
        <v>9444</v>
      </c>
    </row>
    <row r="3513" spans="1:13" ht="45" customHeight="1" x14ac:dyDescent="0.3">
      <c r="A3513" s="10" t="str">
        <f>IF($G:$G="",HYPERLINK("#ОГЛАВЛЕНИЕ!A"&amp;MATCH($F:$F,[1]ОГЛАВЛЕНИЕ!$F:$F,),CHAR(187)),"")</f>
        <v/>
      </c>
      <c r="F3513" s="11" t="str">
        <f>$B$7&amp;$B:$B&amp;$C:$C&amp;$D:$D&amp;$E:$E</f>
        <v>WERA</v>
      </c>
      <c r="G3513" t="s">
        <v>9445</v>
      </c>
      <c r="H3513" t="s">
        <v>12</v>
      </c>
      <c r="I3513" s="18" t="s">
        <v>9446</v>
      </c>
      <c r="J3513" t="s">
        <v>8</v>
      </c>
      <c r="K3513" s="13">
        <v>14.18</v>
      </c>
      <c r="L3513" s="13">
        <f>IFERROR($K:$K*Курс_€,"")</f>
        <v>1332.92</v>
      </c>
      <c r="M3513" s="14" t="s">
        <v>9447</v>
      </c>
    </row>
    <row r="3514" spans="1:13" ht="45" customHeight="1" x14ac:dyDescent="0.3">
      <c r="A3514" s="10" t="str">
        <f>IF($G:$G="",HYPERLINK("#ОГЛАВЛЕНИЕ!A"&amp;MATCH($F:$F,[1]ОГЛАВЛЕНИЕ!$F:$F,),CHAR(187)),"")</f>
        <v/>
      </c>
      <c r="F3514" s="11" t="str">
        <f>$B$7&amp;$B:$B&amp;$C:$C&amp;$D:$D&amp;$E:$E</f>
        <v>WERA</v>
      </c>
      <c r="G3514" t="s">
        <v>9448</v>
      </c>
      <c r="H3514" t="s">
        <v>12</v>
      </c>
      <c r="I3514" s="18" t="s">
        <v>9449</v>
      </c>
      <c r="J3514" t="s">
        <v>8</v>
      </c>
      <c r="K3514" s="13">
        <v>17.32</v>
      </c>
      <c r="L3514" s="13">
        <f>IFERROR($K:$K*Курс_€,"")</f>
        <v>1628.08</v>
      </c>
      <c r="M3514" s="14" t="s">
        <v>9450</v>
      </c>
    </row>
    <row r="3515" spans="1:13" ht="18.75" customHeight="1" x14ac:dyDescent="0.3">
      <c r="A3515" s="10" t="str">
        <f>IF($G:$G="",HYPERLINK("#ОГЛАВЛЕНИЕ!A"&amp;MATCH($F:$F,[1]ОГЛАВЛЕНИЕ!$F:$F,),CHAR(187)),"")</f>
        <v>»</v>
      </c>
      <c r="B3515" s="6"/>
      <c r="C3515" s="6"/>
      <c r="D3515" s="6"/>
      <c r="E3515" s="5" t="s">
        <v>9451</v>
      </c>
      <c r="F3515" s="11" t="str">
        <f>$B$7&amp;$B:$B&amp;$C:$C&amp;$D:$D&amp;$E:$E</f>
        <v>WERA871/1 Z TORQ-SET® Mplus биты, вязкая твёрдость, повышенный крутящий момент, хвостовик шестигранный 1/4" C 6.3</v>
      </c>
      <c r="G3515" s="5"/>
      <c r="H3515" s="5"/>
      <c r="I3515" s="21"/>
      <c r="J3515" s="13"/>
      <c r="K3515" s="13" t="s">
        <v>9</v>
      </c>
      <c r="L3515" s="20"/>
      <c r="M3515" s="14" t="s">
        <v>9</v>
      </c>
    </row>
    <row r="3516" spans="1:13" ht="45" customHeight="1" x14ac:dyDescent="0.3">
      <c r="A3516" s="10" t="str">
        <f>IF($G:$G="",HYPERLINK("#ОГЛАВЛЕНИЕ!A"&amp;MATCH($F:$F,[1]ОГЛАВЛЕНИЕ!$F:$F,),CHAR(187)),"")</f>
        <v/>
      </c>
      <c r="F3516" s="11" t="str">
        <f>$B$7&amp;$B:$B&amp;$C:$C&amp;$D:$D&amp;$E:$E</f>
        <v>WERA</v>
      </c>
      <c r="G3516" t="s">
        <v>9452</v>
      </c>
      <c r="H3516" t="s">
        <v>12</v>
      </c>
      <c r="I3516" s="18" t="s">
        <v>9453</v>
      </c>
      <c r="J3516" t="s">
        <v>8</v>
      </c>
      <c r="K3516" s="13">
        <v>10.91</v>
      </c>
      <c r="L3516" s="13">
        <f>IFERROR($K:$K*Курс_€,"")</f>
        <v>1025.54</v>
      </c>
      <c r="M3516" s="14" t="s">
        <v>9454</v>
      </c>
    </row>
    <row r="3517" spans="1:13" ht="45" customHeight="1" x14ac:dyDescent="0.3">
      <c r="A3517" s="10" t="str">
        <f>IF($G:$G="",HYPERLINK("#ОГЛАВЛЕНИЕ!A"&amp;MATCH($F:$F,[1]ОГЛАВЛЕНИЕ!$F:$F,),CHAR(187)),"")</f>
        <v/>
      </c>
      <c r="F3517" s="11" t="str">
        <f>$B$7&amp;$B:$B&amp;$C:$C&amp;$D:$D&amp;$E:$E</f>
        <v>WERA</v>
      </c>
      <c r="G3517" t="s">
        <v>9455</v>
      </c>
      <c r="H3517" t="s">
        <v>12</v>
      </c>
      <c r="I3517" s="18" t="s">
        <v>9456</v>
      </c>
      <c r="J3517" t="s">
        <v>8</v>
      </c>
      <c r="K3517" s="13">
        <v>10.91</v>
      </c>
      <c r="L3517" s="13">
        <f>IFERROR($K:$K*Курс_€,"")</f>
        <v>1025.54</v>
      </c>
      <c r="M3517" s="14" t="s">
        <v>9457</v>
      </c>
    </row>
    <row r="3518" spans="1:13" ht="45" customHeight="1" x14ac:dyDescent="0.3">
      <c r="A3518" s="10" t="str">
        <f>IF($G:$G="",HYPERLINK("#ОГЛАВЛЕНИЕ!A"&amp;MATCH($F:$F,[1]ОГЛАВЛЕНИЕ!$F:$F,),CHAR(187)),"")</f>
        <v/>
      </c>
      <c r="F3518" s="11" t="str">
        <f>$B$7&amp;$B:$B&amp;$C:$C&amp;$D:$D&amp;$E:$E</f>
        <v>WERA</v>
      </c>
      <c r="G3518" t="s">
        <v>9458</v>
      </c>
      <c r="H3518" t="s">
        <v>12</v>
      </c>
      <c r="I3518" s="18" t="s">
        <v>9459</v>
      </c>
      <c r="J3518" t="s">
        <v>8</v>
      </c>
      <c r="K3518" s="13">
        <v>10.91</v>
      </c>
      <c r="L3518" s="13">
        <f>IFERROR($K:$K*Курс_€,"")</f>
        <v>1025.54</v>
      </c>
      <c r="M3518" s="14" t="s">
        <v>9460</v>
      </c>
    </row>
    <row r="3519" spans="1:13" ht="45" customHeight="1" x14ac:dyDescent="0.3">
      <c r="A3519" s="10" t="str">
        <f>IF($G:$G="",HYPERLINK("#ОГЛАВЛЕНИЕ!A"&amp;MATCH($F:$F,[1]ОГЛАВЛЕНИЕ!$F:$F,),CHAR(187)),"")</f>
        <v/>
      </c>
      <c r="F3519" s="11" t="str">
        <f>$B$7&amp;$B:$B&amp;$C:$C&amp;$D:$D&amp;$E:$E</f>
        <v>WERA</v>
      </c>
      <c r="G3519" t="s">
        <v>9461</v>
      </c>
      <c r="H3519" t="s">
        <v>12</v>
      </c>
      <c r="I3519" s="18" t="s">
        <v>9462</v>
      </c>
      <c r="J3519" t="s">
        <v>8</v>
      </c>
      <c r="K3519" s="13">
        <v>10.91</v>
      </c>
      <c r="L3519" s="13">
        <f>IFERROR($K:$K*Курс_€,"")</f>
        <v>1025.54</v>
      </c>
      <c r="M3519" s="14" t="s">
        <v>9463</v>
      </c>
    </row>
    <row r="3520" spans="1:13" ht="45" customHeight="1" x14ac:dyDescent="0.3">
      <c r="A3520" s="10" t="str">
        <f>IF($G:$G="",HYPERLINK("#ОГЛАВЛЕНИЕ!A"&amp;MATCH($F:$F,[1]ОГЛАВЛЕНИЕ!$F:$F,),CHAR(187)),"")</f>
        <v/>
      </c>
      <c r="F3520" s="11" t="str">
        <f>$B$7&amp;$B:$B&amp;$C:$C&amp;$D:$D&amp;$E:$E</f>
        <v>WERA</v>
      </c>
      <c r="G3520" t="s">
        <v>9464</v>
      </c>
      <c r="H3520" t="s">
        <v>12</v>
      </c>
      <c r="I3520" s="18" t="s">
        <v>9465</v>
      </c>
      <c r="J3520" t="s">
        <v>8</v>
      </c>
      <c r="K3520" s="13">
        <v>10.91</v>
      </c>
      <c r="L3520" s="13">
        <f>IFERROR($K:$K*Курс_€,"")</f>
        <v>1025.54</v>
      </c>
      <c r="M3520" s="14" t="s">
        <v>9466</v>
      </c>
    </row>
    <row r="3521" spans="1:13" ht="45" customHeight="1" x14ac:dyDescent="0.3">
      <c r="A3521" s="10" t="str">
        <f>IF($G:$G="",HYPERLINK("#ОГЛАВЛЕНИЕ!A"&amp;MATCH($F:$F,[1]ОГЛАВЛЕНИЕ!$F:$F,),CHAR(187)),"")</f>
        <v/>
      </c>
      <c r="F3521" s="11" t="str">
        <f>$B$7&amp;$B:$B&amp;$C:$C&amp;$D:$D&amp;$E:$E</f>
        <v>WERA</v>
      </c>
      <c r="G3521" t="s">
        <v>9467</v>
      </c>
      <c r="H3521" t="s">
        <v>12</v>
      </c>
      <c r="I3521" s="18" t="s">
        <v>9468</v>
      </c>
      <c r="J3521" t="s">
        <v>8</v>
      </c>
      <c r="K3521" s="13">
        <v>10.91</v>
      </c>
      <c r="L3521" s="13">
        <f>IFERROR($K:$K*Курс_€,"")</f>
        <v>1025.54</v>
      </c>
      <c r="M3521" s="14" t="s">
        <v>9469</v>
      </c>
    </row>
    <row r="3522" spans="1:13" ht="45" customHeight="1" x14ac:dyDescent="0.3">
      <c r="A3522" s="10" t="str">
        <f>IF($G:$G="",HYPERLINK("#ОГЛАВЛЕНИЕ!A"&amp;MATCH($F:$F,[1]ОГЛАВЛЕНИЕ!$F:$F,),CHAR(187)),"")</f>
        <v/>
      </c>
      <c r="F3522" s="11" t="str">
        <f>$B$7&amp;$B:$B&amp;$C:$C&amp;$D:$D&amp;$E:$E</f>
        <v>WERA</v>
      </c>
      <c r="G3522" t="s">
        <v>9470</v>
      </c>
      <c r="H3522" t="s">
        <v>12</v>
      </c>
      <c r="I3522" s="18" t="s">
        <v>9471</v>
      </c>
      <c r="J3522" t="s">
        <v>8</v>
      </c>
      <c r="K3522" s="13">
        <v>10.91</v>
      </c>
      <c r="L3522" s="13">
        <f>IFERROR($K:$K*Курс_€,"")</f>
        <v>1025.54</v>
      </c>
      <c r="M3522" s="14" t="s">
        <v>9472</v>
      </c>
    </row>
    <row r="3523" spans="1:13" ht="45" customHeight="1" x14ac:dyDescent="0.3">
      <c r="A3523" s="10" t="str">
        <f>IF($G:$G="",HYPERLINK("#ОГЛАВЛЕНИЕ!A"&amp;MATCH($F:$F,[1]ОГЛАВЛЕНИЕ!$F:$F,),CHAR(187)),"")</f>
        <v/>
      </c>
      <c r="F3523" s="11" t="str">
        <f>$B$7&amp;$B:$B&amp;$C:$C&amp;$D:$D&amp;$E:$E</f>
        <v>WERA</v>
      </c>
      <c r="G3523" t="s">
        <v>9473</v>
      </c>
      <c r="H3523" t="s">
        <v>12</v>
      </c>
      <c r="I3523" s="18" t="s">
        <v>9474</v>
      </c>
      <c r="J3523" t="s">
        <v>8</v>
      </c>
      <c r="K3523" s="13">
        <v>10.91</v>
      </c>
      <c r="L3523" s="13">
        <f>IFERROR($K:$K*Курс_€,"")</f>
        <v>1025.54</v>
      </c>
      <c r="M3523" s="14" t="s">
        <v>9475</v>
      </c>
    </row>
    <row r="3524" spans="1:13" ht="45" customHeight="1" x14ac:dyDescent="0.3">
      <c r="A3524" s="10" t="str">
        <f>IF($G:$G="",HYPERLINK("#ОГЛАВЛЕНИЕ!A"&amp;MATCH($F:$F,[1]ОГЛАВЛЕНИЕ!$F:$F,),CHAR(187)),"")</f>
        <v/>
      </c>
      <c r="F3524" s="11" t="str">
        <f>$B$7&amp;$B:$B&amp;$C:$C&amp;$D:$D&amp;$E:$E</f>
        <v>WERA</v>
      </c>
      <c r="G3524" t="s">
        <v>9476</v>
      </c>
      <c r="H3524" t="s">
        <v>12</v>
      </c>
      <c r="I3524" s="18" t="s">
        <v>9477</v>
      </c>
      <c r="J3524" t="s">
        <v>8</v>
      </c>
      <c r="K3524" s="13">
        <v>10.91</v>
      </c>
      <c r="L3524" s="13">
        <f>IFERROR($K:$K*Курс_€,"")</f>
        <v>1025.54</v>
      </c>
      <c r="M3524" s="14" t="s">
        <v>9478</v>
      </c>
    </row>
    <row r="3525" spans="1:13" ht="45" customHeight="1" x14ac:dyDescent="0.3">
      <c r="A3525" s="10" t="str">
        <f>IF($G:$G="",HYPERLINK("#ОГЛАВЛЕНИЕ!A"&amp;MATCH($F:$F,[1]ОГЛАВЛЕНИЕ!$F:$F,),CHAR(187)),"")</f>
        <v/>
      </c>
      <c r="F3525" s="11" t="str">
        <f>$B$7&amp;$B:$B&amp;$C:$C&amp;$D:$D&amp;$E:$E</f>
        <v>WERA</v>
      </c>
      <c r="G3525" t="s">
        <v>9479</v>
      </c>
      <c r="H3525" t="s">
        <v>12</v>
      </c>
      <c r="I3525" s="18" t="s">
        <v>9480</v>
      </c>
      <c r="J3525" t="s">
        <v>8</v>
      </c>
      <c r="K3525" s="13">
        <v>10.91</v>
      </c>
      <c r="L3525" s="13">
        <f>IFERROR($K:$K*Курс_€,"")</f>
        <v>1025.54</v>
      </c>
      <c r="M3525" s="14" t="s">
        <v>9481</v>
      </c>
    </row>
    <row r="3526" spans="1:13" ht="45" customHeight="1" x14ac:dyDescent="0.3">
      <c r="A3526" s="10" t="str">
        <f>IF($G:$G="",HYPERLINK("#ОГЛАВЛЕНИЕ!A"&amp;MATCH($F:$F,[1]ОГЛАВЛЕНИЕ!$F:$F,),CHAR(187)),"")</f>
        <v/>
      </c>
      <c r="F3526" s="11" t="str">
        <f>$B$7&amp;$B:$B&amp;$C:$C&amp;$D:$D&amp;$E:$E</f>
        <v>WERA</v>
      </c>
      <c r="G3526" t="s">
        <v>9482</v>
      </c>
      <c r="H3526" t="s">
        <v>12</v>
      </c>
      <c r="I3526" s="18" t="s">
        <v>9483</v>
      </c>
      <c r="J3526" t="s">
        <v>8</v>
      </c>
      <c r="K3526" s="13">
        <v>13.31</v>
      </c>
      <c r="L3526" s="13">
        <f>IFERROR($K:$K*Курс_€,"")</f>
        <v>1251.1400000000001</v>
      </c>
      <c r="M3526" s="14" t="s">
        <v>9484</v>
      </c>
    </row>
    <row r="3527" spans="1:13" ht="45" customHeight="1" x14ac:dyDescent="0.3">
      <c r="A3527" s="10" t="str">
        <f>IF($G:$G="",HYPERLINK("#ОГЛАВЛЕНИЕ!A"&amp;MATCH($F:$F,[1]ОГЛАВЛЕНИЕ!$F:$F,),CHAR(187)),"")</f>
        <v/>
      </c>
      <c r="F3527" s="11" t="str">
        <f>$B$7&amp;$B:$B&amp;$C:$C&amp;$D:$D&amp;$E:$E</f>
        <v>WERA</v>
      </c>
      <c r="G3527" t="s">
        <v>9485</v>
      </c>
      <c r="H3527" t="s">
        <v>12</v>
      </c>
      <c r="I3527" s="18" t="s">
        <v>9486</v>
      </c>
      <c r="J3527" t="s">
        <v>8</v>
      </c>
      <c r="K3527" s="13">
        <v>13.31</v>
      </c>
      <c r="L3527" s="13">
        <f>IFERROR($K:$K*Курс_€,"")</f>
        <v>1251.1400000000001</v>
      </c>
      <c r="M3527" s="14" t="s">
        <v>9487</v>
      </c>
    </row>
    <row r="3528" spans="1:13" ht="18.75" customHeight="1" x14ac:dyDescent="0.3">
      <c r="A3528" s="10" t="str">
        <f>IF($G:$G="",HYPERLINK("#ОГЛАВЛЕНИЕ!A"&amp;MATCH($F:$F,[1]ОГЛАВЛЕНИЕ!$F:$F,),CHAR(187)),"")</f>
        <v>»</v>
      </c>
      <c r="B3528" s="6"/>
      <c r="C3528" s="6"/>
      <c r="D3528" s="6"/>
      <c r="E3528" s="5" t="s">
        <v>9488</v>
      </c>
      <c r="F3528" s="11" t="str">
        <f>$B$7&amp;$B:$B&amp;$C:$C&amp;$D:$D&amp;$E:$E</f>
        <v>WERA871/4 DC TORQ-SET® Mplus биты, алмазное покрытие, повышенный крутящий момент, хвостовик шестигранный 1/4" E 6.3</v>
      </c>
      <c r="G3528" s="5"/>
      <c r="H3528" s="5"/>
      <c r="I3528" s="21"/>
      <c r="J3528" s="13"/>
      <c r="K3528" s="13" t="s">
        <v>9</v>
      </c>
      <c r="L3528" s="20"/>
      <c r="M3528" s="14" t="s">
        <v>9</v>
      </c>
    </row>
    <row r="3529" spans="1:13" ht="45" customHeight="1" x14ac:dyDescent="0.3">
      <c r="A3529" s="10" t="str">
        <f>IF($G:$G="",HYPERLINK("#ОГЛАВЛЕНИЕ!A"&amp;MATCH($F:$F,[1]ОГЛАВЛЕНИЕ!$F:$F,),CHAR(187)),"")</f>
        <v/>
      </c>
      <c r="F3529" s="11" t="str">
        <f>$B$7&amp;$B:$B&amp;$C:$C&amp;$D:$D&amp;$E:$E</f>
        <v>WERA</v>
      </c>
      <c r="G3529" t="s">
        <v>9489</v>
      </c>
      <c r="H3529" t="s">
        <v>12</v>
      </c>
      <c r="I3529" s="18" t="s">
        <v>9490</v>
      </c>
      <c r="J3529" t="s">
        <v>8</v>
      </c>
      <c r="K3529" s="13">
        <v>15.02</v>
      </c>
      <c r="L3529" s="13">
        <f>IFERROR($K:$K*Курс_€,"")</f>
        <v>1411.8799999999999</v>
      </c>
      <c r="M3529" s="14" t="s">
        <v>9491</v>
      </c>
    </row>
    <row r="3530" spans="1:13" ht="45" customHeight="1" x14ac:dyDescent="0.3">
      <c r="A3530" s="10" t="str">
        <f>IF($G:$G="",HYPERLINK("#ОГЛАВЛЕНИЕ!A"&amp;MATCH($F:$F,[1]ОГЛАВЛЕНИЕ!$F:$F,),CHAR(187)),"")</f>
        <v/>
      </c>
      <c r="F3530" s="11" t="str">
        <f>$B$7&amp;$B:$B&amp;$C:$C&amp;$D:$D&amp;$E:$E</f>
        <v>WERA</v>
      </c>
      <c r="G3530" t="s">
        <v>9492</v>
      </c>
      <c r="H3530" t="s">
        <v>12</v>
      </c>
      <c r="I3530" s="18" t="s">
        <v>9493</v>
      </c>
      <c r="J3530" t="s">
        <v>8</v>
      </c>
      <c r="K3530" s="13">
        <v>15.02</v>
      </c>
      <c r="L3530" s="13">
        <f>IFERROR($K:$K*Курс_€,"")</f>
        <v>1411.8799999999999</v>
      </c>
      <c r="M3530" s="14" t="s">
        <v>9494</v>
      </c>
    </row>
    <row r="3531" spans="1:13" ht="45" customHeight="1" x14ac:dyDescent="0.3">
      <c r="A3531" s="10" t="str">
        <f>IF($G:$G="",HYPERLINK("#ОГЛАВЛЕНИЕ!A"&amp;MATCH($F:$F,[1]ОГЛАВЛЕНИЕ!$F:$F,),CHAR(187)),"")</f>
        <v/>
      </c>
      <c r="F3531" s="11" t="str">
        <f>$B$7&amp;$B:$B&amp;$C:$C&amp;$D:$D&amp;$E:$E</f>
        <v>WERA</v>
      </c>
      <c r="G3531" t="s">
        <v>9495</v>
      </c>
      <c r="H3531" t="s">
        <v>12</v>
      </c>
      <c r="I3531" s="18" t="s">
        <v>9496</v>
      </c>
      <c r="J3531" t="s">
        <v>8</v>
      </c>
      <c r="K3531" s="13">
        <v>15.02</v>
      </c>
      <c r="L3531" s="13">
        <f>IFERROR($K:$K*Курс_€,"")</f>
        <v>1411.8799999999999</v>
      </c>
      <c r="M3531" s="14" t="s">
        <v>9497</v>
      </c>
    </row>
    <row r="3532" spans="1:13" ht="45" customHeight="1" x14ac:dyDescent="0.3">
      <c r="A3532" s="10" t="str">
        <f>IF($G:$G="",HYPERLINK("#ОГЛАВЛЕНИЕ!A"&amp;MATCH($F:$F,[1]ОГЛАВЛЕНИЕ!$F:$F,),CHAR(187)),"")</f>
        <v/>
      </c>
      <c r="F3532" s="11" t="str">
        <f>$B$7&amp;$B:$B&amp;$C:$C&amp;$D:$D&amp;$E:$E</f>
        <v>WERA</v>
      </c>
      <c r="G3532" t="s">
        <v>9498</v>
      </c>
      <c r="H3532" t="s">
        <v>12</v>
      </c>
      <c r="I3532" s="18" t="s">
        <v>9499</v>
      </c>
      <c r="J3532" t="s">
        <v>8</v>
      </c>
      <c r="K3532" s="13">
        <v>15.02</v>
      </c>
      <c r="L3532" s="13">
        <f>IFERROR($K:$K*Курс_€,"")</f>
        <v>1411.8799999999999</v>
      </c>
      <c r="M3532" s="14" t="s">
        <v>9500</v>
      </c>
    </row>
    <row r="3533" spans="1:13" ht="45" customHeight="1" x14ac:dyDescent="0.3">
      <c r="A3533" s="10" t="str">
        <f>IF($G:$G="",HYPERLINK("#ОГЛАВЛЕНИЕ!A"&amp;MATCH($F:$F,[1]ОГЛАВЛЕНИЕ!$F:$F,),CHAR(187)),"")</f>
        <v/>
      </c>
      <c r="F3533" s="11" t="str">
        <f>$B$7&amp;$B:$B&amp;$C:$C&amp;$D:$D&amp;$E:$E</f>
        <v>WERA</v>
      </c>
      <c r="G3533" t="s">
        <v>9501</v>
      </c>
      <c r="H3533" t="s">
        <v>12</v>
      </c>
      <c r="I3533" s="18" t="s">
        <v>9502</v>
      </c>
      <c r="J3533" t="s">
        <v>8</v>
      </c>
      <c r="K3533" s="13">
        <v>15.02</v>
      </c>
      <c r="L3533" s="13">
        <f>IFERROR($K:$K*Курс_€,"")</f>
        <v>1411.8799999999999</v>
      </c>
      <c r="M3533" s="14" t="s">
        <v>9503</v>
      </c>
    </row>
    <row r="3534" spans="1:13" ht="45" customHeight="1" x14ac:dyDescent="0.3">
      <c r="A3534" s="10" t="str">
        <f>IF($G:$G="",HYPERLINK("#ОГЛАВЛЕНИЕ!A"&amp;MATCH($F:$F,[1]ОГЛАВЛЕНИЕ!$F:$F,),CHAR(187)),"")</f>
        <v/>
      </c>
      <c r="F3534" s="11" t="str">
        <f>$B$7&amp;$B:$B&amp;$C:$C&amp;$D:$D&amp;$E:$E</f>
        <v>WERA</v>
      </c>
      <c r="G3534" t="s">
        <v>9504</v>
      </c>
      <c r="H3534" t="s">
        <v>12</v>
      </c>
      <c r="I3534" s="18" t="s">
        <v>9505</v>
      </c>
      <c r="J3534" t="s">
        <v>8</v>
      </c>
      <c r="K3534" s="13">
        <v>19.52</v>
      </c>
      <c r="L3534" s="13">
        <f>IFERROR($K:$K*Курс_€,"")</f>
        <v>1834.8799999999999</v>
      </c>
      <c r="M3534" s="14" t="s">
        <v>9506</v>
      </c>
    </row>
    <row r="3535" spans="1:13" ht="18.75" customHeight="1" x14ac:dyDescent="0.3">
      <c r="A3535" s="10" t="str">
        <f>IF($G:$G="",HYPERLINK("#ОГЛАВЛЕНИЕ!A"&amp;MATCH($F:$F,[1]ОГЛАВЛЕНИЕ!$F:$F,),CHAR(187)),"")</f>
        <v>»</v>
      </c>
      <c r="B3535" s="6"/>
      <c r="C3535" s="6"/>
      <c r="D3535" s="6"/>
      <c r="E3535" s="5" t="s">
        <v>9507</v>
      </c>
      <c r="F3535" s="11" t="str">
        <f>$B$7&amp;$B:$B&amp;$C:$C&amp;$D:$D&amp;$E:$E</f>
        <v>WERA871/4 Z TORQ-SET® Mplus биты, вязкая твёрдость, повышенный крутящий момент, хвостовик шестигранный 1/4" E 6.3</v>
      </c>
      <c r="G3535" s="5"/>
      <c r="H3535" s="5"/>
      <c r="I3535" s="21"/>
      <c r="J3535" s="13"/>
      <c r="K3535" s="13" t="s">
        <v>9</v>
      </c>
      <c r="L3535" s="20"/>
      <c r="M3535" s="14" t="s">
        <v>9</v>
      </c>
    </row>
    <row r="3536" spans="1:13" ht="45" customHeight="1" x14ac:dyDescent="0.3">
      <c r="A3536" s="10" t="str">
        <f>IF($G:$G="",HYPERLINK("#ОГЛАВЛЕНИЕ!A"&amp;MATCH($F:$F,[1]ОГЛАВЛЕНИЕ!$F:$F,),CHAR(187)),"")</f>
        <v/>
      </c>
      <c r="F3536" s="11" t="str">
        <f>$B$7&amp;$B:$B&amp;$C:$C&amp;$D:$D&amp;$E:$E</f>
        <v>WERA</v>
      </c>
      <c r="G3536" t="s">
        <v>9508</v>
      </c>
      <c r="H3536" t="s">
        <v>12</v>
      </c>
      <c r="I3536" s="18" t="s">
        <v>9509</v>
      </c>
      <c r="J3536" t="s">
        <v>8</v>
      </c>
      <c r="K3536" s="13">
        <v>11.35</v>
      </c>
      <c r="L3536" s="13">
        <f>IFERROR($K:$K*Курс_€,"")</f>
        <v>1066.8999999999999</v>
      </c>
      <c r="M3536" s="14" t="s">
        <v>9510</v>
      </c>
    </row>
    <row r="3537" spans="1:13" ht="45" customHeight="1" x14ac:dyDescent="0.3">
      <c r="A3537" s="10" t="str">
        <f>IF($G:$G="",HYPERLINK("#ОГЛАВЛЕНИЕ!A"&amp;MATCH($F:$F,[1]ОГЛАВЛЕНИЕ!$F:$F,),CHAR(187)),"")</f>
        <v/>
      </c>
      <c r="F3537" s="11" t="str">
        <f>$B$7&amp;$B:$B&amp;$C:$C&amp;$D:$D&amp;$E:$E</f>
        <v>WERA</v>
      </c>
      <c r="G3537" t="s">
        <v>9511</v>
      </c>
      <c r="H3537" t="s">
        <v>12</v>
      </c>
      <c r="I3537" s="18" t="s">
        <v>9512</v>
      </c>
      <c r="J3537" t="s">
        <v>8</v>
      </c>
      <c r="K3537" s="13">
        <v>14.02</v>
      </c>
      <c r="L3537" s="13">
        <f>IFERROR($K:$K*Курс_€,"")</f>
        <v>1317.8799999999999</v>
      </c>
      <c r="M3537" s="14" t="s">
        <v>9513</v>
      </c>
    </row>
    <row r="3538" spans="1:13" ht="45" customHeight="1" x14ac:dyDescent="0.3">
      <c r="A3538" s="10" t="str">
        <f>IF($G:$G="",HYPERLINK("#ОГЛАВЛЕНИЕ!A"&amp;MATCH($F:$F,[1]ОГЛАВЛЕНИЕ!$F:$F,),CHAR(187)),"")</f>
        <v/>
      </c>
      <c r="F3538" s="11" t="str">
        <f>$B$7&amp;$B:$B&amp;$C:$C&amp;$D:$D&amp;$E:$E</f>
        <v>WERA</v>
      </c>
      <c r="G3538" t="s">
        <v>9514</v>
      </c>
      <c r="H3538" t="s">
        <v>12</v>
      </c>
      <c r="I3538" s="18" t="s">
        <v>9515</v>
      </c>
      <c r="J3538" t="s">
        <v>8</v>
      </c>
      <c r="K3538" s="13">
        <v>11.35</v>
      </c>
      <c r="L3538" s="13">
        <f>IFERROR($K:$K*Курс_€,"")</f>
        <v>1066.8999999999999</v>
      </c>
      <c r="M3538" s="14" t="s">
        <v>9516</v>
      </c>
    </row>
    <row r="3539" spans="1:13" ht="45" customHeight="1" x14ac:dyDescent="0.3">
      <c r="A3539" s="10" t="str">
        <f>IF($G:$G="",HYPERLINK("#ОГЛАВЛЕНИЕ!A"&amp;MATCH($F:$F,[1]ОГЛАВЛЕНИЕ!$F:$F,),CHAR(187)),"")</f>
        <v/>
      </c>
      <c r="F3539" s="11" t="str">
        <f>$B$7&amp;$B:$B&amp;$C:$C&amp;$D:$D&amp;$E:$E</f>
        <v>WERA</v>
      </c>
      <c r="G3539" t="s">
        <v>9517</v>
      </c>
      <c r="H3539" t="s">
        <v>12</v>
      </c>
      <c r="I3539" s="18" t="s">
        <v>9518</v>
      </c>
      <c r="J3539" t="s">
        <v>8</v>
      </c>
      <c r="K3539" s="13">
        <v>14.02</v>
      </c>
      <c r="L3539" s="13">
        <f>IFERROR($K:$K*Курс_€,"")</f>
        <v>1317.8799999999999</v>
      </c>
      <c r="M3539" s="14" t="s">
        <v>9519</v>
      </c>
    </row>
    <row r="3540" spans="1:13" ht="45" customHeight="1" x14ac:dyDescent="0.3">
      <c r="A3540" s="10" t="str">
        <f>IF($G:$G="",HYPERLINK("#ОГЛАВЛЕНИЕ!A"&amp;MATCH($F:$F,[1]ОГЛАВЛЕНИЕ!$F:$F,),CHAR(187)),"")</f>
        <v/>
      </c>
      <c r="F3540" s="11" t="str">
        <f>$B$7&amp;$B:$B&amp;$C:$C&amp;$D:$D&amp;$E:$E</f>
        <v>WERA</v>
      </c>
      <c r="G3540" t="s">
        <v>9520</v>
      </c>
      <c r="H3540" t="s">
        <v>12</v>
      </c>
      <c r="I3540" s="18" t="s">
        <v>9521</v>
      </c>
      <c r="J3540" t="s">
        <v>8</v>
      </c>
      <c r="K3540" s="13">
        <v>11.35</v>
      </c>
      <c r="L3540" s="13">
        <f>IFERROR($K:$K*Курс_€,"")</f>
        <v>1066.8999999999999</v>
      </c>
      <c r="M3540" s="14" t="s">
        <v>9522</v>
      </c>
    </row>
    <row r="3541" spans="1:13" ht="45" customHeight="1" x14ac:dyDescent="0.3">
      <c r="A3541" s="10" t="str">
        <f>IF($G:$G="",HYPERLINK("#ОГЛАВЛЕНИЕ!A"&amp;MATCH($F:$F,[1]ОГЛАВЛЕНИЕ!$F:$F,),CHAR(187)),"")</f>
        <v/>
      </c>
      <c r="F3541" s="11" t="str">
        <f>$B$7&amp;$B:$B&amp;$C:$C&amp;$D:$D&amp;$E:$E</f>
        <v>WERA</v>
      </c>
      <c r="G3541" t="s">
        <v>9523</v>
      </c>
      <c r="H3541" t="s">
        <v>12</v>
      </c>
      <c r="I3541" s="18" t="s">
        <v>9524</v>
      </c>
      <c r="J3541" t="s">
        <v>8</v>
      </c>
      <c r="K3541" s="13">
        <v>14.02</v>
      </c>
      <c r="L3541" s="13">
        <f>IFERROR($K:$K*Курс_€,"")</f>
        <v>1317.8799999999999</v>
      </c>
      <c r="M3541" s="14" t="s">
        <v>9525</v>
      </c>
    </row>
    <row r="3542" spans="1:13" ht="45" customHeight="1" x14ac:dyDescent="0.3">
      <c r="A3542" s="10" t="str">
        <f>IF($G:$G="",HYPERLINK("#ОГЛАВЛЕНИЕ!A"&amp;MATCH($F:$F,[1]ОГЛАВЛЕНИЕ!$F:$F,),CHAR(187)),"")</f>
        <v/>
      </c>
      <c r="F3542" s="11" t="str">
        <f>$B$7&amp;$B:$B&amp;$C:$C&amp;$D:$D&amp;$E:$E</f>
        <v>WERA</v>
      </c>
      <c r="G3542" t="s">
        <v>9526</v>
      </c>
      <c r="H3542" t="s">
        <v>12</v>
      </c>
      <c r="I3542" s="18" t="s">
        <v>9527</v>
      </c>
      <c r="J3542" t="s">
        <v>8</v>
      </c>
      <c r="K3542" s="13">
        <v>11.35</v>
      </c>
      <c r="L3542" s="13">
        <f>IFERROR($K:$K*Курс_€,"")</f>
        <v>1066.8999999999999</v>
      </c>
      <c r="M3542" s="14" t="s">
        <v>9528</v>
      </c>
    </row>
    <row r="3543" spans="1:13" ht="45" customHeight="1" x14ac:dyDescent="0.3">
      <c r="A3543" s="10" t="str">
        <f>IF($G:$G="",HYPERLINK("#ОГЛАВЛЕНИЕ!A"&amp;MATCH($F:$F,[1]ОГЛАВЛЕНИЕ!$F:$F,),CHAR(187)),"")</f>
        <v/>
      </c>
      <c r="F3543" s="11" t="str">
        <f>$B$7&amp;$B:$B&amp;$C:$C&amp;$D:$D&amp;$E:$E</f>
        <v>WERA</v>
      </c>
      <c r="G3543" t="s">
        <v>9529</v>
      </c>
      <c r="H3543" t="s">
        <v>12</v>
      </c>
      <c r="I3543" s="18" t="s">
        <v>9530</v>
      </c>
      <c r="J3543" t="s">
        <v>8</v>
      </c>
      <c r="K3543" s="13">
        <v>11.35</v>
      </c>
      <c r="L3543" s="13">
        <f>IFERROR($K:$K*Курс_€,"")</f>
        <v>1066.8999999999999</v>
      </c>
      <c r="M3543" s="14" t="s">
        <v>9531</v>
      </c>
    </row>
    <row r="3544" spans="1:13" ht="45" customHeight="1" x14ac:dyDescent="0.3">
      <c r="A3544" s="10" t="str">
        <f>IF($G:$G="",HYPERLINK("#ОГЛАВЛЕНИЕ!A"&amp;MATCH($F:$F,[1]ОГЛАВЛЕНИЕ!$F:$F,),CHAR(187)),"")</f>
        <v/>
      </c>
      <c r="F3544" s="11" t="str">
        <f>$B$7&amp;$B:$B&amp;$C:$C&amp;$D:$D&amp;$E:$E</f>
        <v>WERA</v>
      </c>
      <c r="G3544" t="s">
        <v>9532</v>
      </c>
      <c r="H3544" t="s">
        <v>12</v>
      </c>
      <c r="I3544" s="18" t="s">
        <v>9533</v>
      </c>
      <c r="J3544" t="s">
        <v>8</v>
      </c>
      <c r="K3544" s="13">
        <v>12.62</v>
      </c>
      <c r="L3544" s="13">
        <f>IFERROR($K:$K*Курс_€,"")</f>
        <v>1186.28</v>
      </c>
      <c r="M3544" s="14" t="s">
        <v>9534</v>
      </c>
    </row>
    <row r="3545" spans="1:13" ht="45" customHeight="1" x14ac:dyDescent="0.3">
      <c r="A3545" s="10" t="str">
        <f>IF($G:$G="",HYPERLINK("#ОГЛАВЛЕНИЕ!A"&amp;MATCH($F:$F,[1]ОГЛАВЛЕНИЕ!$F:$F,),CHAR(187)),"")</f>
        <v/>
      </c>
      <c r="F3545" s="11" t="str">
        <f>$B$7&amp;$B:$B&amp;$C:$C&amp;$D:$D&amp;$E:$E</f>
        <v>WERA</v>
      </c>
      <c r="G3545" t="s">
        <v>9535</v>
      </c>
      <c r="H3545" t="s">
        <v>12</v>
      </c>
      <c r="I3545" s="18" t="s">
        <v>9536</v>
      </c>
      <c r="J3545" t="s">
        <v>8</v>
      </c>
      <c r="K3545" s="13">
        <v>14.02</v>
      </c>
      <c r="L3545" s="13">
        <f>IFERROR($K:$K*Курс_€,"")</f>
        <v>1317.8799999999999</v>
      </c>
      <c r="M3545" s="14" t="s">
        <v>9537</v>
      </c>
    </row>
    <row r="3546" spans="1:13" ht="45" customHeight="1" x14ac:dyDescent="0.3">
      <c r="A3546" s="10" t="str">
        <f>IF($G:$G="",HYPERLINK("#ОГЛАВЛЕНИЕ!A"&amp;MATCH($F:$F,[1]ОГЛАВЛЕНИЕ!$F:$F,),CHAR(187)),"")</f>
        <v/>
      </c>
      <c r="F3546" s="11" t="str">
        <f>$B$7&amp;$B:$B&amp;$C:$C&amp;$D:$D&amp;$E:$E</f>
        <v>WERA</v>
      </c>
      <c r="G3546" t="s">
        <v>9538</v>
      </c>
      <c r="H3546" t="s">
        <v>12</v>
      </c>
      <c r="I3546" s="18" t="s">
        <v>9539</v>
      </c>
      <c r="J3546" t="s">
        <v>8</v>
      </c>
      <c r="K3546" s="13">
        <v>11.35</v>
      </c>
      <c r="L3546" s="13">
        <f>IFERROR($K:$K*Курс_€,"")</f>
        <v>1066.8999999999999</v>
      </c>
      <c r="M3546" s="14" t="s">
        <v>9540</v>
      </c>
    </row>
    <row r="3547" spans="1:13" ht="45" customHeight="1" x14ac:dyDescent="0.3">
      <c r="A3547" s="10" t="str">
        <f>IF($G:$G="",HYPERLINK("#ОГЛАВЛЕНИЕ!A"&amp;MATCH($F:$F,[1]ОГЛАВЛЕНИЕ!$F:$F,),CHAR(187)),"")</f>
        <v/>
      </c>
      <c r="F3547" s="11" t="str">
        <f>$B$7&amp;$B:$B&amp;$C:$C&amp;$D:$D&amp;$E:$E</f>
        <v>WERA</v>
      </c>
      <c r="G3547" t="s">
        <v>9541</v>
      </c>
      <c r="H3547" t="s">
        <v>12</v>
      </c>
      <c r="I3547" s="18" t="s">
        <v>9542</v>
      </c>
      <c r="J3547" t="s">
        <v>8</v>
      </c>
      <c r="K3547" s="13">
        <v>12.62</v>
      </c>
      <c r="L3547" s="13">
        <f>IFERROR($K:$K*Курс_€,"")</f>
        <v>1186.28</v>
      </c>
      <c r="M3547" s="14" t="s">
        <v>9543</v>
      </c>
    </row>
    <row r="3548" spans="1:13" ht="45" customHeight="1" x14ac:dyDescent="0.3">
      <c r="A3548" s="10" t="str">
        <f>IF($G:$G="",HYPERLINK("#ОГЛАВЛЕНИЕ!A"&amp;MATCH($F:$F,[1]ОГЛАВЛЕНИЕ!$F:$F,),CHAR(187)),"")</f>
        <v/>
      </c>
      <c r="F3548" s="11" t="str">
        <f>$B$7&amp;$B:$B&amp;$C:$C&amp;$D:$D&amp;$E:$E</f>
        <v>WERA</v>
      </c>
      <c r="G3548" t="s">
        <v>9544</v>
      </c>
      <c r="H3548" t="s">
        <v>12</v>
      </c>
      <c r="I3548" s="18" t="s">
        <v>9545</v>
      </c>
      <c r="J3548" t="s">
        <v>8</v>
      </c>
      <c r="K3548" s="13">
        <v>14.02</v>
      </c>
      <c r="L3548" s="13">
        <f>IFERROR($K:$K*Курс_€,"")</f>
        <v>1317.8799999999999</v>
      </c>
      <c r="M3548" s="14" t="s">
        <v>9546</v>
      </c>
    </row>
    <row r="3549" spans="1:13" ht="45" customHeight="1" x14ac:dyDescent="0.3">
      <c r="A3549" s="10" t="str">
        <f>IF($G:$G="",HYPERLINK("#ОГЛАВЛЕНИЕ!A"&amp;MATCH($F:$F,[1]ОГЛАВЛЕНИЕ!$F:$F,),CHAR(187)),"")</f>
        <v/>
      </c>
      <c r="F3549" s="11" t="str">
        <f>$B$7&amp;$B:$B&amp;$C:$C&amp;$D:$D&amp;$E:$E</f>
        <v>WERA</v>
      </c>
      <c r="G3549" t="s">
        <v>9547</v>
      </c>
      <c r="H3549" t="s">
        <v>12</v>
      </c>
      <c r="I3549" s="18" t="s">
        <v>9548</v>
      </c>
      <c r="J3549" t="s">
        <v>8</v>
      </c>
      <c r="K3549" s="13">
        <v>11.35</v>
      </c>
      <c r="L3549" s="13">
        <f>IFERROR($K:$K*Курс_€,"")</f>
        <v>1066.8999999999999</v>
      </c>
      <c r="M3549" s="14" t="s">
        <v>9549</v>
      </c>
    </row>
    <row r="3550" spans="1:13" ht="45" customHeight="1" x14ac:dyDescent="0.3">
      <c r="A3550" s="10" t="str">
        <f>IF($G:$G="",HYPERLINK("#ОГЛАВЛЕНИЕ!A"&amp;MATCH($F:$F,[1]ОГЛАВЛЕНИЕ!$F:$F,),CHAR(187)),"")</f>
        <v/>
      </c>
      <c r="F3550" s="11" t="str">
        <f>$B$7&amp;$B:$B&amp;$C:$C&amp;$D:$D&amp;$E:$E</f>
        <v>WERA</v>
      </c>
      <c r="G3550" t="s">
        <v>9550</v>
      </c>
      <c r="H3550" t="s">
        <v>12</v>
      </c>
      <c r="I3550" s="18" t="s">
        <v>9551</v>
      </c>
      <c r="J3550" t="s">
        <v>8</v>
      </c>
      <c r="K3550" s="13">
        <v>12.62</v>
      </c>
      <c r="L3550" s="13">
        <f>IFERROR($K:$K*Курс_€,"")</f>
        <v>1186.28</v>
      </c>
      <c r="M3550" s="14" t="s">
        <v>9552</v>
      </c>
    </row>
    <row r="3551" spans="1:13" ht="45" customHeight="1" x14ac:dyDescent="0.3">
      <c r="A3551" s="10" t="str">
        <f>IF($G:$G="",HYPERLINK("#ОГЛАВЛЕНИЕ!A"&amp;MATCH($F:$F,[1]ОГЛАВЛЕНИЕ!$F:$F,),CHAR(187)),"")</f>
        <v/>
      </c>
      <c r="F3551" s="11" t="str">
        <f>$B$7&amp;$B:$B&amp;$C:$C&amp;$D:$D&amp;$E:$E</f>
        <v>WERA</v>
      </c>
      <c r="G3551" t="s">
        <v>9553</v>
      </c>
      <c r="H3551" t="s">
        <v>12</v>
      </c>
      <c r="I3551" s="18" t="s">
        <v>9554</v>
      </c>
      <c r="J3551" t="s">
        <v>8</v>
      </c>
      <c r="K3551" s="13">
        <v>14.02</v>
      </c>
      <c r="L3551" s="13">
        <f>IFERROR($K:$K*Курс_€,"")</f>
        <v>1317.8799999999999</v>
      </c>
      <c r="M3551" s="14" t="s">
        <v>9555</v>
      </c>
    </row>
    <row r="3552" spans="1:13" ht="45" customHeight="1" x14ac:dyDescent="0.3">
      <c r="A3552" s="10" t="str">
        <f>IF($G:$G="",HYPERLINK("#ОГЛАВЛЕНИЕ!A"&amp;MATCH($F:$F,[1]ОГЛАВЛЕНИЕ!$F:$F,),CHAR(187)),"")</f>
        <v/>
      </c>
      <c r="F3552" s="11" t="str">
        <f>$B$7&amp;$B:$B&amp;$C:$C&amp;$D:$D&amp;$E:$E</f>
        <v>WERA</v>
      </c>
      <c r="G3552" t="s">
        <v>9556</v>
      </c>
      <c r="H3552" t="s">
        <v>12</v>
      </c>
      <c r="I3552" s="18" t="s">
        <v>9557</v>
      </c>
      <c r="J3552" t="s">
        <v>8</v>
      </c>
      <c r="K3552" s="13">
        <v>16.14</v>
      </c>
      <c r="L3552" s="13">
        <f>IFERROR($K:$K*Курс_€,"")</f>
        <v>1517.16</v>
      </c>
      <c r="M3552" s="14" t="s">
        <v>9558</v>
      </c>
    </row>
    <row r="3553" spans="1:13" ht="45" customHeight="1" x14ac:dyDescent="0.3">
      <c r="A3553" s="10" t="str">
        <f>IF($G:$G="",HYPERLINK("#ОГЛАВЛЕНИЕ!A"&amp;MATCH($F:$F,[1]ОГЛАВЛЕНИЕ!$F:$F,),CHAR(187)),"")</f>
        <v/>
      </c>
      <c r="F3553" s="11" t="str">
        <f>$B$7&amp;$B:$B&amp;$C:$C&amp;$D:$D&amp;$E:$E</f>
        <v>WERA</v>
      </c>
      <c r="G3553" t="s">
        <v>9559</v>
      </c>
      <c r="H3553" t="s">
        <v>12</v>
      </c>
      <c r="I3553" s="18" t="s">
        <v>9560</v>
      </c>
      <c r="J3553" t="s">
        <v>8</v>
      </c>
      <c r="K3553" s="13">
        <v>16.14</v>
      </c>
      <c r="L3553" s="13">
        <f>IFERROR($K:$K*Курс_€,"")</f>
        <v>1517.16</v>
      </c>
      <c r="M3553" s="14" t="s">
        <v>9561</v>
      </c>
    </row>
    <row r="3554" spans="1:13" ht="18.75" customHeight="1" x14ac:dyDescent="0.3">
      <c r="A3554" s="10" t="str">
        <f>IF($G:$G="",HYPERLINK("#ОГЛАВЛЕНИЕ!A"&amp;MATCH($F:$F,[1]ОГЛАВЛЕНИЕ!$F:$F,),CHAR(187)),"")</f>
        <v>»</v>
      </c>
      <c r="B3554" s="6"/>
      <c r="C3554" s="6"/>
      <c r="D3554" s="6"/>
      <c r="E3554" s="5" t="s">
        <v>9562</v>
      </c>
      <c r="F3554" s="11" t="str">
        <f>$B$7&amp;$B:$B&amp;$C:$C&amp;$D:$D&amp;$E:$E</f>
        <v>WERA871/2 Z TORQ-SET® Mplus биты, вязкая твёрдость, повышенный крутящий момент, хвостовик шестигранный 5/16" C 8</v>
      </c>
      <c r="G3554" s="5"/>
      <c r="H3554" s="5"/>
      <c r="I3554" s="21"/>
      <c r="J3554" s="13"/>
      <c r="K3554" s="13" t="s">
        <v>9</v>
      </c>
      <c r="L3554" s="20"/>
      <c r="M3554" s="14" t="s">
        <v>9</v>
      </c>
    </row>
    <row r="3555" spans="1:13" ht="45" customHeight="1" x14ac:dyDescent="0.3">
      <c r="A3555" s="10" t="str">
        <f>IF($G:$G="",HYPERLINK("#ОГЛАВЛЕНИЕ!A"&amp;MATCH($F:$F,[1]ОГЛАВЛЕНИЕ!$F:$F,),CHAR(187)),"")</f>
        <v/>
      </c>
      <c r="F3555" s="11" t="str">
        <f>$B$7&amp;$B:$B&amp;$C:$C&amp;$D:$D&amp;$E:$E</f>
        <v>WERA</v>
      </c>
      <c r="G3555" t="s">
        <v>9563</v>
      </c>
      <c r="H3555" t="s">
        <v>12</v>
      </c>
      <c r="I3555" s="18" t="s">
        <v>9564</v>
      </c>
      <c r="J3555" t="s">
        <v>8</v>
      </c>
      <c r="K3555" s="13">
        <v>13.96</v>
      </c>
      <c r="L3555" s="13">
        <f>IFERROR($K:$K*Курс_€,"")</f>
        <v>1312.24</v>
      </c>
      <c r="M3555" s="14" t="s">
        <v>9565</v>
      </c>
    </row>
    <row r="3556" spans="1:13" ht="45" customHeight="1" x14ac:dyDescent="0.3">
      <c r="A3556" s="10" t="str">
        <f>IF($G:$G="",HYPERLINK("#ОГЛАВЛЕНИЕ!A"&amp;MATCH($F:$F,[1]ОГЛАВЛЕНИЕ!$F:$F,),CHAR(187)),"")</f>
        <v/>
      </c>
      <c r="F3556" s="11" t="str">
        <f>$B$7&amp;$B:$B&amp;$C:$C&amp;$D:$D&amp;$E:$E</f>
        <v>WERA</v>
      </c>
      <c r="G3556" t="s">
        <v>9566</v>
      </c>
      <c r="H3556" t="s">
        <v>12</v>
      </c>
      <c r="I3556" s="18" t="s">
        <v>9567</v>
      </c>
      <c r="J3556" t="s">
        <v>8</v>
      </c>
      <c r="K3556" s="13">
        <v>13.96</v>
      </c>
      <c r="L3556" s="13">
        <f>IFERROR($K:$K*Курс_€,"")</f>
        <v>1312.24</v>
      </c>
      <c r="M3556" s="14" t="s">
        <v>9568</v>
      </c>
    </row>
    <row r="3557" spans="1:13" ht="45" customHeight="1" x14ac:dyDescent="0.3">
      <c r="A3557" s="10" t="str">
        <f>IF($G:$G="",HYPERLINK("#ОГЛАВЛЕНИЕ!A"&amp;MATCH($F:$F,[1]ОГЛАВЛЕНИЕ!$F:$F,),CHAR(187)),"")</f>
        <v/>
      </c>
      <c r="F3557" s="11" t="str">
        <f>$B$7&amp;$B:$B&amp;$C:$C&amp;$D:$D&amp;$E:$E</f>
        <v>WERA</v>
      </c>
      <c r="G3557" t="s">
        <v>9569</v>
      </c>
      <c r="H3557" t="s">
        <v>12</v>
      </c>
      <c r="I3557" s="18" t="s">
        <v>9570</v>
      </c>
      <c r="J3557" t="s">
        <v>8</v>
      </c>
      <c r="K3557" s="13">
        <v>15.61</v>
      </c>
      <c r="L3557" s="13">
        <f>IFERROR($K:$K*Курс_€,"")</f>
        <v>1467.34</v>
      </c>
      <c r="M3557" s="14" t="s">
        <v>9571</v>
      </c>
    </row>
    <row r="3558" spans="1:13" ht="45" customHeight="1" x14ac:dyDescent="0.3">
      <c r="A3558" s="10" t="str">
        <f>IF($G:$G="",HYPERLINK("#ОГЛАВЛЕНИЕ!A"&amp;MATCH($F:$F,[1]ОГЛАВЛЕНИЕ!$F:$F,),CHAR(187)),"")</f>
        <v/>
      </c>
      <c r="F3558" s="11" t="str">
        <f>$B$7&amp;$B:$B&amp;$C:$C&amp;$D:$D&amp;$E:$E</f>
        <v>WERA</v>
      </c>
      <c r="G3558" t="s">
        <v>9572</v>
      </c>
      <c r="H3558" t="s">
        <v>12</v>
      </c>
      <c r="I3558" s="18" t="s">
        <v>9573</v>
      </c>
      <c r="J3558" t="s">
        <v>8</v>
      </c>
      <c r="K3558" s="13">
        <v>15.61</v>
      </c>
      <c r="L3558" s="13">
        <f>IFERROR($K:$K*Курс_€,"")</f>
        <v>1467.34</v>
      </c>
      <c r="M3558" s="14" t="s">
        <v>9574</v>
      </c>
    </row>
    <row r="3559" spans="1:13" ht="45" customHeight="1" x14ac:dyDescent="0.3">
      <c r="A3559" s="10" t="str">
        <f>IF($G:$G="",HYPERLINK("#ОГЛАВЛЕНИЕ!A"&amp;MATCH($F:$F,[1]ОГЛАВЛЕНИЕ!$F:$F,),CHAR(187)),"")</f>
        <v/>
      </c>
      <c r="F3559" s="11" t="str">
        <f>$B$7&amp;$B:$B&amp;$C:$C&amp;$D:$D&amp;$E:$E</f>
        <v>WERA</v>
      </c>
      <c r="G3559" t="s">
        <v>9575</v>
      </c>
      <c r="H3559" t="s">
        <v>12</v>
      </c>
      <c r="I3559" s="18" t="s">
        <v>9576</v>
      </c>
      <c r="J3559" t="s">
        <v>8</v>
      </c>
      <c r="K3559" s="13">
        <v>15.61</v>
      </c>
      <c r="L3559" s="13">
        <f>IFERROR($K:$K*Курс_€,"")</f>
        <v>1467.34</v>
      </c>
      <c r="M3559" s="14" t="s">
        <v>9577</v>
      </c>
    </row>
    <row r="3560" spans="1:13" ht="18.75" customHeight="1" x14ac:dyDescent="0.3">
      <c r="A3560" s="10" t="str">
        <f>IF($G:$G="",HYPERLINK("#ОГЛАВЛЕНИЕ!A"&amp;MATCH($F:$F,[1]ОГЛАВЛЕНИЕ!$F:$F,),CHAR(187)),"")</f>
        <v>»</v>
      </c>
      <c r="B3560" s="6"/>
      <c r="C3560" s="6"/>
      <c r="D3560" s="6"/>
      <c r="E3560" s="5" t="s">
        <v>9578</v>
      </c>
      <c r="F3560" s="11" t="str">
        <f>$B$7&amp;$B:$B&amp;$C:$C&amp;$D:$D&amp;$E:$E</f>
        <v>WERA871/6 Z TORQ-SET® Mplus биты, вязкая твёрдость, повышенный крутящий момент, хвостовик шестигранный 5/16" E 8</v>
      </c>
      <c r="G3560" s="5"/>
      <c r="H3560" s="5"/>
      <c r="I3560" s="21"/>
      <c r="J3560" s="13"/>
      <c r="K3560" s="13" t="s">
        <v>9</v>
      </c>
      <c r="L3560" s="20"/>
      <c r="M3560" s="14" t="s">
        <v>9</v>
      </c>
    </row>
    <row r="3561" spans="1:13" ht="45" customHeight="1" x14ac:dyDescent="0.3">
      <c r="A3561" s="10" t="str">
        <f>IF($G:$G="",HYPERLINK("#ОГЛАВЛЕНИЕ!A"&amp;MATCH($F:$F,[1]ОГЛАВЛЕНИЕ!$F:$F,),CHAR(187)),"")</f>
        <v/>
      </c>
      <c r="F3561" s="11" t="str">
        <f>$B$7&amp;$B:$B&amp;$C:$C&amp;$D:$D&amp;$E:$E</f>
        <v>WERA</v>
      </c>
      <c r="G3561" t="s">
        <v>9579</v>
      </c>
      <c r="H3561" t="s">
        <v>12</v>
      </c>
      <c r="I3561" s="18" t="s">
        <v>9580</v>
      </c>
      <c r="J3561" t="s">
        <v>8</v>
      </c>
      <c r="K3561" s="13">
        <v>14.61</v>
      </c>
      <c r="L3561" s="13">
        <f>IFERROR($K:$K*Курс_€,"")</f>
        <v>1373.34</v>
      </c>
      <c r="M3561" s="14" t="s">
        <v>9581</v>
      </c>
    </row>
    <row r="3562" spans="1:13" ht="45" customHeight="1" x14ac:dyDescent="0.3">
      <c r="A3562" s="10" t="str">
        <f>IF($G:$G="",HYPERLINK("#ОГЛАВЛЕНИЕ!A"&amp;MATCH($F:$F,[1]ОГЛАВЛЕНИЕ!$F:$F,),CHAR(187)),"")</f>
        <v/>
      </c>
      <c r="F3562" s="11" t="str">
        <f>$B$7&amp;$B:$B&amp;$C:$C&amp;$D:$D&amp;$E:$E</f>
        <v>WERA</v>
      </c>
      <c r="G3562" t="s">
        <v>9582</v>
      </c>
      <c r="H3562" t="s">
        <v>12</v>
      </c>
      <c r="I3562" s="18" t="s">
        <v>9583</v>
      </c>
      <c r="J3562" t="s">
        <v>8</v>
      </c>
      <c r="K3562" s="13">
        <v>14.61</v>
      </c>
      <c r="L3562" s="13">
        <f>IFERROR($K:$K*Курс_€,"")</f>
        <v>1373.34</v>
      </c>
      <c r="M3562" s="14" t="s">
        <v>9584</v>
      </c>
    </row>
    <row r="3563" spans="1:13" ht="45" customHeight="1" x14ac:dyDescent="0.3">
      <c r="A3563" s="10" t="str">
        <f>IF($G:$G="",HYPERLINK("#ОГЛАВЛЕНИЕ!A"&amp;MATCH($F:$F,[1]ОГЛАВЛЕНИЕ!$F:$F,),CHAR(187)),"")</f>
        <v/>
      </c>
      <c r="F3563" s="11" t="str">
        <f>$B$7&amp;$B:$B&amp;$C:$C&amp;$D:$D&amp;$E:$E</f>
        <v>WERA</v>
      </c>
      <c r="G3563" t="s">
        <v>9585</v>
      </c>
      <c r="H3563" t="s">
        <v>12</v>
      </c>
      <c r="I3563" s="18" t="s">
        <v>9586</v>
      </c>
      <c r="J3563" t="s">
        <v>8</v>
      </c>
      <c r="K3563" s="13">
        <v>17.72</v>
      </c>
      <c r="L3563" s="13">
        <f>IFERROR($K:$K*Курс_€,"")</f>
        <v>1665.6799999999998</v>
      </c>
      <c r="M3563" s="14" t="s">
        <v>9587</v>
      </c>
    </row>
    <row r="3564" spans="1:13" ht="18.75" customHeight="1" x14ac:dyDescent="0.3">
      <c r="A3564" s="10" t="str">
        <f>IF($G:$G="",HYPERLINK("#ОГЛАВЛЕНИЕ!A"&amp;MATCH($F:$F,[1]ОГЛАВЛЕНИЕ!$F:$F,),CHAR(187)),"")</f>
        <v>»</v>
      </c>
      <c r="B3564" s="6"/>
      <c r="C3564" s="6"/>
      <c r="D3564" s="6"/>
      <c r="E3564" s="5" t="s">
        <v>9588</v>
      </c>
      <c r="F3564" s="11" t="str">
        <f>$B$7&amp;$B:$B&amp;$C:$C&amp;$D:$D&amp;$E:$E</f>
        <v>WERA871/7 Z TORQ-SET® Mplus биты, вязкая твёрдость, повышенный крутящий момент, хвостовик шестигранный 7/16" E 11.2</v>
      </c>
      <c r="G3564" s="5"/>
      <c r="H3564" s="5"/>
      <c r="I3564" s="21"/>
      <c r="J3564" s="13"/>
      <c r="K3564" s="13" t="s">
        <v>9</v>
      </c>
      <c r="L3564" s="20"/>
      <c r="M3564" s="14" t="s">
        <v>9</v>
      </c>
    </row>
    <row r="3565" spans="1:13" ht="45" customHeight="1" x14ac:dyDescent="0.3">
      <c r="A3565" s="10" t="str">
        <f>IF($G:$G="",HYPERLINK("#ОГЛАВЛЕНИЕ!A"&amp;MATCH($F:$F,[1]ОГЛАВЛЕНИЕ!$F:$F,),CHAR(187)),"")</f>
        <v/>
      </c>
      <c r="F3565" s="11" t="str">
        <f>$B$7&amp;$B:$B&amp;$C:$C&amp;$D:$D&amp;$E:$E</f>
        <v>WERA</v>
      </c>
      <c r="G3565" t="s">
        <v>9589</v>
      </c>
      <c r="H3565" t="s">
        <v>12</v>
      </c>
      <c r="I3565" s="18" t="s">
        <v>9590</v>
      </c>
      <c r="J3565" t="s">
        <v>8</v>
      </c>
      <c r="K3565" s="13">
        <v>26.92</v>
      </c>
      <c r="L3565" s="13">
        <f>IFERROR($K:$K*Курс_€,"")</f>
        <v>2530.48</v>
      </c>
      <c r="M3565" s="14" t="s">
        <v>9591</v>
      </c>
    </row>
    <row r="3566" spans="1:13" ht="45" customHeight="1" x14ac:dyDescent="0.3">
      <c r="A3566" s="10" t="str">
        <f>IF($G:$G="",HYPERLINK("#ОГЛАВЛЕНИЕ!A"&amp;MATCH($F:$F,[1]ОГЛАВЛЕНИЕ!$F:$F,),CHAR(187)),"")</f>
        <v/>
      </c>
      <c r="F3566" s="11" t="str">
        <f>$B$7&amp;$B:$B&amp;$C:$C&amp;$D:$D&amp;$E:$E</f>
        <v>WERA</v>
      </c>
      <c r="G3566" t="s">
        <v>9592</v>
      </c>
      <c r="H3566" t="s">
        <v>12</v>
      </c>
      <c r="I3566" s="18" t="s">
        <v>9593</v>
      </c>
      <c r="J3566" t="s">
        <v>8</v>
      </c>
      <c r="K3566" s="13">
        <v>26.92</v>
      </c>
      <c r="L3566" s="13">
        <f>IFERROR($K:$K*Курс_€,"")</f>
        <v>2530.48</v>
      </c>
      <c r="M3566" s="14" t="s">
        <v>9594</v>
      </c>
    </row>
    <row r="3567" spans="1:13" ht="45" customHeight="1" x14ac:dyDescent="0.3">
      <c r="A3567" s="10" t="str">
        <f>IF($G:$G="",HYPERLINK("#ОГЛАВЛЕНИЕ!A"&amp;MATCH($F:$F,[1]ОГЛАВЛЕНИЕ!$F:$F,),CHAR(187)),"")</f>
        <v/>
      </c>
      <c r="F3567" s="11" t="str">
        <f>$B$7&amp;$B:$B&amp;$C:$C&amp;$D:$D&amp;$E:$E</f>
        <v>WERA</v>
      </c>
      <c r="G3567" t="s">
        <v>9595</v>
      </c>
      <c r="H3567" t="s">
        <v>12</v>
      </c>
      <c r="I3567" s="18" t="s">
        <v>9596</v>
      </c>
      <c r="J3567" t="s">
        <v>8</v>
      </c>
      <c r="K3567" s="13">
        <v>26.92</v>
      </c>
      <c r="L3567" s="13">
        <f>IFERROR($K:$K*Курс_€,"")</f>
        <v>2530.48</v>
      </c>
      <c r="M3567" s="14" t="s">
        <v>9597</v>
      </c>
    </row>
    <row r="3568" spans="1:13" ht="45" customHeight="1" x14ac:dyDescent="0.3">
      <c r="A3568" s="10" t="str">
        <f>IF($G:$G="",HYPERLINK("#ОГЛАВЛЕНИЕ!A"&amp;MATCH($F:$F,[1]ОГЛАВЛЕНИЕ!$F:$F,),CHAR(187)),"")</f>
        <v/>
      </c>
      <c r="F3568" s="11" t="str">
        <f>$B$7&amp;$B:$B&amp;$C:$C&amp;$D:$D&amp;$E:$E</f>
        <v>WERA</v>
      </c>
      <c r="G3568" t="s">
        <v>9598</v>
      </c>
      <c r="H3568" t="s">
        <v>12</v>
      </c>
      <c r="I3568" s="18" t="s">
        <v>9599</v>
      </c>
      <c r="J3568" t="s">
        <v>8</v>
      </c>
      <c r="K3568" s="13">
        <v>26.92</v>
      </c>
      <c r="L3568" s="13">
        <f>IFERROR($K:$K*Курс_€,"")</f>
        <v>2530.48</v>
      </c>
      <c r="M3568" s="14" t="s">
        <v>9600</v>
      </c>
    </row>
    <row r="3569" spans="1:13" ht="18.75" customHeight="1" x14ac:dyDescent="0.3">
      <c r="A3569" s="10" t="str">
        <f>IF($G:$G="",HYPERLINK("#ОГЛАВЛЕНИЕ!A"&amp;MATCH($F:$F,[1]ОГЛАВЛЕНИЕ!$F:$F,),CHAR(187)),"")</f>
        <v>»</v>
      </c>
      <c r="B3569" s="6"/>
      <c r="C3569" s="6"/>
      <c r="D3569" s="6"/>
      <c r="E3569" s="5" t="s">
        <v>9601</v>
      </c>
      <c r="F3569" s="11" t="str">
        <f>$B$7&amp;$B:$B&amp;$C:$C&amp;$D:$D&amp;$E:$E</f>
        <v>WERA871/19 Z TORQ-SET® Mplus биты, вязкая твёрдость, повышенный крутящий момент, хвостовик шестигранный 5/8"</v>
      </c>
      <c r="G3569" s="5"/>
      <c r="H3569" s="5"/>
      <c r="I3569" s="21"/>
      <c r="J3569" s="13"/>
      <c r="K3569" s="13" t="s">
        <v>9</v>
      </c>
      <c r="L3569" s="20"/>
      <c r="M3569" s="14" t="s">
        <v>9</v>
      </c>
    </row>
    <row r="3570" spans="1:13" ht="45" customHeight="1" x14ac:dyDescent="0.3">
      <c r="A3570" s="10" t="str">
        <f>IF($G:$G="",HYPERLINK("#ОГЛАВЛЕНИЕ!A"&amp;MATCH($F:$F,[1]ОГЛАВЛЕНИЕ!$F:$F,),CHAR(187)),"")</f>
        <v/>
      </c>
      <c r="F3570" s="11" t="str">
        <f>$B$7&amp;$B:$B&amp;$C:$C&amp;$D:$D&amp;$E:$E</f>
        <v>WERA</v>
      </c>
      <c r="G3570" t="s">
        <v>9602</v>
      </c>
      <c r="H3570" t="s">
        <v>12</v>
      </c>
      <c r="I3570" s="18" t="s">
        <v>9603</v>
      </c>
      <c r="J3570" t="s">
        <v>8</v>
      </c>
      <c r="K3570" s="13">
        <v>37.840000000000003</v>
      </c>
      <c r="L3570" s="13">
        <f>IFERROR($K:$K*Курс_€,"")</f>
        <v>3556.9600000000005</v>
      </c>
      <c r="M3570" s="14" t="s">
        <v>9604</v>
      </c>
    </row>
    <row r="3571" spans="1:13" ht="45" customHeight="1" x14ac:dyDescent="0.3">
      <c r="A3571" s="10" t="str">
        <f>IF($G:$G="",HYPERLINK("#ОГЛАВЛЕНИЕ!A"&amp;MATCH($F:$F,[1]ОГЛАВЛЕНИЕ!$F:$F,),CHAR(187)),"")</f>
        <v/>
      </c>
      <c r="F3571" s="11" t="str">
        <f>$B$7&amp;$B:$B&amp;$C:$C&amp;$D:$D&amp;$E:$E</f>
        <v>WERA</v>
      </c>
      <c r="G3571" t="s">
        <v>9605</v>
      </c>
      <c r="H3571" t="s">
        <v>12</v>
      </c>
      <c r="I3571" s="18" t="s">
        <v>9606</v>
      </c>
      <c r="J3571" t="s">
        <v>8</v>
      </c>
      <c r="K3571" s="13">
        <v>37.840000000000003</v>
      </c>
      <c r="L3571" s="13">
        <f>IFERROR($K:$K*Курс_€,"")</f>
        <v>3556.9600000000005</v>
      </c>
      <c r="M3571" s="14" t="s">
        <v>9607</v>
      </c>
    </row>
    <row r="3572" spans="1:13" ht="45" customHeight="1" x14ac:dyDescent="0.3">
      <c r="A3572" s="10" t="str">
        <f>IF($G:$G="",HYPERLINK("#ОГЛАВЛЕНИЕ!A"&amp;MATCH($F:$F,[1]ОГЛАВЛЕНИЕ!$F:$F,),CHAR(187)),"")</f>
        <v/>
      </c>
      <c r="F3572" s="11" t="str">
        <f>$B$7&amp;$B:$B&amp;$C:$C&amp;$D:$D&amp;$E:$E</f>
        <v>WERA</v>
      </c>
      <c r="G3572" t="s">
        <v>9608</v>
      </c>
      <c r="H3572" t="s">
        <v>12</v>
      </c>
      <c r="I3572" s="18" t="s">
        <v>9609</v>
      </c>
      <c r="J3572" t="s">
        <v>8</v>
      </c>
      <c r="K3572" s="13">
        <v>37.840000000000003</v>
      </c>
      <c r="L3572" s="13">
        <f>IFERROR($K:$K*Курс_€,"")</f>
        <v>3556.9600000000005</v>
      </c>
      <c r="M3572" s="14" t="s">
        <v>9610</v>
      </c>
    </row>
    <row r="3573" spans="1:13" ht="18.75" customHeight="1" x14ac:dyDescent="0.3">
      <c r="A3573" s="10" t="str">
        <f>IF($G:$G="",HYPERLINK("#ОГЛАВЛЕНИЕ!A"&amp;MATCH($F:$F,[1]ОГЛАВЛЕНИЕ!$F:$F,),CHAR(187)),"")</f>
        <v>»</v>
      </c>
      <c r="B3573" s="6"/>
      <c r="C3573" s="6"/>
      <c r="D3573" s="4" t="s">
        <v>9611</v>
      </c>
      <c r="E3573" s="4"/>
      <c r="F3573" s="11" t="str">
        <f>$B$7&amp;$B:$B&amp;$C:$C&amp;$D:$D&amp;$E:$E</f>
        <v>WERATRI-WING®</v>
      </c>
      <c r="G3573" s="4"/>
      <c r="H3573" s="4"/>
      <c r="I3573" s="19"/>
      <c r="J3573" s="13"/>
      <c r="K3573" s="13" t="s">
        <v>9</v>
      </c>
      <c r="L3573" s="20"/>
      <c r="M3573" s="14" t="s">
        <v>9</v>
      </c>
    </row>
    <row r="3574" spans="1:13" ht="18.75" customHeight="1" x14ac:dyDescent="0.3">
      <c r="A3574" s="10" t="str">
        <f>IF($G:$G="",HYPERLINK("#ОГЛАВЛЕНИЕ!A"&amp;MATCH($F:$F,[1]ОГЛАВЛЕНИЕ!$F:$F,),CHAR(187)),"")</f>
        <v>»</v>
      </c>
      <c r="B3574" s="6"/>
      <c r="C3574" s="6"/>
      <c r="D3574" s="6"/>
      <c r="E3574" s="5" t="s">
        <v>9612</v>
      </c>
      <c r="F3574" s="11" t="str">
        <f>$B$7&amp;$B:$B&amp;$C:$C&amp;$D:$D&amp;$E:$E</f>
        <v>WERA875/1 Z TRI-WING® биты, вязкая твёрдость, хвостовик шестигранный 1/4" C 6.3</v>
      </c>
      <c r="G3574" s="5"/>
      <c r="H3574" s="5"/>
      <c r="I3574" s="21"/>
      <c r="J3574" s="13"/>
      <c r="K3574" s="13" t="s">
        <v>9</v>
      </c>
      <c r="L3574" s="20"/>
      <c r="M3574" s="14" t="s">
        <v>9</v>
      </c>
    </row>
    <row r="3575" spans="1:13" ht="45" customHeight="1" x14ac:dyDescent="0.3">
      <c r="A3575" s="10" t="str">
        <f>IF($G:$G="",HYPERLINK("#ОГЛАВЛЕНИЕ!A"&amp;MATCH($F:$F,[1]ОГЛАВЛЕНИЕ!$F:$F,),CHAR(187)),"")</f>
        <v/>
      </c>
      <c r="F3575" s="11" t="str">
        <f>$B$7&amp;$B:$B&amp;$C:$C&amp;$D:$D&amp;$E:$E</f>
        <v>WERA</v>
      </c>
      <c r="G3575" t="s">
        <v>9613</v>
      </c>
      <c r="H3575" t="s">
        <v>12</v>
      </c>
      <c r="I3575" s="18" t="s">
        <v>9614</v>
      </c>
      <c r="J3575" t="s">
        <v>8</v>
      </c>
      <c r="K3575" s="13">
        <v>8.74</v>
      </c>
      <c r="L3575" s="13">
        <f>IFERROR($K:$K*Курс_€,"")</f>
        <v>821.56000000000006</v>
      </c>
      <c r="M3575" s="14" t="s">
        <v>9615</v>
      </c>
    </row>
    <row r="3576" spans="1:13" ht="45" customHeight="1" x14ac:dyDescent="0.3">
      <c r="A3576" s="10" t="str">
        <f>IF($G:$G="",HYPERLINK("#ОГЛАВЛЕНИЕ!A"&amp;MATCH($F:$F,[1]ОГЛАВЛЕНИЕ!$F:$F,),CHAR(187)),"")</f>
        <v/>
      </c>
      <c r="F3576" s="11" t="str">
        <f>$B$7&amp;$B:$B&amp;$C:$C&amp;$D:$D&amp;$E:$E</f>
        <v>WERA</v>
      </c>
      <c r="G3576" t="s">
        <v>9616</v>
      </c>
      <c r="H3576" t="s">
        <v>12</v>
      </c>
      <c r="I3576" s="18" t="s">
        <v>9617</v>
      </c>
      <c r="J3576" t="s">
        <v>8</v>
      </c>
      <c r="K3576" s="13">
        <v>8.74</v>
      </c>
      <c r="L3576" s="13">
        <f>IFERROR($K:$K*Курс_€,"")</f>
        <v>821.56000000000006</v>
      </c>
      <c r="M3576" s="14" t="s">
        <v>9618</v>
      </c>
    </row>
    <row r="3577" spans="1:13" ht="45" customHeight="1" x14ac:dyDescent="0.3">
      <c r="A3577" s="10" t="str">
        <f>IF($G:$G="",HYPERLINK("#ОГЛАВЛЕНИЕ!A"&amp;MATCH($F:$F,[1]ОГЛАВЛЕНИЕ!$F:$F,),CHAR(187)),"")</f>
        <v/>
      </c>
      <c r="F3577" s="11" t="str">
        <f>$B$7&amp;$B:$B&amp;$C:$C&amp;$D:$D&amp;$E:$E</f>
        <v>WERA</v>
      </c>
      <c r="G3577" t="s">
        <v>9619</v>
      </c>
      <c r="H3577" t="s">
        <v>12</v>
      </c>
      <c r="I3577" s="18" t="s">
        <v>9620</v>
      </c>
      <c r="J3577" t="s">
        <v>8</v>
      </c>
      <c r="K3577" s="13">
        <v>8.74</v>
      </c>
      <c r="L3577" s="13">
        <f>IFERROR($K:$K*Курс_€,"")</f>
        <v>821.56000000000006</v>
      </c>
      <c r="M3577" s="14" t="s">
        <v>9621</v>
      </c>
    </row>
    <row r="3578" spans="1:13" ht="45" customHeight="1" x14ac:dyDescent="0.3">
      <c r="A3578" s="10" t="str">
        <f>IF($G:$G="",HYPERLINK("#ОГЛАВЛЕНИЕ!A"&amp;MATCH($F:$F,[1]ОГЛАВЛЕНИЕ!$F:$F,),CHAR(187)),"")</f>
        <v/>
      </c>
      <c r="F3578" s="11" t="str">
        <f>$B$7&amp;$B:$B&amp;$C:$C&amp;$D:$D&amp;$E:$E</f>
        <v>WERA</v>
      </c>
      <c r="G3578" t="s">
        <v>9622</v>
      </c>
      <c r="H3578" t="s">
        <v>12</v>
      </c>
      <c r="I3578" s="18" t="s">
        <v>9623</v>
      </c>
      <c r="J3578" t="s">
        <v>8</v>
      </c>
      <c r="K3578" s="13">
        <v>8.74</v>
      </c>
      <c r="L3578" s="13">
        <f>IFERROR($K:$K*Курс_€,"")</f>
        <v>821.56000000000006</v>
      </c>
      <c r="M3578" s="14" t="s">
        <v>9624</v>
      </c>
    </row>
    <row r="3579" spans="1:13" ht="45" customHeight="1" x14ac:dyDescent="0.3">
      <c r="A3579" s="10" t="str">
        <f>IF($G:$G="",HYPERLINK("#ОГЛАВЛЕНИЕ!A"&amp;MATCH($F:$F,[1]ОГЛАВЛЕНИЕ!$F:$F,),CHAR(187)),"")</f>
        <v/>
      </c>
      <c r="F3579" s="11" t="str">
        <f>$B$7&amp;$B:$B&amp;$C:$C&amp;$D:$D&amp;$E:$E</f>
        <v>WERA</v>
      </c>
      <c r="G3579" t="s">
        <v>9625</v>
      </c>
      <c r="H3579" t="s">
        <v>12</v>
      </c>
      <c r="I3579" s="18" t="s">
        <v>9626</v>
      </c>
      <c r="J3579" t="s">
        <v>8</v>
      </c>
      <c r="K3579" s="13">
        <v>8.74</v>
      </c>
      <c r="L3579" s="13">
        <f>IFERROR($K:$K*Курс_€,"")</f>
        <v>821.56000000000006</v>
      </c>
      <c r="M3579" s="14" t="s">
        <v>9627</v>
      </c>
    </row>
    <row r="3580" spans="1:13" ht="45" customHeight="1" x14ac:dyDescent="0.3">
      <c r="A3580" s="10" t="str">
        <f>IF($G:$G="",HYPERLINK("#ОГЛАВЛЕНИЕ!A"&amp;MATCH($F:$F,[1]ОГЛАВЛЕНИЕ!$F:$F,),CHAR(187)),"")</f>
        <v/>
      </c>
      <c r="F3580" s="11" t="str">
        <f>$B$7&amp;$B:$B&amp;$C:$C&amp;$D:$D&amp;$E:$E</f>
        <v>WERA</v>
      </c>
      <c r="G3580" t="s">
        <v>9628</v>
      </c>
      <c r="H3580" t="s">
        <v>12</v>
      </c>
      <c r="I3580" s="18" t="s">
        <v>9629</v>
      </c>
      <c r="J3580" t="s">
        <v>8</v>
      </c>
      <c r="K3580" s="13">
        <v>8.74</v>
      </c>
      <c r="L3580" s="13">
        <f>IFERROR($K:$K*Курс_€,"")</f>
        <v>821.56000000000006</v>
      </c>
      <c r="M3580" s="14" t="s">
        <v>9630</v>
      </c>
    </row>
    <row r="3581" spans="1:13" ht="45" customHeight="1" x14ac:dyDescent="0.3">
      <c r="A3581" s="10" t="str">
        <f>IF($G:$G="",HYPERLINK("#ОГЛАВЛЕНИЕ!A"&amp;MATCH($F:$F,[1]ОГЛАВЛЕНИЕ!$F:$F,),CHAR(187)),"")</f>
        <v/>
      </c>
      <c r="F3581" s="11" t="str">
        <f>$B$7&amp;$B:$B&amp;$C:$C&amp;$D:$D&amp;$E:$E</f>
        <v>WERA</v>
      </c>
      <c r="G3581" t="s">
        <v>9631</v>
      </c>
      <c r="H3581" t="s">
        <v>12</v>
      </c>
      <c r="I3581" s="18" t="s">
        <v>9632</v>
      </c>
      <c r="J3581" t="s">
        <v>8</v>
      </c>
      <c r="K3581" s="13">
        <v>15.27</v>
      </c>
      <c r="L3581" s="13">
        <f>IFERROR($K:$K*Курс_€,"")</f>
        <v>1435.3799999999999</v>
      </c>
      <c r="M3581" s="14" t="s">
        <v>9633</v>
      </c>
    </row>
    <row r="3582" spans="1:13" ht="45" customHeight="1" x14ac:dyDescent="0.3">
      <c r="A3582" s="10" t="str">
        <f>IF($G:$G="",HYPERLINK("#ОГЛАВЛЕНИЕ!A"&amp;MATCH($F:$F,[1]ОГЛАВЛЕНИЕ!$F:$F,),CHAR(187)),"")</f>
        <v/>
      </c>
      <c r="F3582" s="11" t="str">
        <f>$B$7&amp;$B:$B&amp;$C:$C&amp;$D:$D&amp;$E:$E</f>
        <v>WERA</v>
      </c>
      <c r="G3582" t="s">
        <v>9634</v>
      </c>
      <c r="H3582" t="s">
        <v>12</v>
      </c>
      <c r="I3582" s="18" t="s">
        <v>9635</v>
      </c>
      <c r="J3582" t="s">
        <v>8</v>
      </c>
      <c r="K3582" s="13">
        <v>15.27</v>
      </c>
      <c r="L3582" s="13">
        <f>IFERROR($K:$K*Курс_€,"")</f>
        <v>1435.3799999999999</v>
      </c>
      <c r="M3582" s="14" t="s">
        <v>9636</v>
      </c>
    </row>
    <row r="3583" spans="1:13" ht="45" customHeight="1" x14ac:dyDescent="0.3">
      <c r="A3583" s="10" t="str">
        <f>IF($G:$G="",HYPERLINK("#ОГЛАВЛЕНИЕ!A"&amp;MATCH($F:$F,[1]ОГЛАВЛЕНИЕ!$F:$F,),CHAR(187)),"")</f>
        <v/>
      </c>
      <c r="F3583" s="11" t="str">
        <f>$B$7&amp;$B:$B&amp;$C:$C&amp;$D:$D&amp;$E:$E</f>
        <v>WERA</v>
      </c>
      <c r="G3583" t="s">
        <v>9637</v>
      </c>
      <c r="H3583" t="s">
        <v>12</v>
      </c>
      <c r="I3583" s="18" t="s">
        <v>9638</v>
      </c>
      <c r="J3583" t="s">
        <v>8</v>
      </c>
      <c r="K3583" s="13">
        <v>15.27</v>
      </c>
      <c r="L3583" s="13">
        <f>IFERROR($K:$K*Курс_€,"")</f>
        <v>1435.3799999999999</v>
      </c>
      <c r="M3583" s="14" t="s">
        <v>9639</v>
      </c>
    </row>
    <row r="3584" spans="1:13" ht="18.75" customHeight="1" x14ac:dyDescent="0.3">
      <c r="A3584" s="10" t="str">
        <f>IF($G:$G="",HYPERLINK("#ОГЛАВЛЕНИЕ!A"&amp;MATCH($F:$F,[1]ОГЛАВЛЕНИЕ!$F:$F,),CHAR(187)),"")</f>
        <v>»</v>
      </c>
      <c r="B3584" s="6"/>
      <c r="C3584" s="6"/>
      <c r="D3584" s="6"/>
      <c r="E3584" s="5" t="s">
        <v>9640</v>
      </c>
      <c r="F3584" s="11" t="str">
        <f>$B$7&amp;$B:$B&amp;$C:$C&amp;$D:$D&amp;$E:$E</f>
        <v>WERA875/4 Z TRI-WING® биты, вязкая твёрдость, хвостовик шестигранный 1/4" E 6.3</v>
      </c>
      <c r="G3584" s="5"/>
      <c r="H3584" s="5"/>
      <c r="I3584" s="21"/>
      <c r="J3584" s="13"/>
      <c r="K3584" s="13" t="s">
        <v>9</v>
      </c>
      <c r="L3584" s="20"/>
      <c r="M3584" s="14" t="s">
        <v>9</v>
      </c>
    </row>
    <row r="3585" spans="1:13" ht="45" customHeight="1" x14ac:dyDescent="0.3">
      <c r="A3585" s="10" t="str">
        <f>IF($G:$G="",HYPERLINK("#ОГЛАВЛЕНИЕ!A"&amp;MATCH($F:$F,[1]ОГЛАВЛЕНИЕ!$F:$F,),CHAR(187)),"")</f>
        <v/>
      </c>
      <c r="F3585" s="11" t="str">
        <f>$B$7&amp;$B:$B&amp;$C:$C&amp;$D:$D&amp;$E:$E</f>
        <v>WERA</v>
      </c>
      <c r="G3585" t="s">
        <v>9641</v>
      </c>
      <c r="H3585" t="s">
        <v>12</v>
      </c>
      <c r="I3585" s="18" t="s">
        <v>9642</v>
      </c>
      <c r="J3585" t="s">
        <v>8</v>
      </c>
      <c r="K3585" s="13">
        <v>17.16</v>
      </c>
      <c r="L3585" s="13">
        <f>IFERROR($K:$K*Курс_€,"")</f>
        <v>1613.04</v>
      </c>
      <c r="M3585" s="14" t="s">
        <v>9643</v>
      </c>
    </row>
    <row r="3586" spans="1:13" ht="45" customHeight="1" x14ac:dyDescent="0.3">
      <c r="A3586" s="10" t="str">
        <f>IF($G:$G="",HYPERLINK("#ОГЛАВЛЕНИЕ!A"&amp;MATCH($F:$F,[1]ОГЛАВЛЕНИЕ!$F:$F,),CHAR(187)),"")</f>
        <v/>
      </c>
      <c r="F3586" s="11" t="str">
        <f>$B$7&amp;$B:$B&amp;$C:$C&amp;$D:$D&amp;$E:$E</f>
        <v>WERA</v>
      </c>
      <c r="G3586" t="s">
        <v>9644</v>
      </c>
      <c r="H3586" t="s">
        <v>12</v>
      </c>
      <c r="I3586" s="18" t="s">
        <v>9645</v>
      </c>
      <c r="J3586" t="s">
        <v>8</v>
      </c>
      <c r="K3586" s="13">
        <v>17.16</v>
      </c>
      <c r="L3586" s="13">
        <f>IFERROR($K:$K*Курс_€,"")</f>
        <v>1613.04</v>
      </c>
      <c r="M3586" s="14" t="s">
        <v>9646</v>
      </c>
    </row>
    <row r="3587" spans="1:13" ht="45" customHeight="1" x14ac:dyDescent="0.3">
      <c r="A3587" s="10" t="str">
        <f>IF($G:$G="",HYPERLINK("#ОГЛАВЛЕНИЕ!A"&amp;MATCH($F:$F,[1]ОГЛАВЛЕНИЕ!$F:$F,),CHAR(187)),"")</f>
        <v/>
      </c>
      <c r="F3587" s="11" t="str">
        <f>$B$7&amp;$B:$B&amp;$C:$C&amp;$D:$D&amp;$E:$E</f>
        <v>WERA</v>
      </c>
      <c r="G3587" t="s">
        <v>9647</v>
      </c>
      <c r="H3587" t="s">
        <v>12</v>
      </c>
      <c r="I3587" s="18" t="s">
        <v>9648</v>
      </c>
      <c r="J3587" t="s">
        <v>8</v>
      </c>
      <c r="K3587" s="13">
        <v>17.16</v>
      </c>
      <c r="L3587" s="13">
        <f>IFERROR($K:$K*Курс_€,"")</f>
        <v>1613.04</v>
      </c>
      <c r="M3587" s="14" t="s">
        <v>9649</v>
      </c>
    </row>
    <row r="3588" spans="1:13" ht="45" customHeight="1" x14ac:dyDescent="0.3">
      <c r="A3588" s="10" t="str">
        <f>IF($G:$G="",HYPERLINK("#ОГЛАВЛЕНИЕ!A"&amp;MATCH($F:$F,[1]ОГЛАВЛЕНИЕ!$F:$F,),CHAR(187)),"")</f>
        <v/>
      </c>
      <c r="F3588" s="11" t="str">
        <f>$B$7&amp;$B:$B&amp;$C:$C&amp;$D:$D&amp;$E:$E</f>
        <v>WERA</v>
      </c>
      <c r="G3588" t="s">
        <v>9650</v>
      </c>
      <c r="H3588" t="s">
        <v>12</v>
      </c>
      <c r="I3588" s="18" t="s">
        <v>9651</v>
      </c>
      <c r="J3588" t="s">
        <v>8</v>
      </c>
      <c r="K3588" s="13">
        <v>11.29</v>
      </c>
      <c r="L3588" s="13">
        <f>IFERROR($K:$K*Курс_€,"")</f>
        <v>1061.26</v>
      </c>
      <c r="M3588" s="14" t="s">
        <v>9652</v>
      </c>
    </row>
    <row r="3589" spans="1:13" ht="45" customHeight="1" x14ac:dyDescent="0.3">
      <c r="A3589" s="10" t="str">
        <f>IF($G:$G="",HYPERLINK("#ОГЛАВЛЕНИЕ!A"&amp;MATCH($F:$F,[1]ОГЛАВЛЕНИЕ!$F:$F,),CHAR(187)),"")</f>
        <v/>
      </c>
      <c r="F3589" s="11" t="str">
        <f>$B$7&amp;$B:$B&amp;$C:$C&amp;$D:$D&amp;$E:$E</f>
        <v>WERA</v>
      </c>
      <c r="G3589" t="s">
        <v>9653</v>
      </c>
      <c r="H3589" t="s">
        <v>12</v>
      </c>
      <c r="I3589" s="18" t="s">
        <v>9654</v>
      </c>
      <c r="J3589" t="s">
        <v>8</v>
      </c>
      <c r="K3589" s="13">
        <v>17.16</v>
      </c>
      <c r="L3589" s="13">
        <f>IFERROR($K:$K*Курс_€,"")</f>
        <v>1613.04</v>
      </c>
      <c r="M3589" s="14" t="s">
        <v>9655</v>
      </c>
    </row>
    <row r="3590" spans="1:13" ht="45" customHeight="1" x14ac:dyDescent="0.3">
      <c r="A3590" s="10" t="str">
        <f>IF($G:$G="",HYPERLINK("#ОГЛАВЛЕНИЕ!A"&amp;MATCH($F:$F,[1]ОГЛАВЛЕНИЕ!$F:$F,),CHAR(187)),"")</f>
        <v/>
      </c>
      <c r="F3590" s="11" t="str">
        <f>$B$7&amp;$B:$B&amp;$C:$C&amp;$D:$D&amp;$E:$E</f>
        <v>WERA</v>
      </c>
      <c r="G3590" t="s">
        <v>9656</v>
      </c>
      <c r="H3590" t="s">
        <v>12</v>
      </c>
      <c r="I3590" s="18" t="s">
        <v>9657</v>
      </c>
      <c r="J3590" t="s">
        <v>8</v>
      </c>
      <c r="K3590" s="13">
        <v>11.29</v>
      </c>
      <c r="L3590" s="13">
        <f>IFERROR($K:$K*Курс_€,"")</f>
        <v>1061.26</v>
      </c>
      <c r="M3590" s="14" t="s">
        <v>9658</v>
      </c>
    </row>
    <row r="3591" spans="1:13" ht="45" customHeight="1" x14ac:dyDescent="0.3">
      <c r="A3591" s="10" t="str">
        <f>IF($G:$G="",HYPERLINK("#ОГЛАВЛЕНИЕ!A"&amp;MATCH($F:$F,[1]ОГЛАВЛЕНИЕ!$F:$F,),CHAR(187)),"")</f>
        <v/>
      </c>
      <c r="F3591" s="11" t="str">
        <f>$B$7&amp;$B:$B&amp;$C:$C&amp;$D:$D&amp;$E:$E</f>
        <v>WERA</v>
      </c>
      <c r="G3591" t="s">
        <v>9659</v>
      </c>
      <c r="H3591" t="s">
        <v>12</v>
      </c>
      <c r="I3591" s="18" t="s">
        <v>9660</v>
      </c>
      <c r="J3591" t="s">
        <v>8</v>
      </c>
      <c r="K3591" s="13">
        <v>11.29</v>
      </c>
      <c r="L3591" s="13">
        <f>IFERROR($K:$K*Курс_€,"")</f>
        <v>1061.26</v>
      </c>
      <c r="M3591" s="14" t="s">
        <v>9661</v>
      </c>
    </row>
    <row r="3592" spans="1:13" ht="18.75" customHeight="1" x14ac:dyDescent="0.3">
      <c r="A3592" s="10" t="str">
        <f>IF($G:$G="",HYPERLINK("#ОГЛАВЛЕНИЕ!A"&amp;MATCH($F:$F,[1]ОГЛАВЛЕНИЕ!$F:$F,),CHAR(187)),"")</f>
        <v>»</v>
      </c>
      <c r="B3592" s="6"/>
      <c r="C3592" s="6"/>
      <c r="D3592" s="6"/>
      <c r="E3592" s="5" t="s">
        <v>9662</v>
      </c>
      <c r="F3592" s="11" t="str">
        <f>$B$7&amp;$B:$B&amp;$C:$C&amp;$D:$D&amp;$E:$E</f>
        <v>WERA875/6 Z TRI-WING® биты, вязкая твёрдость, хвостовик шестигранный 5/16" E 8</v>
      </c>
      <c r="G3592" s="5"/>
      <c r="H3592" s="5"/>
      <c r="I3592" s="21"/>
      <c r="J3592" s="13"/>
      <c r="K3592" s="13" t="s">
        <v>9</v>
      </c>
      <c r="L3592" s="20"/>
      <c r="M3592" s="14" t="s">
        <v>9</v>
      </c>
    </row>
    <row r="3593" spans="1:13" ht="45" customHeight="1" x14ac:dyDescent="0.3">
      <c r="A3593" s="10" t="str">
        <f>IF($G:$G="",HYPERLINK("#ОГЛАВЛЕНИЕ!A"&amp;MATCH($F:$F,[1]ОГЛАВЛЕНИЕ!$F:$F,),CHAR(187)),"")</f>
        <v/>
      </c>
      <c r="F3593" s="11" t="str">
        <f>$B$7&amp;$B:$B&amp;$C:$C&amp;$D:$D&amp;$E:$E</f>
        <v>WERA</v>
      </c>
      <c r="G3593" t="s">
        <v>9663</v>
      </c>
      <c r="H3593" t="s">
        <v>12</v>
      </c>
      <c r="I3593" s="18" t="s">
        <v>9664</v>
      </c>
      <c r="J3593" t="s">
        <v>8</v>
      </c>
      <c r="K3593" s="13">
        <v>15.39</v>
      </c>
      <c r="L3593" s="13">
        <f>IFERROR($K:$K*Курс_€,"")</f>
        <v>1446.66</v>
      </c>
      <c r="M3593" s="14" t="s">
        <v>9665</v>
      </c>
    </row>
    <row r="3594" spans="1:13" ht="45" customHeight="1" x14ac:dyDescent="0.3">
      <c r="A3594" s="10" t="str">
        <f>IF($G:$G="",HYPERLINK("#ОГЛАВЛЕНИЕ!A"&amp;MATCH($F:$F,[1]ОГЛАВЛЕНИЕ!$F:$F,),CHAR(187)),"")</f>
        <v/>
      </c>
      <c r="F3594" s="11" t="str">
        <f>$B$7&amp;$B:$B&amp;$C:$C&amp;$D:$D&amp;$E:$E</f>
        <v>WERA</v>
      </c>
      <c r="G3594" t="s">
        <v>9666</v>
      </c>
      <c r="H3594" t="s">
        <v>12</v>
      </c>
      <c r="I3594" s="18" t="s">
        <v>9667</v>
      </c>
      <c r="J3594" t="s">
        <v>8</v>
      </c>
      <c r="K3594" s="13">
        <v>15.39</v>
      </c>
      <c r="L3594" s="13">
        <f>IFERROR($K:$K*Курс_€,"")</f>
        <v>1446.66</v>
      </c>
      <c r="M3594" s="14" t="s">
        <v>9668</v>
      </c>
    </row>
    <row r="3595" spans="1:13" ht="45" customHeight="1" x14ac:dyDescent="0.3">
      <c r="A3595" s="10" t="str">
        <f>IF($G:$G="",HYPERLINK("#ОГЛАВЛЕНИЕ!A"&amp;MATCH($F:$F,[1]ОГЛАВЛЕНИЕ!$F:$F,),CHAR(187)),"")</f>
        <v/>
      </c>
      <c r="F3595" s="11" t="str">
        <f>$B$7&amp;$B:$B&amp;$C:$C&amp;$D:$D&amp;$E:$E</f>
        <v>WERA</v>
      </c>
      <c r="G3595" t="s">
        <v>9669</v>
      </c>
      <c r="H3595" t="s">
        <v>12</v>
      </c>
      <c r="I3595" s="18" t="s">
        <v>9670</v>
      </c>
      <c r="J3595" t="s">
        <v>8</v>
      </c>
      <c r="K3595" s="13">
        <v>15.48</v>
      </c>
      <c r="L3595" s="13">
        <f>IFERROR($K:$K*Курс_€,"")</f>
        <v>1455.1200000000001</v>
      </c>
      <c r="M3595" s="14" t="s">
        <v>9671</v>
      </c>
    </row>
    <row r="3596" spans="1:13" ht="18.75" customHeight="1" x14ac:dyDescent="0.3">
      <c r="A3596" s="10" t="str">
        <f>IF($G:$G="",HYPERLINK("#ОГЛАВЛЕНИЕ!A"&amp;MATCH($F:$F,[1]ОГЛАВЛЕНИЕ!$F:$F,),CHAR(187)),"")</f>
        <v>»</v>
      </c>
      <c r="B3596" s="6"/>
      <c r="C3596" s="6"/>
      <c r="D3596" s="4" t="s">
        <v>9672</v>
      </c>
      <c r="E3596" s="4"/>
      <c r="F3596" s="11" t="str">
        <f>$B$7&amp;$B:$B&amp;$C:$C&amp;$D:$D&amp;$E:$E</f>
        <v>WERAM - XZN Triple-square (12-лучевая звёздочка)</v>
      </c>
      <c r="G3596" s="4"/>
      <c r="H3596" s="4"/>
      <c r="I3596" s="19"/>
      <c r="J3596" s="13"/>
      <c r="K3596" s="13" t="s">
        <v>9</v>
      </c>
      <c r="L3596" s="20"/>
      <c r="M3596" s="14" t="s">
        <v>9</v>
      </c>
    </row>
    <row r="3597" spans="1:13" ht="18.75" customHeight="1" x14ac:dyDescent="0.3">
      <c r="A3597" s="10" t="str">
        <f>IF($G:$G="",HYPERLINK("#ОГЛАВЛЕНИЕ!A"&amp;MATCH($F:$F,[1]ОГЛАВЛЕНИЕ!$F:$F,),CHAR(187)),"")</f>
        <v>»</v>
      </c>
      <c r="B3597" s="6"/>
      <c r="C3597" s="6"/>
      <c r="D3597" s="6"/>
      <c r="E3597" s="5" t="s">
        <v>9673</v>
      </c>
      <c r="F3597" s="11" t="str">
        <f>$B$7&amp;$B:$B&amp;$C:$C&amp;$D:$D&amp;$E:$E</f>
        <v>WERA860/1 Z XZN Triple-square (12-лучевая звёздочка) биты, вязкая твёрдость, хвостовик шестигранный 1/4" C 6.3</v>
      </c>
      <c r="G3597" s="5"/>
      <c r="H3597" s="5"/>
      <c r="I3597" s="21"/>
      <c r="J3597" s="13"/>
      <c r="K3597" s="13" t="s">
        <v>9</v>
      </c>
      <c r="L3597" s="20"/>
      <c r="M3597" s="14" t="s">
        <v>9</v>
      </c>
    </row>
    <row r="3598" spans="1:13" ht="45" customHeight="1" x14ac:dyDescent="0.3">
      <c r="A3598" s="10" t="str">
        <f>IF($G:$G="",HYPERLINK("#ОГЛАВЛЕНИЕ!A"&amp;MATCH($F:$F,[1]ОГЛАВЛЕНИЕ!$F:$F,),CHAR(187)),"")</f>
        <v/>
      </c>
      <c r="F3598" s="11" t="str">
        <f>$B$7&amp;$B:$B&amp;$C:$C&amp;$D:$D&amp;$E:$E</f>
        <v>WERA</v>
      </c>
      <c r="G3598" t="s">
        <v>9674</v>
      </c>
      <c r="H3598" t="s">
        <v>12</v>
      </c>
      <c r="I3598" s="18" t="s">
        <v>9675</v>
      </c>
      <c r="J3598" t="s">
        <v>8</v>
      </c>
      <c r="K3598" s="13">
        <v>4.41</v>
      </c>
      <c r="L3598" s="13">
        <f>IFERROR($K:$K*Курс_€,"")</f>
        <v>414.54</v>
      </c>
      <c r="M3598" s="14" t="s">
        <v>9676</v>
      </c>
    </row>
    <row r="3599" spans="1:13" ht="45" customHeight="1" x14ac:dyDescent="0.3">
      <c r="A3599" s="10" t="str">
        <f>IF($G:$G="",HYPERLINK("#ОГЛАВЛЕНИЕ!A"&amp;MATCH($F:$F,[1]ОГЛАВЛЕНИЕ!$F:$F,),CHAR(187)),"")</f>
        <v/>
      </c>
      <c r="F3599" s="11" t="str">
        <f>$B$7&amp;$B:$B&amp;$C:$C&amp;$D:$D&amp;$E:$E</f>
        <v>WERA</v>
      </c>
      <c r="G3599" t="s">
        <v>9677</v>
      </c>
      <c r="H3599" t="s">
        <v>12</v>
      </c>
      <c r="I3599" s="18" t="s">
        <v>9678</v>
      </c>
      <c r="J3599" t="s">
        <v>8</v>
      </c>
      <c r="K3599" s="13">
        <v>4.41</v>
      </c>
      <c r="L3599" s="13">
        <f>IFERROR($K:$K*Курс_€,"")</f>
        <v>414.54</v>
      </c>
      <c r="M3599" s="14" t="s">
        <v>9679</v>
      </c>
    </row>
    <row r="3600" spans="1:13" ht="45" customHeight="1" x14ac:dyDescent="0.3">
      <c r="A3600" s="10" t="str">
        <f>IF($G:$G="",HYPERLINK("#ОГЛАВЛЕНИЕ!A"&amp;MATCH($F:$F,[1]ОГЛАВЛЕНИЕ!$F:$F,),CHAR(187)),"")</f>
        <v/>
      </c>
      <c r="F3600" s="11" t="str">
        <f>$B$7&amp;$B:$B&amp;$C:$C&amp;$D:$D&amp;$E:$E</f>
        <v>WERA</v>
      </c>
      <c r="G3600" t="s">
        <v>9680</v>
      </c>
      <c r="H3600" t="s">
        <v>12</v>
      </c>
      <c r="I3600" s="18" t="s">
        <v>9681</v>
      </c>
      <c r="J3600" t="s">
        <v>8</v>
      </c>
      <c r="K3600" s="13">
        <v>4.41</v>
      </c>
      <c r="L3600" s="13">
        <f>IFERROR($K:$K*Курс_€,"")</f>
        <v>414.54</v>
      </c>
      <c r="M3600" s="14" t="s">
        <v>9682</v>
      </c>
    </row>
    <row r="3601" spans="1:13" ht="45" customHeight="1" x14ac:dyDescent="0.3">
      <c r="A3601" s="10" t="str">
        <f>IF($G:$G="",HYPERLINK("#ОГЛАВЛЕНИЕ!A"&amp;MATCH($F:$F,[1]ОГЛАВЛЕНИЕ!$F:$F,),CHAR(187)),"")</f>
        <v/>
      </c>
      <c r="F3601" s="11" t="str">
        <f>$B$7&amp;$B:$B&amp;$C:$C&amp;$D:$D&amp;$E:$E</f>
        <v>WERA</v>
      </c>
      <c r="G3601" t="s">
        <v>9683</v>
      </c>
      <c r="H3601" t="s">
        <v>12</v>
      </c>
      <c r="I3601" s="18" t="s">
        <v>9684</v>
      </c>
      <c r="J3601" t="s">
        <v>8</v>
      </c>
      <c r="K3601" s="13">
        <v>5.04</v>
      </c>
      <c r="L3601" s="13">
        <f>IFERROR($K:$K*Курс_€,"")</f>
        <v>473.76</v>
      </c>
      <c r="M3601" s="14" t="s">
        <v>9685</v>
      </c>
    </row>
    <row r="3602" spans="1:13" ht="45" customHeight="1" x14ac:dyDescent="0.3">
      <c r="A3602" s="10" t="str">
        <f>IF($G:$G="",HYPERLINK("#ОГЛАВЛЕНИЕ!A"&amp;MATCH($F:$F,[1]ОГЛАВЛЕНИЕ!$F:$F,),CHAR(187)),"")</f>
        <v/>
      </c>
      <c r="F3602" s="11" t="str">
        <f>$B$7&amp;$B:$B&amp;$C:$C&amp;$D:$D&amp;$E:$E</f>
        <v>WERA</v>
      </c>
      <c r="G3602" t="s">
        <v>9686</v>
      </c>
      <c r="H3602" t="s">
        <v>12</v>
      </c>
      <c r="I3602" s="18" t="s">
        <v>9687</v>
      </c>
      <c r="J3602" t="s">
        <v>8</v>
      </c>
      <c r="K3602" s="13">
        <v>5.04</v>
      </c>
      <c r="L3602" s="13">
        <f>IFERROR($K:$K*Курс_€,"")</f>
        <v>473.76</v>
      </c>
      <c r="M3602" s="14" t="s">
        <v>9688</v>
      </c>
    </row>
    <row r="3603" spans="1:13" ht="18.75" customHeight="1" x14ac:dyDescent="0.3">
      <c r="A3603" s="10" t="str">
        <f>IF($G:$G="",HYPERLINK("#ОГЛАВЛЕНИЕ!A"&amp;MATCH($F:$F,[1]ОГЛАВЛЕНИЕ!$F:$F,),CHAR(187)),"")</f>
        <v>»</v>
      </c>
      <c r="B3603" s="6"/>
      <c r="C3603" s="6"/>
      <c r="D3603" s="6"/>
      <c r="E3603" s="5" t="s">
        <v>9689</v>
      </c>
      <c r="F3603" s="11" t="str">
        <f>$B$7&amp;$B:$B&amp;$C:$C&amp;$D:$D&amp;$E:$E</f>
        <v>WERA860/4 Z XZN Triple-square (12-лучевая звёздочка) биты, вязкая твёрдость, хвостовик шестигранный 1/4" E 6.3</v>
      </c>
      <c r="G3603" s="5"/>
      <c r="H3603" s="5"/>
      <c r="I3603" s="21"/>
      <c r="J3603" s="13"/>
      <c r="K3603" s="13" t="s">
        <v>9</v>
      </c>
      <c r="L3603" s="20"/>
      <c r="M3603" s="14" t="s">
        <v>9</v>
      </c>
    </row>
    <row r="3604" spans="1:13" ht="18.75" customHeight="1" x14ac:dyDescent="0.3">
      <c r="A3604" s="10" t="str">
        <f>IF($G:$G="",HYPERLINK("#ОГЛАВЛЕНИЕ!A"&amp;MATCH($F:$F,[1]ОГЛАВЛЕНИЕ!$F:$F,),CHAR(187)),"")</f>
        <v>»</v>
      </c>
      <c r="B3604" s="6"/>
      <c r="C3604" s="6"/>
      <c r="D3604" s="4" t="s">
        <v>9690</v>
      </c>
      <c r="E3604" s="4"/>
      <c r="F3604" s="11" t="str">
        <f>$B$7&amp;$B:$B&amp;$C:$C&amp;$D:$D&amp;$E:$E</f>
        <v>WERASpanner (Snake Eye) - биты вилочные</v>
      </c>
      <c r="G3604" s="4"/>
      <c r="H3604" s="4"/>
      <c r="I3604" s="19"/>
      <c r="J3604" s="13"/>
      <c r="K3604" s="13" t="s">
        <v>9</v>
      </c>
      <c r="L3604" s="20"/>
      <c r="M3604" s="14" t="s">
        <v>9</v>
      </c>
    </row>
    <row r="3605" spans="1:13" ht="18.75" customHeight="1" x14ac:dyDescent="0.3">
      <c r="A3605" s="10" t="str">
        <f>IF($G:$G="",HYPERLINK("#ОГЛАВЛЕНИЕ!A"&amp;MATCH($F:$F,[1]ОГЛАВЛЕНИЕ!$F:$F,),CHAR(187)),"")</f>
        <v>»</v>
      </c>
      <c r="B3605" s="6"/>
      <c r="C3605" s="6"/>
      <c r="D3605" s="6"/>
      <c r="E3605" s="5" t="s">
        <v>9691</v>
      </c>
      <c r="F3605" s="11" t="str">
        <f>$B$7&amp;$B:$B&amp;$C:$C&amp;$D:$D&amp;$E:$E</f>
        <v>WERA857/1 Z Spanner (Snake Eye) биты вилочные, вязкая твёрдость, хвостовик шестигранный 1/4" C 6.3</v>
      </c>
      <c r="G3605" s="5"/>
      <c r="H3605" s="5"/>
      <c r="I3605" s="21"/>
      <c r="J3605" s="13"/>
      <c r="K3605" s="13" t="s">
        <v>9</v>
      </c>
      <c r="L3605" s="20"/>
      <c r="M3605" s="14" t="s">
        <v>9</v>
      </c>
    </row>
    <row r="3606" spans="1:13" ht="45" customHeight="1" x14ac:dyDescent="0.3">
      <c r="A3606" s="10" t="str">
        <f>IF($G:$G="",HYPERLINK("#ОГЛАВЛЕНИЕ!A"&amp;MATCH($F:$F,[1]ОГЛАВЛЕНИЕ!$F:$F,),CHAR(187)),"")</f>
        <v/>
      </c>
      <c r="F3606" s="11" t="str">
        <f>$B$7&amp;$B:$B&amp;$C:$C&amp;$D:$D&amp;$E:$E</f>
        <v>WERA</v>
      </c>
      <c r="G3606" t="s">
        <v>9692</v>
      </c>
      <c r="H3606" t="s">
        <v>12</v>
      </c>
      <c r="I3606" s="18" t="s">
        <v>9693</v>
      </c>
      <c r="J3606" t="s">
        <v>8</v>
      </c>
      <c r="K3606" s="13">
        <v>10.73</v>
      </c>
      <c r="L3606" s="13">
        <f>IFERROR($K:$K*Курс_€,"")</f>
        <v>1008.62</v>
      </c>
      <c r="M3606" s="14" t="s">
        <v>9694</v>
      </c>
    </row>
    <row r="3607" spans="1:13" ht="45" customHeight="1" x14ac:dyDescent="0.3">
      <c r="A3607" s="10" t="str">
        <f>IF($G:$G="",HYPERLINK("#ОГЛАВЛЕНИЕ!A"&amp;MATCH($F:$F,[1]ОГЛАВЛЕНИЕ!$F:$F,),CHAR(187)),"")</f>
        <v/>
      </c>
      <c r="F3607" s="11" t="str">
        <f>$B$7&amp;$B:$B&amp;$C:$C&amp;$D:$D&amp;$E:$E</f>
        <v>WERA</v>
      </c>
      <c r="G3607" t="s">
        <v>9695</v>
      </c>
      <c r="H3607" t="s">
        <v>12</v>
      </c>
      <c r="I3607" s="18" t="s">
        <v>9696</v>
      </c>
      <c r="J3607" t="s">
        <v>8</v>
      </c>
      <c r="K3607" s="13">
        <v>10.73</v>
      </c>
      <c r="L3607" s="13">
        <f>IFERROR($K:$K*Курс_€,"")</f>
        <v>1008.62</v>
      </c>
      <c r="M3607" s="14" t="s">
        <v>9697</v>
      </c>
    </row>
    <row r="3608" spans="1:13" ht="45" customHeight="1" x14ac:dyDescent="0.3">
      <c r="A3608" s="10" t="str">
        <f>IF($G:$G="",HYPERLINK("#ОГЛАВЛЕНИЕ!A"&amp;MATCH($F:$F,[1]ОГЛАВЛЕНИЕ!$F:$F,),CHAR(187)),"")</f>
        <v/>
      </c>
      <c r="F3608" s="11" t="str">
        <f>$B$7&amp;$B:$B&amp;$C:$C&amp;$D:$D&amp;$E:$E</f>
        <v>WERA</v>
      </c>
      <c r="G3608" t="s">
        <v>9698</v>
      </c>
      <c r="I3608" s="18" t="s">
        <v>9699</v>
      </c>
      <c r="J3608" t="s">
        <v>8</v>
      </c>
      <c r="K3608" s="13">
        <v>10.73</v>
      </c>
      <c r="L3608" s="13">
        <f>IFERROR($K:$K*Курс_€,"")</f>
        <v>1008.62</v>
      </c>
      <c r="M3608" s="14" t="s">
        <v>9700</v>
      </c>
    </row>
    <row r="3609" spans="1:13" ht="45" customHeight="1" x14ac:dyDescent="0.3">
      <c r="A3609" s="10" t="str">
        <f>IF($G:$G="",HYPERLINK("#ОГЛАВЛЕНИЕ!A"&amp;MATCH($F:$F,[1]ОГЛАВЛЕНИЕ!$F:$F,),CHAR(187)),"")</f>
        <v/>
      </c>
      <c r="F3609" s="11" t="str">
        <f>$B$7&amp;$B:$B&amp;$C:$C&amp;$D:$D&amp;$E:$E</f>
        <v>WERA</v>
      </c>
      <c r="G3609" t="s">
        <v>9701</v>
      </c>
      <c r="H3609" t="s">
        <v>12</v>
      </c>
      <c r="I3609" s="18" t="s">
        <v>9702</v>
      </c>
      <c r="J3609" t="s">
        <v>8</v>
      </c>
      <c r="K3609" s="13">
        <v>10.73</v>
      </c>
      <c r="L3609" s="13">
        <f>IFERROR($K:$K*Курс_€,"")</f>
        <v>1008.62</v>
      </c>
      <c r="M3609" s="14" t="s">
        <v>9703</v>
      </c>
    </row>
    <row r="3610" spans="1:13" ht="18.75" customHeight="1" x14ac:dyDescent="0.3">
      <c r="A3610" s="10" t="str">
        <f>IF($G:$G="",HYPERLINK("#ОГЛАВЛЕНИЕ!A"&amp;MATCH($F:$F,[1]ОГЛАВЛЕНИЕ!$F:$F,),CHAR(187)),"")</f>
        <v>»</v>
      </c>
      <c r="B3610" s="6"/>
      <c r="C3610" s="6"/>
      <c r="D3610" s="6"/>
      <c r="E3610" s="5" t="s">
        <v>9704</v>
      </c>
      <c r="F3610" s="11" t="str">
        <f>$B$7&amp;$B:$B&amp;$C:$C&amp;$D:$D&amp;$E:$E</f>
        <v>WERA857/4 Z Spanner (Snake Eye) биты вилочные, вязкая твёрдость, хвостовик шестигранный 1/4" E 6.3</v>
      </c>
      <c r="G3610" s="5"/>
      <c r="H3610" s="5"/>
      <c r="I3610" s="21"/>
      <c r="J3610" s="13"/>
      <c r="K3610" s="13" t="s">
        <v>9</v>
      </c>
      <c r="L3610" s="20"/>
      <c r="M3610" s="14" t="s">
        <v>9</v>
      </c>
    </row>
    <row r="3611" spans="1:13" ht="45" customHeight="1" x14ac:dyDescent="0.3">
      <c r="A3611" s="10" t="str">
        <f>IF($G:$G="",HYPERLINK("#ОГЛАВЛЕНИЕ!A"&amp;MATCH($F:$F,[1]ОГЛАВЛЕНИЕ!$F:$F,),CHAR(187)),"")</f>
        <v/>
      </c>
      <c r="F3611" s="11" t="str">
        <f>$B$7&amp;$B:$B&amp;$C:$C&amp;$D:$D&amp;$E:$E</f>
        <v>WERA</v>
      </c>
      <c r="G3611" t="s">
        <v>9705</v>
      </c>
      <c r="H3611" t="s">
        <v>12</v>
      </c>
      <c r="I3611" s="18" t="s">
        <v>9706</v>
      </c>
      <c r="J3611" t="s">
        <v>8</v>
      </c>
      <c r="K3611" s="13">
        <v>11.72</v>
      </c>
      <c r="L3611" s="13">
        <f>IFERROR($K:$K*Курс_€,"")</f>
        <v>1101.68</v>
      </c>
      <c r="M3611" s="14" t="s">
        <v>9707</v>
      </c>
    </row>
    <row r="3612" spans="1:13" ht="45" customHeight="1" x14ac:dyDescent="0.3">
      <c r="A3612" s="10" t="str">
        <f>IF($G:$G="",HYPERLINK("#ОГЛАВЛЕНИЕ!A"&amp;MATCH($F:$F,[1]ОГЛАВЛЕНИЕ!$F:$F,),CHAR(187)),"")</f>
        <v/>
      </c>
      <c r="F3612" s="11" t="str">
        <f>$B$7&amp;$B:$B&amp;$C:$C&amp;$D:$D&amp;$E:$E</f>
        <v>WERA</v>
      </c>
      <c r="G3612" t="s">
        <v>9708</v>
      </c>
      <c r="H3612" t="s">
        <v>9</v>
      </c>
      <c r="I3612" s="18" t="s">
        <v>9709</v>
      </c>
      <c r="J3612" t="s">
        <v>8</v>
      </c>
      <c r="K3612" s="13">
        <v>11.72</v>
      </c>
      <c r="L3612" s="13">
        <f>IFERROR($K:$K*Курс_€,"")</f>
        <v>1101.68</v>
      </c>
      <c r="M3612" s="14" t="s">
        <v>9710</v>
      </c>
    </row>
    <row r="3613" spans="1:13" ht="45" customHeight="1" x14ac:dyDescent="0.3">
      <c r="A3613" s="10" t="str">
        <f>IF($G:$G="",HYPERLINK("#ОГЛАВЛЕНИЕ!A"&amp;MATCH($F:$F,[1]ОГЛАВЛЕНИЕ!$F:$F,),CHAR(187)),"")</f>
        <v/>
      </c>
      <c r="F3613" s="11" t="str">
        <f>$B$7&amp;$B:$B&amp;$C:$C&amp;$D:$D&amp;$E:$E</f>
        <v>WERA</v>
      </c>
      <c r="G3613" t="s">
        <v>9711</v>
      </c>
      <c r="H3613" t="s">
        <v>12</v>
      </c>
      <c r="I3613" s="18" t="s">
        <v>9712</v>
      </c>
      <c r="J3613" t="s">
        <v>8</v>
      </c>
      <c r="K3613" s="13">
        <v>11.72</v>
      </c>
      <c r="L3613" s="13">
        <f>IFERROR($K:$K*Курс_€,"")</f>
        <v>1101.68</v>
      </c>
      <c r="M3613" s="14" t="s">
        <v>9713</v>
      </c>
    </row>
    <row r="3614" spans="1:13" ht="45" customHeight="1" x14ac:dyDescent="0.3">
      <c r="A3614" s="10" t="str">
        <f>IF($G:$G="",HYPERLINK("#ОГЛАВЛЕНИЕ!A"&amp;MATCH($F:$F,[1]ОГЛАВЛЕНИЕ!$F:$F,),CHAR(187)),"")</f>
        <v/>
      </c>
      <c r="F3614" s="11" t="str">
        <f>$B$7&amp;$B:$B&amp;$C:$C&amp;$D:$D&amp;$E:$E</f>
        <v>WERA</v>
      </c>
      <c r="G3614" t="s">
        <v>9714</v>
      </c>
      <c r="H3614" t="s">
        <v>12</v>
      </c>
      <c r="I3614" s="18" t="s">
        <v>9715</v>
      </c>
      <c r="J3614" t="s">
        <v>8</v>
      </c>
      <c r="K3614" s="13">
        <v>11.72</v>
      </c>
      <c r="L3614" s="13">
        <f>IFERROR($K:$K*Курс_€,"")</f>
        <v>1101.68</v>
      </c>
      <c r="M3614" s="14" t="s">
        <v>9716</v>
      </c>
    </row>
    <row r="3615" spans="1:13" ht="18.75" customHeight="1" x14ac:dyDescent="0.3">
      <c r="A3615" s="10" t="str">
        <f>IF($G:$G="",HYPERLINK("#ОГЛАВЛЕНИЕ!A"&amp;MATCH($F:$F,[1]ОГЛАВЛЕНИЕ!$F:$F,),CHAR(187)),"")</f>
        <v>»</v>
      </c>
      <c r="B3615" s="6"/>
      <c r="C3615" s="6"/>
      <c r="D3615" s="4" t="s">
        <v>9717</v>
      </c>
      <c r="E3615" s="4"/>
      <c r="F3615" s="11" t="str">
        <f>$B$7&amp;$B:$B&amp;$C:$C&amp;$D:$D&amp;$E:$E</f>
        <v>WERAБиты - головки торцевые</v>
      </c>
      <c r="G3615" s="4"/>
      <c r="H3615" s="4"/>
      <c r="I3615" s="19"/>
      <c r="J3615" s="13"/>
      <c r="K3615" s="13" t="s">
        <v>9</v>
      </c>
      <c r="L3615" s="20"/>
      <c r="M3615" s="14" t="s">
        <v>9</v>
      </c>
    </row>
    <row r="3616" spans="1:13" ht="18.75" customHeight="1" x14ac:dyDescent="0.3">
      <c r="A3616" s="10" t="str">
        <f>IF($G:$G="",HYPERLINK("#ОГЛАВЛЕНИЕ!A"&amp;MATCH($F:$F,[1]ОГЛАВЛЕНИЕ!$F:$F,),CHAR(187)),"")</f>
        <v>»</v>
      </c>
      <c r="B3616" s="6"/>
      <c r="C3616" s="6"/>
      <c r="D3616" s="6"/>
      <c r="E3616" s="5" t="s">
        <v>9718</v>
      </c>
      <c r="F3616" s="11" t="str">
        <f>$B$7&amp;$B:$B&amp;$C:$C&amp;$D:$D&amp;$E:$E</f>
        <v>WERA3869/4 TS головки торцевые, нержавеющая сталь, без магнита, с фиксирующей пружиной, хвостовик шестигранный 1/4" E 6.3</v>
      </c>
      <c r="G3616" s="5"/>
      <c r="H3616" s="5"/>
      <c r="I3616" s="21"/>
      <c r="J3616" s="13"/>
      <c r="K3616" s="13" t="s">
        <v>9</v>
      </c>
      <c r="L3616" s="20"/>
      <c r="M3616" s="14" t="s">
        <v>9</v>
      </c>
    </row>
    <row r="3617" spans="1:13" ht="45" customHeight="1" x14ac:dyDescent="0.3">
      <c r="A3617" s="10" t="str">
        <f>IF($G:$G="",HYPERLINK("#ОГЛАВЛЕНИЕ!A"&amp;MATCH($F:$F,[1]ОГЛАВЛЕНИЕ!$F:$F,),CHAR(187)),"")</f>
        <v/>
      </c>
      <c r="F3617" s="11" t="str">
        <f>$B$7&amp;$B:$B&amp;$C:$C&amp;$D:$D&amp;$E:$E</f>
        <v>WERA</v>
      </c>
      <c r="G3617" t="s">
        <v>9719</v>
      </c>
      <c r="H3617" t="s">
        <v>12</v>
      </c>
      <c r="I3617" s="18" t="s">
        <v>9720</v>
      </c>
      <c r="J3617" t="s">
        <v>8</v>
      </c>
      <c r="K3617" s="13">
        <v>15.1</v>
      </c>
      <c r="L3617" s="13">
        <f>IFERROR($K:$K*Курс_€,"")</f>
        <v>1419.3999999999999</v>
      </c>
      <c r="M3617" s="14" t="s">
        <v>9721</v>
      </c>
    </row>
    <row r="3618" spans="1:13" ht="45" customHeight="1" x14ac:dyDescent="0.3">
      <c r="A3618" s="10" t="str">
        <f>IF($G:$G="",HYPERLINK("#ОГЛАВЛЕНИЕ!A"&amp;MATCH($F:$F,[1]ОГЛАВЛЕНИЕ!$F:$F,),CHAR(187)),"")</f>
        <v/>
      </c>
      <c r="F3618" s="11" t="str">
        <f>$B$7&amp;$B:$B&amp;$C:$C&amp;$D:$D&amp;$E:$E</f>
        <v>WERA</v>
      </c>
      <c r="G3618" t="s">
        <v>9722</v>
      </c>
      <c r="H3618" t="s">
        <v>12</v>
      </c>
      <c r="I3618" s="18" t="s">
        <v>9723</v>
      </c>
      <c r="J3618" t="s">
        <v>8</v>
      </c>
      <c r="K3618" s="13">
        <v>16.190000000000001</v>
      </c>
      <c r="L3618" s="13">
        <f>IFERROR($K:$K*Курс_€,"")</f>
        <v>1521.8600000000001</v>
      </c>
      <c r="M3618" s="14" t="s">
        <v>9724</v>
      </c>
    </row>
    <row r="3619" spans="1:13" ht="45" customHeight="1" x14ac:dyDescent="0.3">
      <c r="A3619" s="10" t="str">
        <f>IF($G:$G="",HYPERLINK("#ОГЛАВЛЕНИЕ!A"&amp;MATCH($F:$F,[1]ОГЛАВЛЕНИЕ!$F:$F,),CHAR(187)),"")</f>
        <v/>
      </c>
      <c r="F3619" s="11" t="str">
        <f>$B$7&amp;$B:$B&amp;$C:$C&amp;$D:$D&amp;$E:$E</f>
        <v>WERA</v>
      </c>
      <c r="G3619" t="s">
        <v>9725</v>
      </c>
      <c r="H3619" t="s">
        <v>12</v>
      </c>
      <c r="I3619" s="18" t="s">
        <v>9726</v>
      </c>
      <c r="J3619" t="s">
        <v>8</v>
      </c>
      <c r="K3619" s="13">
        <v>17.64</v>
      </c>
      <c r="L3619" s="13">
        <f>IFERROR($K:$K*Курс_€,"")</f>
        <v>1658.16</v>
      </c>
      <c r="M3619" s="14" t="s">
        <v>9727</v>
      </c>
    </row>
    <row r="3620" spans="1:13" ht="45" customHeight="1" x14ac:dyDescent="0.3">
      <c r="A3620" s="10" t="str">
        <f>IF($G:$G="",HYPERLINK("#ОГЛАВЛЕНИЕ!A"&amp;MATCH($F:$F,[1]ОГЛАВЛЕНИЕ!$F:$F,),CHAR(187)),"")</f>
        <v/>
      </c>
      <c r="F3620" s="11" t="str">
        <f>$B$7&amp;$B:$B&amp;$C:$C&amp;$D:$D&amp;$E:$E</f>
        <v>WERA</v>
      </c>
      <c r="G3620" t="s">
        <v>9728</v>
      </c>
      <c r="H3620" t="s">
        <v>12</v>
      </c>
      <c r="I3620" s="18" t="s">
        <v>9729</v>
      </c>
      <c r="J3620" t="s">
        <v>8</v>
      </c>
      <c r="K3620" s="13">
        <v>24.22</v>
      </c>
      <c r="L3620" s="13">
        <f>IFERROR($K:$K*Курс_€,"")</f>
        <v>2276.6799999999998</v>
      </c>
      <c r="M3620" s="14" t="s">
        <v>9730</v>
      </c>
    </row>
    <row r="3621" spans="1:13" ht="45" customHeight="1" x14ac:dyDescent="0.3">
      <c r="A3621" s="10" t="str">
        <f>IF($G:$G="",HYPERLINK("#ОГЛАВЛЕНИЕ!A"&amp;MATCH($F:$F,[1]ОГЛАВЛЕНИЕ!$F:$F,),CHAR(187)),"")</f>
        <v/>
      </c>
      <c r="F3621" s="11" t="str">
        <f>$B$7&amp;$B:$B&amp;$C:$C&amp;$D:$D&amp;$E:$E</f>
        <v>WERA</v>
      </c>
      <c r="G3621" t="s">
        <v>9731</v>
      </c>
      <c r="H3621" t="s">
        <v>12</v>
      </c>
      <c r="I3621" s="18" t="s">
        <v>9732</v>
      </c>
      <c r="J3621" t="s">
        <v>8</v>
      </c>
      <c r="K3621" s="13">
        <v>17.64</v>
      </c>
      <c r="L3621" s="13">
        <f>IFERROR($K:$K*Курс_€,"")</f>
        <v>1658.16</v>
      </c>
      <c r="M3621" s="14" t="s">
        <v>9733</v>
      </c>
    </row>
    <row r="3622" spans="1:13" ht="18.75" customHeight="1" x14ac:dyDescent="0.3">
      <c r="A3622" s="10" t="str">
        <f>IF($G:$G="",HYPERLINK("#ОГЛАВЛЕНИЕ!A"&amp;MATCH($F:$F,[1]ОГЛАВЛЕНИЕ!$F:$F,),CHAR(187)),"")</f>
        <v>»</v>
      </c>
      <c r="B3622" s="6"/>
      <c r="C3622" s="6"/>
      <c r="D3622" s="6"/>
      <c r="E3622" s="5" t="s">
        <v>9734</v>
      </c>
      <c r="F3622" s="11" t="str">
        <f>$B$7&amp;$B:$B&amp;$C:$C&amp;$D:$D&amp;$E:$E</f>
        <v>WERA869/4 головки торцевые, без магнита, хвостовик шестигранный 1/4" E 6.3</v>
      </c>
      <c r="G3622" s="5"/>
      <c r="H3622" s="5"/>
      <c r="I3622" s="21"/>
      <c r="J3622" s="13"/>
      <c r="K3622" s="13" t="s">
        <v>9</v>
      </c>
      <c r="L3622" s="20"/>
      <c r="M3622" s="14" t="s">
        <v>9</v>
      </c>
    </row>
    <row r="3623" spans="1:13" ht="45" customHeight="1" x14ac:dyDescent="0.3">
      <c r="A3623" s="10" t="str">
        <f>IF($G:$G="",HYPERLINK("#ОГЛАВЛЕНИЕ!A"&amp;MATCH($F:$F,[1]ОГЛАВЛЕНИЕ!$F:$F,),CHAR(187)),"")</f>
        <v/>
      </c>
      <c r="F3623" s="11" t="str">
        <f>$B$7&amp;$B:$B&amp;$C:$C&amp;$D:$D&amp;$E:$E</f>
        <v>WERA</v>
      </c>
      <c r="G3623" t="s">
        <v>9735</v>
      </c>
      <c r="H3623" t="s">
        <v>12</v>
      </c>
      <c r="I3623" s="18" t="s">
        <v>9736</v>
      </c>
      <c r="J3623" t="s">
        <v>8</v>
      </c>
      <c r="K3623" s="13">
        <v>5.32</v>
      </c>
      <c r="L3623" s="13">
        <f>IFERROR($K:$K*Курс_€,"")</f>
        <v>500.08000000000004</v>
      </c>
      <c r="M3623" s="14" t="s">
        <v>9737</v>
      </c>
    </row>
    <row r="3624" spans="1:13" ht="45" customHeight="1" x14ac:dyDescent="0.3">
      <c r="A3624" s="10" t="str">
        <f>IF($G:$G="",HYPERLINK("#ОГЛАВЛЕНИЕ!A"&amp;MATCH($F:$F,[1]ОГЛАВЛЕНИЕ!$F:$F,),CHAR(187)),"")</f>
        <v/>
      </c>
      <c r="F3624" s="11" t="str">
        <f>$B$7&amp;$B:$B&amp;$C:$C&amp;$D:$D&amp;$E:$E</f>
        <v>WERA</v>
      </c>
      <c r="G3624" t="s">
        <v>9738</v>
      </c>
      <c r="I3624" s="18" t="s">
        <v>9739</v>
      </c>
      <c r="J3624" t="s">
        <v>8</v>
      </c>
      <c r="K3624" s="13">
        <v>13.26</v>
      </c>
      <c r="L3624" s="13">
        <f>IFERROR($K:$K*Курс_€,"")</f>
        <v>1246.44</v>
      </c>
      <c r="M3624" s="14" t="s">
        <v>9740</v>
      </c>
    </row>
    <row r="3625" spans="1:13" ht="45" customHeight="1" x14ac:dyDescent="0.3">
      <c r="A3625" s="10" t="str">
        <f>IF($G:$G="",HYPERLINK("#ОГЛАВЛЕНИЕ!A"&amp;MATCH($F:$F,[1]ОГЛАВЛЕНИЕ!$F:$F,),CHAR(187)),"")</f>
        <v/>
      </c>
      <c r="F3625" s="11" t="str">
        <f>$B$7&amp;$B:$B&amp;$C:$C&amp;$D:$D&amp;$E:$E</f>
        <v>WERA</v>
      </c>
      <c r="G3625" t="s">
        <v>9741</v>
      </c>
      <c r="H3625" t="s">
        <v>12</v>
      </c>
      <c r="I3625" s="18" t="s">
        <v>9742</v>
      </c>
      <c r="J3625" t="s">
        <v>8</v>
      </c>
      <c r="K3625" s="13">
        <v>5.32</v>
      </c>
      <c r="L3625" s="13">
        <f>IFERROR($K:$K*Курс_€,"")</f>
        <v>500.08000000000004</v>
      </c>
      <c r="M3625" s="14" t="s">
        <v>9743</v>
      </c>
    </row>
    <row r="3626" spans="1:13" ht="45" customHeight="1" x14ac:dyDescent="0.3">
      <c r="A3626" s="10" t="str">
        <f>IF($G:$G="",HYPERLINK("#ОГЛАВЛЕНИЕ!A"&amp;MATCH($F:$F,[1]ОГЛАВЛЕНИЕ!$F:$F,),CHAR(187)),"")</f>
        <v/>
      </c>
      <c r="F3626" s="11" t="str">
        <f>$B$7&amp;$B:$B&amp;$C:$C&amp;$D:$D&amp;$E:$E</f>
        <v>WERA</v>
      </c>
      <c r="G3626" t="s">
        <v>9744</v>
      </c>
      <c r="H3626" t="s">
        <v>12</v>
      </c>
      <c r="I3626" s="18" t="s">
        <v>9745</v>
      </c>
      <c r="J3626" t="s">
        <v>8</v>
      </c>
      <c r="K3626" s="13">
        <v>13.26</v>
      </c>
      <c r="L3626" s="13">
        <f>IFERROR($K:$K*Курс_€,"")</f>
        <v>1246.44</v>
      </c>
      <c r="M3626" s="14" t="s">
        <v>9746</v>
      </c>
    </row>
    <row r="3627" spans="1:13" ht="45" customHeight="1" x14ac:dyDescent="0.3">
      <c r="A3627" s="10" t="str">
        <f>IF($G:$G="",HYPERLINK("#ОГЛАВЛЕНИЕ!A"&amp;MATCH($F:$F,[1]ОГЛАВЛЕНИЕ!$F:$F,),CHAR(187)),"")</f>
        <v/>
      </c>
      <c r="F3627" s="11" t="str">
        <f>$B$7&amp;$B:$B&amp;$C:$C&amp;$D:$D&amp;$E:$E</f>
        <v>WERA</v>
      </c>
      <c r="G3627" t="s">
        <v>9747</v>
      </c>
      <c r="H3627" t="s">
        <v>12</v>
      </c>
      <c r="I3627" s="18" t="s">
        <v>9748</v>
      </c>
      <c r="J3627" t="s">
        <v>8</v>
      </c>
      <c r="K3627" s="13">
        <v>5.32</v>
      </c>
      <c r="L3627" s="13">
        <f>IFERROR($K:$K*Курс_€,"")</f>
        <v>500.08000000000004</v>
      </c>
      <c r="M3627" s="14" t="s">
        <v>9749</v>
      </c>
    </row>
    <row r="3628" spans="1:13" ht="45" customHeight="1" x14ac:dyDescent="0.3">
      <c r="A3628" s="10" t="str">
        <f>IF($G:$G="",HYPERLINK("#ОГЛАВЛЕНИЕ!A"&amp;MATCH($F:$F,[1]ОГЛАВЛЕНИЕ!$F:$F,),CHAR(187)),"")</f>
        <v/>
      </c>
      <c r="F3628" s="11" t="str">
        <f>$B$7&amp;$B:$B&amp;$C:$C&amp;$D:$D&amp;$E:$E</f>
        <v>WERA</v>
      </c>
      <c r="G3628" t="s">
        <v>9750</v>
      </c>
      <c r="I3628" s="18" t="s">
        <v>9751</v>
      </c>
      <c r="J3628" t="s">
        <v>8</v>
      </c>
      <c r="K3628" s="13">
        <v>13.26</v>
      </c>
      <c r="L3628" s="13">
        <f>IFERROR($K:$K*Курс_€,"")</f>
        <v>1246.44</v>
      </c>
      <c r="M3628" s="14" t="s">
        <v>9752</v>
      </c>
    </row>
    <row r="3629" spans="1:13" ht="45" customHeight="1" x14ac:dyDescent="0.3">
      <c r="A3629" s="10" t="str">
        <f>IF($G:$G="",HYPERLINK("#ОГЛАВЛЕНИЕ!A"&amp;MATCH($F:$F,[1]ОГЛАВЛЕНИЕ!$F:$F,),CHAR(187)),"")</f>
        <v/>
      </c>
      <c r="F3629" s="11" t="str">
        <f>$B$7&amp;$B:$B&amp;$C:$C&amp;$D:$D&amp;$E:$E</f>
        <v>WERA</v>
      </c>
      <c r="G3629" t="s">
        <v>9753</v>
      </c>
      <c r="H3629" t="s">
        <v>9</v>
      </c>
      <c r="I3629" s="18" t="s">
        <v>9754</v>
      </c>
      <c r="J3629" t="s">
        <v>8</v>
      </c>
      <c r="K3629" s="13">
        <v>5.32</v>
      </c>
      <c r="L3629" s="13">
        <f>IFERROR($K:$K*Курс_€,"")</f>
        <v>500.08000000000004</v>
      </c>
      <c r="M3629" s="14" t="s">
        <v>9755</v>
      </c>
    </row>
    <row r="3630" spans="1:13" ht="45" customHeight="1" x14ac:dyDescent="0.3">
      <c r="A3630" s="10" t="str">
        <f>IF($G:$G="",HYPERLINK("#ОГЛАВЛЕНИЕ!A"&amp;MATCH($F:$F,[1]ОГЛАВЛЕНИЕ!$F:$F,),CHAR(187)),"")</f>
        <v/>
      </c>
      <c r="F3630" s="11" t="str">
        <f>$B$7&amp;$B:$B&amp;$C:$C&amp;$D:$D&amp;$E:$E</f>
        <v>WERA</v>
      </c>
      <c r="G3630" t="s">
        <v>9756</v>
      </c>
      <c r="H3630" t="s">
        <v>12</v>
      </c>
      <c r="I3630" s="18" t="s">
        <v>9757</v>
      </c>
      <c r="J3630" t="s">
        <v>8</v>
      </c>
      <c r="K3630" s="13">
        <v>13.26</v>
      </c>
      <c r="L3630" s="13">
        <f>IFERROR($K:$K*Курс_€,"")</f>
        <v>1246.44</v>
      </c>
      <c r="M3630" s="14" t="s">
        <v>9758</v>
      </c>
    </row>
    <row r="3631" spans="1:13" ht="45" customHeight="1" x14ac:dyDescent="0.3">
      <c r="A3631" s="10" t="str">
        <f>IF($G:$G="",HYPERLINK("#ОГЛАВЛЕНИЕ!A"&amp;MATCH($F:$F,[1]ОГЛАВЛЕНИЕ!$F:$F,),CHAR(187)),"")</f>
        <v/>
      </c>
      <c r="F3631" s="11" t="str">
        <f>$B$7&amp;$B:$B&amp;$C:$C&amp;$D:$D&amp;$E:$E</f>
        <v>WERA</v>
      </c>
      <c r="G3631" t="s">
        <v>9759</v>
      </c>
      <c r="H3631" t="s">
        <v>12</v>
      </c>
      <c r="I3631" s="18" t="s">
        <v>9760</v>
      </c>
      <c r="J3631" t="s">
        <v>8</v>
      </c>
      <c r="K3631" s="13">
        <v>5.32</v>
      </c>
      <c r="L3631" s="13">
        <f>IFERROR($K:$K*Курс_€,"")</f>
        <v>500.08000000000004</v>
      </c>
      <c r="M3631" s="14" t="s">
        <v>9761</v>
      </c>
    </row>
    <row r="3632" spans="1:13" ht="45" customHeight="1" x14ac:dyDescent="0.3">
      <c r="A3632" s="10" t="str">
        <f>IF($G:$G="",HYPERLINK("#ОГЛАВЛЕНИЕ!A"&amp;MATCH($F:$F,[1]ОГЛАВЛЕНИЕ!$F:$F,),CHAR(187)),"")</f>
        <v/>
      </c>
      <c r="F3632" s="11" t="str">
        <f>$B$7&amp;$B:$B&amp;$C:$C&amp;$D:$D&amp;$E:$E</f>
        <v>WERA</v>
      </c>
      <c r="G3632" t="s">
        <v>9762</v>
      </c>
      <c r="H3632" t="s">
        <v>12</v>
      </c>
      <c r="I3632" s="18" t="s">
        <v>9763</v>
      </c>
      <c r="J3632" t="s">
        <v>8</v>
      </c>
      <c r="K3632" s="13">
        <v>13.26</v>
      </c>
      <c r="L3632" s="13">
        <f>IFERROR($K:$K*Курс_€,"")</f>
        <v>1246.44</v>
      </c>
      <c r="M3632" s="14" t="s">
        <v>9764</v>
      </c>
    </row>
    <row r="3633" spans="1:13" ht="45" customHeight="1" x14ac:dyDescent="0.3">
      <c r="A3633" s="10" t="str">
        <f>IF($G:$G="",HYPERLINK("#ОГЛАВЛЕНИЕ!A"&amp;MATCH($F:$F,[1]ОГЛАВЛЕНИЕ!$F:$F,),CHAR(187)),"")</f>
        <v/>
      </c>
      <c r="F3633" s="11" t="str">
        <f>$B$7&amp;$B:$B&amp;$C:$C&amp;$D:$D&amp;$E:$E</f>
        <v>WERA</v>
      </c>
      <c r="G3633" t="s">
        <v>9765</v>
      </c>
      <c r="H3633" t="s">
        <v>12</v>
      </c>
      <c r="I3633" s="18" t="s">
        <v>9766</v>
      </c>
      <c r="J3633" t="s">
        <v>8</v>
      </c>
      <c r="K3633" s="13">
        <v>5.32</v>
      </c>
      <c r="L3633" s="13">
        <f>IFERROR($K:$K*Курс_€,"")</f>
        <v>500.08000000000004</v>
      </c>
      <c r="M3633" s="14" t="s">
        <v>9767</v>
      </c>
    </row>
    <row r="3634" spans="1:13" ht="45" customHeight="1" x14ac:dyDescent="0.3">
      <c r="A3634" s="10" t="str">
        <f>IF($G:$G="",HYPERLINK("#ОГЛАВЛЕНИЕ!A"&amp;MATCH($F:$F,[1]ОГЛАВЛЕНИЕ!$F:$F,),CHAR(187)),"")</f>
        <v/>
      </c>
      <c r="F3634" s="11" t="str">
        <f>$B$7&amp;$B:$B&amp;$C:$C&amp;$D:$D&amp;$E:$E</f>
        <v>WERA</v>
      </c>
      <c r="G3634" t="s">
        <v>9768</v>
      </c>
      <c r="H3634" t="s">
        <v>12</v>
      </c>
      <c r="I3634" s="18" t="s">
        <v>9769</v>
      </c>
      <c r="J3634" t="s">
        <v>8</v>
      </c>
      <c r="K3634" s="13">
        <v>13.26</v>
      </c>
      <c r="L3634" s="13">
        <f>IFERROR($K:$K*Курс_€,"")</f>
        <v>1246.44</v>
      </c>
      <c r="M3634" s="14" t="s">
        <v>9770</v>
      </c>
    </row>
    <row r="3635" spans="1:13" ht="45" customHeight="1" x14ac:dyDescent="0.3">
      <c r="A3635" s="10" t="str">
        <f>IF($G:$G="",HYPERLINK("#ОГЛАВЛЕНИЕ!A"&amp;MATCH($F:$F,[1]ОГЛАВЛЕНИЕ!$F:$F,),CHAR(187)),"")</f>
        <v/>
      </c>
      <c r="F3635" s="11" t="str">
        <f>$B$7&amp;$B:$B&amp;$C:$C&amp;$D:$D&amp;$E:$E</f>
        <v>WERA</v>
      </c>
      <c r="G3635" t="s">
        <v>9771</v>
      </c>
      <c r="H3635" t="s">
        <v>12</v>
      </c>
      <c r="I3635" s="18" t="s">
        <v>9772</v>
      </c>
      <c r="J3635" t="s">
        <v>8</v>
      </c>
      <c r="K3635" s="13">
        <v>6.46</v>
      </c>
      <c r="L3635" s="13">
        <f>IFERROR($K:$K*Курс_€,"")</f>
        <v>607.24</v>
      </c>
      <c r="M3635" s="14" t="s">
        <v>9773</v>
      </c>
    </row>
    <row r="3636" spans="1:13" ht="45" customHeight="1" x14ac:dyDescent="0.3">
      <c r="A3636" s="10" t="str">
        <f>IF($G:$G="",HYPERLINK("#ОГЛАВЛЕНИЕ!A"&amp;MATCH($F:$F,[1]ОГЛАВЛЕНИЕ!$F:$F,),CHAR(187)),"")</f>
        <v/>
      </c>
      <c r="F3636" s="11" t="str">
        <f>$B$7&amp;$B:$B&amp;$C:$C&amp;$D:$D&amp;$E:$E</f>
        <v>WERA</v>
      </c>
      <c r="G3636" t="s">
        <v>9774</v>
      </c>
      <c r="H3636" t="s">
        <v>12</v>
      </c>
      <c r="I3636" s="18" t="s">
        <v>9775</v>
      </c>
      <c r="J3636" t="s">
        <v>8</v>
      </c>
      <c r="K3636" s="13">
        <v>13.77</v>
      </c>
      <c r="L3636" s="13">
        <f>IFERROR($K:$K*Курс_€,"")</f>
        <v>1294.3799999999999</v>
      </c>
      <c r="M3636" s="14" t="s">
        <v>9776</v>
      </c>
    </row>
    <row r="3637" spans="1:13" ht="45" customHeight="1" x14ac:dyDescent="0.3">
      <c r="A3637" s="10" t="str">
        <f>IF($G:$G="",HYPERLINK("#ОГЛАВЛЕНИЕ!A"&amp;MATCH($F:$F,[1]ОГЛАВЛЕНИЕ!$F:$F,),CHAR(187)),"")</f>
        <v/>
      </c>
      <c r="F3637" s="11" t="str">
        <f>$B$7&amp;$B:$B&amp;$C:$C&amp;$D:$D&amp;$E:$E</f>
        <v>WERA</v>
      </c>
      <c r="G3637" t="s">
        <v>9777</v>
      </c>
      <c r="H3637" t="s">
        <v>12</v>
      </c>
      <c r="I3637" s="18" t="s">
        <v>9778</v>
      </c>
      <c r="J3637" t="s">
        <v>8</v>
      </c>
      <c r="K3637" s="13">
        <v>6.46</v>
      </c>
      <c r="L3637" s="13">
        <f>IFERROR($K:$K*Курс_€,"")</f>
        <v>607.24</v>
      </c>
      <c r="M3637" s="14" t="s">
        <v>9779</v>
      </c>
    </row>
    <row r="3638" spans="1:13" ht="45" customHeight="1" x14ac:dyDescent="0.3">
      <c r="A3638" s="10" t="str">
        <f>IF($G:$G="",HYPERLINK("#ОГЛАВЛЕНИЕ!A"&amp;MATCH($F:$F,[1]ОГЛАВЛЕНИЕ!$F:$F,),CHAR(187)),"")</f>
        <v/>
      </c>
      <c r="F3638" s="11" t="str">
        <f>$B$7&amp;$B:$B&amp;$C:$C&amp;$D:$D&amp;$E:$E</f>
        <v>WERA</v>
      </c>
      <c r="G3638" t="s">
        <v>9780</v>
      </c>
      <c r="I3638" s="18" t="s">
        <v>9781</v>
      </c>
      <c r="J3638" t="s">
        <v>8</v>
      </c>
      <c r="K3638" s="13">
        <v>13.77</v>
      </c>
      <c r="L3638" s="13">
        <f>IFERROR($K:$K*Курс_€,"")</f>
        <v>1294.3799999999999</v>
      </c>
      <c r="M3638" s="14" t="s">
        <v>9782</v>
      </c>
    </row>
    <row r="3639" spans="1:13" ht="45" customHeight="1" x14ac:dyDescent="0.3">
      <c r="A3639" s="10" t="str">
        <f>IF($G:$G="",HYPERLINK("#ОГЛАВЛЕНИЕ!A"&amp;MATCH($F:$F,[1]ОГЛАВЛЕНИЕ!$F:$F,),CHAR(187)),"")</f>
        <v/>
      </c>
      <c r="F3639" s="11" t="str">
        <f>$B$7&amp;$B:$B&amp;$C:$C&amp;$D:$D&amp;$E:$E</f>
        <v>WERA</v>
      </c>
      <c r="G3639" t="s">
        <v>9783</v>
      </c>
      <c r="H3639" t="s">
        <v>9</v>
      </c>
      <c r="I3639" s="18" t="s">
        <v>9784</v>
      </c>
      <c r="J3639" t="s">
        <v>8</v>
      </c>
      <c r="K3639" s="13">
        <v>6.46</v>
      </c>
      <c r="L3639" s="13">
        <f>IFERROR($K:$K*Курс_€,"")</f>
        <v>607.24</v>
      </c>
      <c r="M3639" s="14" t="s">
        <v>9785</v>
      </c>
    </row>
    <row r="3640" spans="1:13" ht="45" customHeight="1" x14ac:dyDescent="0.3">
      <c r="A3640" s="10" t="str">
        <f>IF($G:$G="",HYPERLINK("#ОГЛАВЛЕНИЕ!A"&amp;MATCH($F:$F,[1]ОГЛАВЛЕНИЕ!$F:$F,),CHAR(187)),"")</f>
        <v/>
      </c>
      <c r="F3640" s="11" t="str">
        <f>$B$7&amp;$B:$B&amp;$C:$C&amp;$D:$D&amp;$E:$E</f>
        <v>WERA</v>
      </c>
      <c r="G3640" t="s">
        <v>9786</v>
      </c>
      <c r="H3640" t="s">
        <v>12</v>
      </c>
      <c r="I3640" s="18" t="s">
        <v>9787</v>
      </c>
      <c r="J3640" t="s">
        <v>8</v>
      </c>
      <c r="K3640" s="13">
        <v>13.77</v>
      </c>
      <c r="L3640" s="13">
        <f>IFERROR($K:$K*Курс_€,"")</f>
        <v>1294.3799999999999</v>
      </c>
      <c r="M3640" s="14" t="s">
        <v>9788</v>
      </c>
    </row>
    <row r="3641" spans="1:13" ht="45" customHeight="1" x14ac:dyDescent="0.3">
      <c r="A3641" s="10" t="str">
        <f>IF($G:$G="",HYPERLINK("#ОГЛАВЛЕНИЕ!A"&amp;MATCH($F:$F,[1]ОГЛАВЛЕНИЕ!$F:$F,),CHAR(187)),"")</f>
        <v/>
      </c>
      <c r="F3641" s="11" t="str">
        <f>$B$7&amp;$B:$B&amp;$C:$C&amp;$D:$D&amp;$E:$E</f>
        <v>WERA</v>
      </c>
      <c r="G3641" t="s">
        <v>9789</v>
      </c>
      <c r="H3641" t="s">
        <v>12</v>
      </c>
      <c r="I3641" s="18" t="s">
        <v>9790</v>
      </c>
      <c r="J3641" t="s">
        <v>8</v>
      </c>
      <c r="K3641" s="13">
        <v>5.56</v>
      </c>
      <c r="L3641" s="13">
        <f>IFERROR($K:$K*Курс_€,"")</f>
        <v>522.64</v>
      </c>
      <c r="M3641" s="14" t="s">
        <v>9791</v>
      </c>
    </row>
    <row r="3642" spans="1:13" ht="45" customHeight="1" x14ac:dyDescent="0.3">
      <c r="A3642" s="10" t="str">
        <f>IF($G:$G="",HYPERLINK("#ОГЛАВЛЕНИЕ!A"&amp;MATCH($F:$F,[1]ОГЛАВЛЕНИЕ!$F:$F,),CHAR(187)),"")</f>
        <v/>
      </c>
      <c r="F3642" s="11" t="str">
        <f>$B$7&amp;$B:$B&amp;$C:$C&amp;$D:$D&amp;$E:$E</f>
        <v>WERA</v>
      </c>
      <c r="G3642" t="s">
        <v>9792</v>
      </c>
      <c r="H3642" t="s">
        <v>12</v>
      </c>
      <c r="I3642" s="18" t="s">
        <v>9793</v>
      </c>
      <c r="J3642" t="s">
        <v>8</v>
      </c>
      <c r="K3642" s="13">
        <v>13.77</v>
      </c>
      <c r="L3642" s="13">
        <f>IFERROR($K:$K*Курс_€,"")</f>
        <v>1294.3799999999999</v>
      </c>
      <c r="M3642" s="14" t="s">
        <v>9794</v>
      </c>
    </row>
    <row r="3643" spans="1:13" ht="45" customHeight="1" x14ac:dyDescent="0.3">
      <c r="A3643" s="10" t="str">
        <f>IF($G:$G="",HYPERLINK("#ОГЛАВЛЕНИЕ!A"&amp;MATCH($F:$F,[1]ОГЛАВЛЕНИЕ!$F:$F,),CHAR(187)),"")</f>
        <v/>
      </c>
      <c r="F3643" s="11" t="str">
        <f>$B$7&amp;$B:$B&amp;$C:$C&amp;$D:$D&amp;$E:$E</f>
        <v>WERA</v>
      </c>
      <c r="G3643" t="s">
        <v>9795</v>
      </c>
      <c r="H3643" t="s">
        <v>12</v>
      </c>
      <c r="I3643" s="18" t="s">
        <v>9796</v>
      </c>
      <c r="J3643" t="s">
        <v>8</v>
      </c>
      <c r="K3643" s="13">
        <v>6.25</v>
      </c>
      <c r="L3643" s="13">
        <f>IFERROR($K:$K*Курс_€,"")</f>
        <v>587.5</v>
      </c>
      <c r="M3643" s="14" t="s">
        <v>9797</v>
      </c>
    </row>
    <row r="3644" spans="1:13" ht="45" customHeight="1" x14ac:dyDescent="0.3">
      <c r="A3644" s="10" t="str">
        <f>IF($G:$G="",HYPERLINK("#ОГЛАВЛЕНИЕ!A"&amp;MATCH($F:$F,[1]ОГЛАВЛЕНИЕ!$F:$F,),CHAR(187)),"")</f>
        <v/>
      </c>
      <c r="F3644" s="11" t="str">
        <f>$B$7&amp;$B:$B&amp;$C:$C&amp;$D:$D&amp;$E:$E</f>
        <v>WERA</v>
      </c>
      <c r="G3644" t="s">
        <v>9798</v>
      </c>
      <c r="H3644" t="s">
        <v>12</v>
      </c>
      <c r="I3644" s="18" t="s">
        <v>9799</v>
      </c>
      <c r="J3644" t="s">
        <v>8</v>
      </c>
      <c r="K3644" s="13">
        <v>14.5</v>
      </c>
      <c r="L3644" s="13">
        <f>IFERROR($K:$K*Курс_€,"")</f>
        <v>1363</v>
      </c>
      <c r="M3644" s="14" t="s">
        <v>9800</v>
      </c>
    </row>
    <row r="3645" spans="1:13" ht="45" customHeight="1" x14ac:dyDescent="0.3">
      <c r="A3645" s="10" t="str">
        <f>IF($G:$G="",HYPERLINK("#ОГЛАВЛЕНИЕ!A"&amp;MATCH($F:$F,[1]ОГЛАВЛЕНИЕ!$F:$F,),CHAR(187)),"")</f>
        <v/>
      </c>
      <c r="F3645" s="11" t="str">
        <f>$B$7&amp;$B:$B&amp;$C:$C&amp;$D:$D&amp;$E:$E</f>
        <v>WERA</v>
      </c>
      <c r="G3645" t="s">
        <v>9801</v>
      </c>
      <c r="H3645" t="s">
        <v>12</v>
      </c>
      <c r="I3645" s="18" t="s">
        <v>9802</v>
      </c>
      <c r="J3645" t="s">
        <v>8</v>
      </c>
      <c r="K3645" s="13">
        <v>6.25</v>
      </c>
      <c r="L3645" s="13">
        <f>IFERROR($K:$K*Курс_€,"")</f>
        <v>587.5</v>
      </c>
      <c r="M3645" s="14" t="s">
        <v>9803</v>
      </c>
    </row>
    <row r="3646" spans="1:13" ht="45" customHeight="1" x14ac:dyDescent="0.3">
      <c r="A3646" s="10" t="str">
        <f>IF($G:$G="",HYPERLINK("#ОГЛАВЛЕНИЕ!A"&amp;MATCH($F:$F,[1]ОГЛАВЛЕНИЕ!$F:$F,),CHAR(187)),"")</f>
        <v/>
      </c>
      <c r="F3646" s="11" t="str">
        <f>$B$7&amp;$B:$B&amp;$C:$C&amp;$D:$D&amp;$E:$E</f>
        <v>WERA</v>
      </c>
      <c r="G3646" t="s">
        <v>9804</v>
      </c>
      <c r="H3646" t="s">
        <v>12</v>
      </c>
      <c r="I3646" s="18" t="s">
        <v>9805</v>
      </c>
      <c r="J3646" t="s">
        <v>8</v>
      </c>
      <c r="K3646" s="13">
        <v>17.190000000000001</v>
      </c>
      <c r="L3646" s="13">
        <f>IFERROR($K:$K*Курс_€,"")</f>
        <v>1615.8600000000001</v>
      </c>
      <c r="M3646" s="14" t="s">
        <v>9806</v>
      </c>
    </row>
    <row r="3647" spans="1:13" ht="45" customHeight="1" x14ac:dyDescent="0.3">
      <c r="A3647" s="10" t="str">
        <f>IF($G:$G="",HYPERLINK("#ОГЛАВЛЕНИЕ!A"&amp;MATCH($F:$F,[1]ОГЛАВЛЕНИЕ!$F:$F,),CHAR(187)),"")</f>
        <v/>
      </c>
      <c r="F3647" s="11" t="str">
        <f>$B$7&amp;$B:$B&amp;$C:$C&amp;$D:$D&amp;$E:$E</f>
        <v>WERA</v>
      </c>
      <c r="G3647" t="s">
        <v>9807</v>
      </c>
      <c r="H3647" t="s">
        <v>12</v>
      </c>
      <c r="I3647" s="18" t="s">
        <v>9808</v>
      </c>
      <c r="J3647" t="s">
        <v>8</v>
      </c>
      <c r="K3647" s="13">
        <v>7.22</v>
      </c>
      <c r="L3647" s="13">
        <f>IFERROR($K:$K*Курс_€,"")</f>
        <v>678.68</v>
      </c>
      <c r="M3647" s="14" t="s">
        <v>9809</v>
      </c>
    </row>
    <row r="3648" spans="1:13" ht="18.75" customHeight="1" x14ac:dyDescent="0.3">
      <c r="A3648" s="10" t="str">
        <f>IF($G:$G="",HYPERLINK("#ОГЛАВЛЕНИЕ!A"&amp;MATCH($F:$F,[1]ОГЛАВЛЕНИЕ!$F:$F,),CHAR(187)),"")</f>
        <v>»</v>
      </c>
      <c r="B3648" s="6"/>
      <c r="C3648" s="6"/>
      <c r="D3648" s="6"/>
      <c r="E3648" s="5" t="s">
        <v>9810</v>
      </c>
      <c r="F3648" s="11" t="str">
        <f>$B$7&amp;$B:$B&amp;$C:$C&amp;$D:$D&amp;$E:$E</f>
        <v>WERA869/4 M головки торцевые, с магнитом, хвостовик шестигранный 1/4" E 6.3</v>
      </c>
      <c r="G3648" s="5"/>
      <c r="H3648" s="5"/>
      <c r="I3648" s="21"/>
      <c r="J3648" s="13"/>
      <c r="K3648" s="13" t="s">
        <v>9</v>
      </c>
      <c r="L3648" s="20"/>
      <c r="M3648" s="14" t="s">
        <v>9</v>
      </c>
    </row>
    <row r="3649" spans="1:13" ht="45" customHeight="1" x14ac:dyDescent="0.3">
      <c r="A3649" s="10" t="str">
        <f>IF($G:$G="",HYPERLINK("#ОГЛАВЛЕНИЕ!A"&amp;MATCH($F:$F,[1]ОГЛАВЛЕНИЕ!$F:$F,),CHAR(187)),"")</f>
        <v/>
      </c>
      <c r="F3649" s="11" t="str">
        <f>$B$7&amp;$B:$B&amp;$C:$C&amp;$D:$D&amp;$E:$E</f>
        <v>WERA</v>
      </c>
      <c r="G3649" t="s">
        <v>9811</v>
      </c>
      <c r="H3649" t="s">
        <v>9</v>
      </c>
      <c r="I3649" s="18" t="s">
        <v>9812</v>
      </c>
      <c r="J3649" t="s">
        <v>8</v>
      </c>
      <c r="K3649" s="13">
        <v>6.4</v>
      </c>
      <c r="L3649" s="13">
        <f>IFERROR($K:$K*Курс_€,"")</f>
        <v>601.6</v>
      </c>
      <c r="M3649" s="14" t="s">
        <v>9813</v>
      </c>
    </row>
    <row r="3650" spans="1:13" ht="45" customHeight="1" x14ac:dyDescent="0.3">
      <c r="A3650" s="10" t="str">
        <f>IF($G:$G="",HYPERLINK("#ОГЛАВЛЕНИЕ!A"&amp;MATCH($F:$F,[1]ОГЛАВЛЕНИЕ!$F:$F,),CHAR(187)),"")</f>
        <v/>
      </c>
      <c r="F3650" s="11" t="str">
        <f>$B$7&amp;$B:$B&amp;$C:$C&amp;$D:$D&amp;$E:$E</f>
        <v>WERA</v>
      </c>
      <c r="G3650" t="s">
        <v>9814</v>
      </c>
      <c r="H3650" t="s">
        <v>12</v>
      </c>
      <c r="I3650" s="18" t="s">
        <v>9815</v>
      </c>
      <c r="J3650" t="s">
        <v>8</v>
      </c>
      <c r="K3650" s="13">
        <v>17.88</v>
      </c>
      <c r="L3650" s="13">
        <f>IFERROR($K:$K*Курс_€,"")</f>
        <v>1680.7199999999998</v>
      </c>
      <c r="M3650" s="14" t="s">
        <v>9816</v>
      </c>
    </row>
    <row r="3651" spans="1:13" ht="45" customHeight="1" x14ac:dyDescent="0.3">
      <c r="A3651" s="10" t="str">
        <f>IF($G:$G="",HYPERLINK("#ОГЛАВЛЕНИЕ!A"&amp;MATCH($F:$F,[1]ОГЛАВЛЕНИЕ!$F:$F,),CHAR(187)),"")</f>
        <v/>
      </c>
      <c r="F3651" s="11" t="str">
        <f>$B$7&amp;$B:$B&amp;$C:$C&amp;$D:$D&amp;$E:$E</f>
        <v>WERA</v>
      </c>
      <c r="G3651" t="s">
        <v>9817</v>
      </c>
      <c r="H3651" t="s">
        <v>9</v>
      </c>
      <c r="I3651" s="18" t="s">
        <v>9818</v>
      </c>
      <c r="J3651" t="s">
        <v>8</v>
      </c>
      <c r="K3651" s="13">
        <v>6.4</v>
      </c>
      <c r="L3651" s="13">
        <f>IFERROR($K:$K*Курс_€,"")</f>
        <v>601.6</v>
      </c>
      <c r="M3651" s="14" t="s">
        <v>9819</v>
      </c>
    </row>
    <row r="3652" spans="1:13" ht="45" customHeight="1" x14ac:dyDescent="0.3">
      <c r="A3652" s="10" t="str">
        <f>IF($G:$G="",HYPERLINK("#ОГЛАВЛЕНИЕ!A"&amp;MATCH($F:$F,[1]ОГЛАВЛЕНИЕ!$F:$F,),CHAR(187)),"")</f>
        <v/>
      </c>
      <c r="F3652" s="11" t="str">
        <f>$B$7&amp;$B:$B&amp;$C:$C&amp;$D:$D&amp;$E:$E</f>
        <v>WERA</v>
      </c>
      <c r="G3652" t="s">
        <v>9820</v>
      </c>
      <c r="H3652" t="s">
        <v>12</v>
      </c>
      <c r="I3652" s="18" t="s">
        <v>9821</v>
      </c>
      <c r="J3652" t="s">
        <v>8</v>
      </c>
      <c r="K3652" s="13">
        <v>17.88</v>
      </c>
      <c r="L3652" s="13">
        <f>IFERROR($K:$K*Курс_€,"")</f>
        <v>1680.7199999999998</v>
      </c>
      <c r="M3652" s="14" t="s">
        <v>9822</v>
      </c>
    </row>
    <row r="3653" spans="1:13" ht="45" customHeight="1" x14ac:dyDescent="0.3">
      <c r="A3653" s="10" t="str">
        <f>IF($G:$G="",HYPERLINK("#ОГЛАВЛЕНИЕ!A"&amp;MATCH($F:$F,[1]ОГЛАВЛЕНИЕ!$F:$F,),CHAR(187)),"")</f>
        <v/>
      </c>
      <c r="F3653" s="11" t="str">
        <f>$B$7&amp;$B:$B&amp;$C:$C&amp;$D:$D&amp;$E:$E</f>
        <v>WERA</v>
      </c>
      <c r="G3653" t="s">
        <v>9823</v>
      </c>
      <c r="H3653" t="s">
        <v>9</v>
      </c>
      <c r="I3653" s="18" t="s">
        <v>9824</v>
      </c>
      <c r="J3653" t="s">
        <v>8</v>
      </c>
      <c r="K3653" s="13">
        <v>6.4</v>
      </c>
      <c r="L3653" s="13">
        <f>IFERROR($K:$K*Курс_€,"")</f>
        <v>601.6</v>
      </c>
      <c r="M3653" s="14" t="s">
        <v>9825</v>
      </c>
    </row>
    <row r="3654" spans="1:13" ht="45" customHeight="1" x14ac:dyDescent="0.3">
      <c r="A3654" s="10" t="str">
        <f>IF($G:$G="",HYPERLINK("#ОГЛАВЛЕНИЕ!A"&amp;MATCH($F:$F,[1]ОГЛАВЛЕНИЕ!$F:$F,),CHAR(187)),"")</f>
        <v/>
      </c>
      <c r="F3654" s="11" t="str">
        <f>$B$7&amp;$B:$B&amp;$C:$C&amp;$D:$D&amp;$E:$E</f>
        <v>WERA</v>
      </c>
      <c r="G3654" t="s">
        <v>9826</v>
      </c>
      <c r="H3654" t="s">
        <v>12</v>
      </c>
      <c r="I3654" s="18" t="s">
        <v>9827</v>
      </c>
      <c r="J3654" t="s">
        <v>8</v>
      </c>
      <c r="K3654" s="13">
        <v>17.88</v>
      </c>
      <c r="L3654" s="13">
        <f>IFERROR($K:$K*Курс_€,"")</f>
        <v>1680.7199999999998</v>
      </c>
      <c r="M3654" s="14" t="s">
        <v>9828</v>
      </c>
    </row>
    <row r="3655" spans="1:13" ht="45" customHeight="1" x14ac:dyDescent="0.3">
      <c r="A3655" s="10" t="str">
        <f>IF($G:$G="",HYPERLINK("#ОГЛАВЛЕНИЕ!A"&amp;MATCH($F:$F,[1]ОГЛАВЛЕНИЕ!$F:$F,),CHAR(187)),"")</f>
        <v/>
      </c>
      <c r="F3655" s="11" t="str">
        <f>$B$7&amp;$B:$B&amp;$C:$C&amp;$D:$D&amp;$E:$E</f>
        <v>WERA</v>
      </c>
      <c r="G3655" t="s">
        <v>9829</v>
      </c>
      <c r="H3655" t="s">
        <v>9</v>
      </c>
      <c r="I3655" s="18" t="s">
        <v>9830</v>
      </c>
      <c r="J3655" t="s">
        <v>8</v>
      </c>
      <c r="K3655" s="13">
        <v>6.4</v>
      </c>
      <c r="L3655" s="13">
        <f>IFERROR($K:$K*Курс_€,"")</f>
        <v>601.6</v>
      </c>
      <c r="M3655" s="14" t="s">
        <v>9831</v>
      </c>
    </row>
    <row r="3656" spans="1:13" ht="45" customHeight="1" x14ac:dyDescent="0.3">
      <c r="A3656" s="10" t="str">
        <f>IF($G:$G="",HYPERLINK("#ОГЛАВЛЕНИЕ!A"&amp;MATCH($F:$F,[1]ОГЛАВЛЕНИЕ!$F:$F,),CHAR(187)),"")</f>
        <v/>
      </c>
      <c r="F3656" s="11" t="str">
        <f>$B$7&amp;$B:$B&amp;$C:$C&amp;$D:$D&amp;$E:$E</f>
        <v>WERA</v>
      </c>
      <c r="G3656" t="s">
        <v>9832</v>
      </c>
      <c r="H3656" t="s">
        <v>12</v>
      </c>
      <c r="I3656" s="18" t="s">
        <v>9833</v>
      </c>
      <c r="J3656" t="s">
        <v>8</v>
      </c>
      <c r="K3656" s="13">
        <v>17.88</v>
      </c>
      <c r="L3656" s="13">
        <f>IFERROR($K:$K*Курс_€,"")</f>
        <v>1680.7199999999998</v>
      </c>
      <c r="M3656" s="14" t="s">
        <v>9834</v>
      </c>
    </row>
    <row r="3657" spans="1:13" ht="45" customHeight="1" x14ac:dyDescent="0.3">
      <c r="A3657" s="10" t="str">
        <f>IF($G:$G="",HYPERLINK("#ОГЛАВЛЕНИЕ!A"&amp;MATCH($F:$F,[1]ОГЛАВЛЕНИЕ!$F:$F,),CHAR(187)),"")</f>
        <v/>
      </c>
      <c r="F3657" s="11" t="str">
        <f>$B$7&amp;$B:$B&amp;$C:$C&amp;$D:$D&amp;$E:$E</f>
        <v>WERA</v>
      </c>
      <c r="G3657" t="s">
        <v>9835</v>
      </c>
      <c r="H3657" t="s">
        <v>12</v>
      </c>
      <c r="I3657" s="18" t="s">
        <v>9836</v>
      </c>
      <c r="J3657" t="s">
        <v>8</v>
      </c>
      <c r="K3657" s="13">
        <v>6.4</v>
      </c>
      <c r="L3657" s="13">
        <f>IFERROR($K:$K*Курс_€,"")</f>
        <v>601.6</v>
      </c>
      <c r="M3657" s="14" t="s">
        <v>9837</v>
      </c>
    </row>
    <row r="3658" spans="1:13" ht="45" customHeight="1" x14ac:dyDescent="0.3">
      <c r="A3658" s="10" t="str">
        <f>IF($G:$G="",HYPERLINK("#ОГЛАВЛЕНИЕ!A"&amp;MATCH($F:$F,[1]ОГЛАВЛЕНИЕ!$F:$F,),CHAR(187)),"")</f>
        <v/>
      </c>
      <c r="F3658" s="11" t="str">
        <f>$B$7&amp;$B:$B&amp;$C:$C&amp;$D:$D&amp;$E:$E</f>
        <v>WERA</v>
      </c>
      <c r="G3658" t="s">
        <v>9838</v>
      </c>
      <c r="H3658" t="s">
        <v>12</v>
      </c>
      <c r="I3658" s="18" t="s">
        <v>9839</v>
      </c>
      <c r="J3658" t="s">
        <v>8</v>
      </c>
      <c r="K3658" s="13">
        <v>17.88</v>
      </c>
      <c r="L3658" s="13">
        <f>IFERROR($K:$K*Курс_€,"")</f>
        <v>1680.7199999999998</v>
      </c>
      <c r="M3658" s="14" t="s">
        <v>9840</v>
      </c>
    </row>
    <row r="3659" spans="1:13" ht="45" customHeight="1" x14ac:dyDescent="0.3">
      <c r="A3659" s="10" t="str">
        <f>IF($G:$G="",HYPERLINK("#ОГЛАВЛЕНИЕ!A"&amp;MATCH($F:$F,[1]ОГЛАВЛЕНИЕ!$F:$F,),CHAR(187)),"")</f>
        <v/>
      </c>
      <c r="F3659" s="11" t="str">
        <f>$B$7&amp;$B:$B&amp;$C:$C&amp;$D:$D&amp;$E:$E</f>
        <v>WERA</v>
      </c>
      <c r="G3659" t="s">
        <v>9841</v>
      </c>
      <c r="H3659" t="s">
        <v>9</v>
      </c>
      <c r="I3659" s="18" t="s">
        <v>9842</v>
      </c>
      <c r="J3659" t="s">
        <v>8</v>
      </c>
      <c r="K3659" s="13">
        <v>6.4</v>
      </c>
      <c r="L3659" s="13">
        <f>IFERROR($K:$K*Курс_€,"")</f>
        <v>601.6</v>
      </c>
      <c r="M3659" s="14" t="s">
        <v>9843</v>
      </c>
    </row>
    <row r="3660" spans="1:13" ht="45" customHeight="1" x14ac:dyDescent="0.3">
      <c r="A3660" s="10" t="str">
        <f>IF($G:$G="",HYPERLINK("#ОГЛАВЛЕНИЕ!A"&amp;MATCH($F:$F,[1]ОГЛАВЛЕНИЕ!$F:$F,),CHAR(187)),"")</f>
        <v/>
      </c>
      <c r="F3660" s="11" t="str">
        <f>$B$7&amp;$B:$B&amp;$C:$C&amp;$D:$D&amp;$E:$E</f>
        <v>WERA</v>
      </c>
      <c r="G3660" t="s">
        <v>9844</v>
      </c>
      <c r="H3660" t="s">
        <v>12</v>
      </c>
      <c r="I3660" s="18" t="s">
        <v>9845</v>
      </c>
      <c r="J3660" t="s">
        <v>8</v>
      </c>
      <c r="K3660" s="13">
        <v>17.88</v>
      </c>
      <c r="L3660" s="13">
        <f>IFERROR($K:$K*Курс_€,"")</f>
        <v>1680.7199999999998</v>
      </c>
      <c r="M3660" s="14" t="s">
        <v>9846</v>
      </c>
    </row>
    <row r="3661" spans="1:13" ht="45" customHeight="1" x14ac:dyDescent="0.3">
      <c r="A3661" s="10" t="str">
        <f>IF($G:$G="",HYPERLINK("#ОГЛАВЛЕНИЕ!A"&amp;MATCH($F:$F,[1]ОГЛАВЛЕНИЕ!$F:$F,),CHAR(187)),"")</f>
        <v/>
      </c>
      <c r="F3661" s="11" t="str">
        <f>$B$7&amp;$B:$B&amp;$C:$C&amp;$D:$D&amp;$E:$E</f>
        <v>WERA</v>
      </c>
      <c r="G3661" t="s">
        <v>9847</v>
      </c>
      <c r="H3661" t="s">
        <v>12</v>
      </c>
      <c r="I3661" s="18" t="s">
        <v>9848</v>
      </c>
      <c r="J3661" t="s">
        <v>8</v>
      </c>
      <c r="K3661" s="13">
        <v>7.79</v>
      </c>
      <c r="L3661" s="13">
        <f>IFERROR($K:$K*Курс_€,"")</f>
        <v>732.26</v>
      </c>
      <c r="M3661" s="14" t="s">
        <v>9849</v>
      </c>
    </row>
    <row r="3662" spans="1:13" ht="45" customHeight="1" x14ac:dyDescent="0.3">
      <c r="A3662" s="10" t="str">
        <f>IF($G:$G="",HYPERLINK("#ОГЛАВЛЕНИЕ!A"&amp;MATCH($F:$F,[1]ОГЛАВЛЕНИЕ!$F:$F,),CHAR(187)),"")</f>
        <v/>
      </c>
      <c r="F3662" s="11" t="str">
        <f>$B$7&amp;$B:$B&amp;$C:$C&amp;$D:$D&amp;$E:$E</f>
        <v>WERA</v>
      </c>
      <c r="G3662" t="s">
        <v>9850</v>
      </c>
      <c r="H3662" t="s">
        <v>12</v>
      </c>
      <c r="I3662" s="18" t="s">
        <v>9851</v>
      </c>
      <c r="J3662" t="s">
        <v>8</v>
      </c>
      <c r="K3662" s="13">
        <v>20.45</v>
      </c>
      <c r="L3662" s="13">
        <f>IFERROR($K:$K*Курс_€,"")</f>
        <v>1922.3</v>
      </c>
      <c r="M3662" s="14" t="s">
        <v>9852</v>
      </c>
    </row>
    <row r="3663" spans="1:13" ht="45" customHeight="1" x14ac:dyDescent="0.3">
      <c r="A3663" s="10" t="str">
        <f>IF($G:$G="",HYPERLINK("#ОГЛАВЛЕНИЕ!A"&amp;MATCH($F:$F,[1]ОГЛАВЛЕНИЕ!$F:$F,),CHAR(187)),"")</f>
        <v/>
      </c>
      <c r="F3663" s="11" t="str">
        <f>$B$7&amp;$B:$B&amp;$C:$C&amp;$D:$D&amp;$E:$E</f>
        <v>WERA</v>
      </c>
      <c r="G3663" t="s">
        <v>9853</v>
      </c>
      <c r="H3663" t="s">
        <v>12</v>
      </c>
      <c r="I3663" s="18" t="s">
        <v>9854</v>
      </c>
      <c r="J3663" t="s">
        <v>8</v>
      </c>
      <c r="K3663" s="13">
        <v>7.79</v>
      </c>
      <c r="L3663" s="13">
        <f>IFERROR($K:$K*Курс_€,"")</f>
        <v>732.26</v>
      </c>
      <c r="M3663" s="14" t="s">
        <v>9855</v>
      </c>
    </row>
    <row r="3664" spans="1:13" ht="45" customHeight="1" x14ac:dyDescent="0.3">
      <c r="A3664" s="10" t="str">
        <f>IF($G:$G="",HYPERLINK("#ОГЛАВЛЕНИЕ!A"&amp;MATCH($F:$F,[1]ОГЛАВЛЕНИЕ!$F:$F,),CHAR(187)),"")</f>
        <v/>
      </c>
      <c r="F3664" s="11" t="str">
        <f>$B$7&amp;$B:$B&amp;$C:$C&amp;$D:$D&amp;$E:$E</f>
        <v>WERA</v>
      </c>
      <c r="G3664" t="s">
        <v>9856</v>
      </c>
      <c r="H3664" t="s">
        <v>12</v>
      </c>
      <c r="I3664" s="18" t="s">
        <v>9857</v>
      </c>
      <c r="J3664" t="s">
        <v>8</v>
      </c>
      <c r="K3664" s="13">
        <v>20.45</v>
      </c>
      <c r="L3664" s="13">
        <f>IFERROR($K:$K*Курс_€,"")</f>
        <v>1922.3</v>
      </c>
      <c r="M3664" s="14" t="s">
        <v>9858</v>
      </c>
    </row>
    <row r="3665" spans="1:13" ht="45" customHeight="1" x14ac:dyDescent="0.3">
      <c r="A3665" s="10" t="str">
        <f>IF($G:$G="",HYPERLINK("#ОГЛАВЛЕНИЕ!A"&amp;MATCH($F:$F,[1]ОГЛАВЛЕНИЕ!$F:$F,),CHAR(187)),"")</f>
        <v/>
      </c>
      <c r="F3665" s="11" t="str">
        <f>$B$7&amp;$B:$B&amp;$C:$C&amp;$D:$D&amp;$E:$E</f>
        <v>WERA</v>
      </c>
      <c r="G3665" t="s">
        <v>9859</v>
      </c>
      <c r="H3665" t="s">
        <v>9</v>
      </c>
      <c r="I3665" s="18" t="s">
        <v>9860</v>
      </c>
      <c r="J3665" t="s">
        <v>8</v>
      </c>
      <c r="K3665" s="13">
        <v>7.79</v>
      </c>
      <c r="L3665" s="13">
        <f>IFERROR($K:$K*Курс_€,"")</f>
        <v>732.26</v>
      </c>
      <c r="M3665" s="14" t="s">
        <v>9861</v>
      </c>
    </row>
    <row r="3666" spans="1:13" ht="45" customHeight="1" x14ac:dyDescent="0.3">
      <c r="A3666" s="10" t="str">
        <f>IF($G:$G="",HYPERLINK("#ОГЛАВЛЕНИЕ!A"&amp;MATCH($F:$F,[1]ОГЛАВЛЕНИЕ!$F:$F,),CHAR(187)),"")</f>
        <v/>
      </c>
      <c r="F3666" s="11" t="str">
        <f>$B$7&amp;$B:$B&amp;$C:$C&amp;$D:$D&amp;$E:$E</f>
        <v>WERA</v>
      </c>
      <c r="G3666" t="s">
        <v>9862</v>
      </c>
      <c r="H3666" t="s">
        <v>12</v>
      </c>
      <c r="I3666" s="18" t="s">
        <v>9863</v>
      </c>
      <c r="J3666" t="s">
        <v>8</v>
      </c>
      <c r="K3666" s="13">
        <v>20.45</v>
      </c>
      <c r="L3666" s="13">
        <f>IFERROR($K:$K*Курс_€,"")</f>
        <v>1922.3</v>
      </c>
      <c r="M3666" s="14" t="s">
        <v>9864</v>
      </c>
    </row>
    <row r="3667" spans="1:13" ht="45" customHeight="1" x14ac:dyDescent="0.3">
      <c r="A3667" s="10" t="str">
        <f>IF($G:$G="",HYPERLINK("#ОГЛАВЛЕНИЕ!A"&amp;MATCH($F:$F,[1]ОГЛАВЛЕНИЕ!$F:$F,),CHAR(187)),"")</f>
        <v/>
      </c>
      <c r="F3667" s="11" t="str">
        <f>$B$7&amp;$B:$B&amp;$C:$C&amp;$D:$D&amp;$E:$E</f>
        <v>WERA</v>
      </c>
      <c r="G3667" t="s">
        <v>9865</v>
      </c>
      <c r="H3667" t="s">
        <v>12</v>
      </c>
      <c r="I3667" s="18" t="s">
        <v>9866</v>
      </c>
      <c r="J3667" t="s">
        <v>8</v>
      </c>
      <c r="K3667" s="13">
        <v>6.77</v>
      </c>
      <c r="L3667" s="13">
        <f>IFERROR($K:$K*Курс_€,"")</f>
        <v>636.38</v>
      </c>
      <c r="M3667" s="14" t="s">
        <v>9867</v>
      </c>
    </row>
    <row r="3668" spans="1:13" ht="45" customHeight="1" x14ac:dyDescent="0.3">
      <c r="A3668" s="10" t="str">
        <f>IF($G:$G="",HYPERLINK("#ОГЛАВЛЕНИЕ!A"&amp;MATCH($F:$F,[1]ОГЛАВЛЕНИЕ!$F:$F,),CHAR(187)),"")</f>
        <v/>
      </c>
      <c r="F3668" s="11" t="str">
        <f>$B$7&amp;$B:$B&amp;$C:$C&amp;$D:$D&amp;$E:$E</f>
        <v>WERA</v>
      </c>
      <c r="G3668" t="s">
        <v>9868</v>
      </c>
      <c r="H3668" t="s">
        <v>12</v>
      </c>
      <c r="I3668" s="18" t="s">
        <v>9869</v>
      </c>
      <c r="J3668" t="s">
        <v>8</v>
      </c>
      <c r="K3668" s="13">
        <v>18.09</v>
      </c>
      <c r="L3668" s="13">
        <f>IFERROR($K:$K*Курс_€,"")</f>
        <v>1700.46</v>
      </c>
      <c r="M3668" s="14" t="s">
        <v>9870</v>
      </c>
    </row>
    <row r="3669" spans="1:13" ht="45" customHeight="1" x14ac:dyDescent="0.3">
      <c r="A3669" s="10" t="str">
        <f>IF($G:$G="",HYPERLINK("#ОГЛАВЛЕНИЕ!A"&amp;MATCH($F:$F,[1]ОГЛАВЛЕНИЕ!$F:$F,),CHAR(187)),"")</f>
        <v/>
      </c>
      <c r="F3669" s="11" t="str">
        <f>$B$7&amp;$B:$B&amp;$C:$C&amp;$D:$D&amp;$E:$E</f>
        <v>WERA</v>
      </c>
      <c r="G3669" t="s">
        <v>9871</v>
      </c>
      <c r="H3669" t="s">
        <v>12</v>
      </c>
      <c r="I3669" s="18" t="s">
        <v>9872</v>
      </c>
      <c r="J3669" t="s">
        <v>8</v>
      </c>
      <c r="K3669" s="13">
        <v>7.61</v>
      </c>
      <c r="L3669" s="13">
        <f>IFERROR($K:$K*Курс_€,"")</f>
        <v>715.34</v>
      </c>
      <c r="M3669" s="14" t="s">
        <v>9873</v>
      </c>
    </row>
    <row r="3670" spans="1:13" ht="45" customHeight="1" x14ac:dyDescent="0.3">
      <c r="A3670" s="10" t="str">
        <f>IF($G:$G="",HYPERLINK("#ОГЛАВЛЕНИЕ!A"&amp;MATCH($F:$F,[1]ОГЛАВЛЕНИЕ!$F:$F,),CHAR(187)),"")</f>
        <v/>
      </c>
      <c r="F3670" s="11" t="str">
        <f>$B$7&amp;$B:$B&amp;$C:$C&amp;$D:$D&amp;$E:$E</f>
        <v>WERA</v>
      </c>
      <c r="G3670" t="s">
        <v>9874</v>
      </c>
      <c r="H3670" t="s">
        <v>12</v>
      </c>
      <c r="I3670" s="18" t="s">
        <v>9875</v>
      </c>
      <c r="J3670" t="s">
        <v>8</v>
      </c>
      <c r="K3670" s="13">
        <v>19.989999999999998</v>
      </c>
      <c r="L3670" s="13">
        <f>IFERROR($K:$K*Курс_€,"")</f>
        <v>1879.06</v>
      </c>
      <c r="M3670" s="14" t="s">
        <v>9876</v>
      </c>
    </row>
    <row r="3671" spans="1:13" ht="45" customHeight="1" x14ac:dyDescent="0.3">
      <c r="A3671" s="10" t="str">
        <f>IF($G:$G="",HYPERLINK("#ОГЛАВЛЕНИЕ!A"&amp;MATCH($F:$F,[1]ОГЛАВЛЕНИЕ!$F:$F,),CHAR(187)),"")</f>
        <v/>
      </c>
      <c r="F3671" s="11" t="str">
        <f>$B$7&amp;$B:$B&amp;$C:$C&amp;$D:$D&amp;$E:$E</f>
        <v>WERA</v>
      </c>
      <c r="G3671" t="s">
        <v>9877</v>
      </c>
      <c r="H3671" t="s">
        <v>12</v>
      </c>
      <c r="I3671" s="18" t="s">
        <v>9878</v>
      </c>
      <c r="J3671" t="s">
        <v>8</v>
      </c>
      <c r="K3671" s="13">
        <v>7.61</v>
      </c>
      <c r="L3671" s="13">
        <f>IFERROR($K:$K*Курс_€,"")</f>
        <v>715.34</v>
      </c>
      <c r="M3671" s="14" t="s">
        <v>9879</v>
      </c>
    </row>
    <row r="3672" spans="1:13" ht="45" customHeight="1" x14ac:dyDescent="0.3">
      <c r="A3672" s="10" t="str">
        <f>IF($G:$G="",HYPERLINK("#ОГЛАВЛЕНИЕ!A"&amp;MATCH($F:$F,[1]ОГЛАВЛЕНИЕ!$F:$F,),CHAR(187)),"")</f>
        <v/>
      </c>
      <c r="F3672" s="11" t="str">
        <f>$B$7&amp;$B:$B&amp;$C:$C&amp;$D:$D&amp;$E:$E</f>
        <v>WERA</v>
      </c>
      <c r="G3672" t="s">
        <v>9880</v>
      </c>
      <c r="H3672" t="s">
        <v>12</v>
      </c>
      <c r="I3672" s="18" t="s">
        <v>9881</v>
      </c>
      <c r="J3672" t="s">
        <v>8</v>
      </c>
      <c r="K3672" s="13">
        <v>21.32</v>
      </c>
      <c r="L3672" s="13">
        <f>IFERROR($K:$K*Курс_€,"")</f>
        <v>2004.08</v>
      </c>
      <c r="M3672" s="14" t="s">
        <v>9882</v>
      </c>
    </row>
    <row r="3673" spans="1:13" ht="45" customHeight="1" x14ac:dyDescent="0.3">
      <c r="A3673" s="10" t="str">
        <f>IF($G:$G="",HYPERLINK("#ОГЛАВЛЕНИЕ!A"&amp;MATCH($F:$F,[1]ОГЛАВЛЕНИЕ!$F:$F,),CHAR(187)),"")</f>
        <v/>
      </c>
      <c r="F3673" s="11" t="str">
        <f>$B$7&amp;$B:$B&amp;$C:$C&amp;$D:$D&amp;$E:$E</f>
        <v>WERA</v>
      </c>
      <c r="G3673" t="s">
        <v>9883</v>
      </c>
      <c r="H3673" t="s">
        <v>12</v>
      </c>
      <c r="I3673" s="18" t="s">
        <v>9884</v>
      </c>
      <c r="J3673" t="s">
        <v>8</v>
      </c>
      <c r="K3673" s="13">
        <v>8.76</v>
      </c>
      <c r="L3673" s="13">
        <f>IFERROR($K:$K*Курс_€,"")</f>
        <v>823.43999999999994</v>
      </c>
      <c r="M3673" s="14" t="s">
        <v>9885</v>
      </c>
    </row>
    <row r="3674" spans="1:13" ht="45" customHeight="1" x14ac:dyDescent="0.3">
      <c r="A3674" s="10" t="str">
        <f>IF($G:$G="",HYPERLINK("#ОГЛАВЛЕНИЕ!A"&amp;MATCH($F:$F,[1]ОГЛАВЛЕНИЕ!$F:$F,),CHAR(187)),"")</f>
        <v/>
      </c>
      <c r="F3674" s="11" t="str">
        <f>$B$7&amp;$B:$B&amp;$C:$C&amp;$D:$D&amp;$E:$E</f>
        <v>WERA</v>
      </c>
      <c r="G3674" t="s">
        <v>9886</v>
      </c>
      <c r="H3674" t="s">
        <v>12</v>
      </c>
      <c r="I3674" s="18" t="s">
        <v>9887</v>
      </c>
      <c r="J3674" t="s">
        <v>8</v>
      </c>
      <c r="K3674" s="13">
        <v>11.5</v>
      </c>
      <c r="L3674" s="13">
        <f>IFERROR($K:$K*Курс_€,"")</f>
        <v>1081</v>
      </c>
      <c r="M3674" s="14" t="s">
        <v>9888</v>
      </c>
    </row>
    <row r="3675" spans="1:13" ht="45" customHeight="1" x14ac:dyDescent="0.3">
      <c r="A3675" s="10" t="str">
        <f>IF($G:$G="",HYPERLINK("#ОГЛАВЛЕНИЕ!A"&amp;MATCH($F:$F,[1]ОГЛАВЛЕНИЕ!$F:$F,),CHAR(187)),"")</f>
        <v/>
      </c>
      <c r="F3675" s="11" t="str">
        <f>$B$7&amp;$B:$B&amp;$C:$C&amp;$D:$D&amp;$E:$E</f>
        <v>WERA</v>
      </c>
      <c r="G3675" t="s">
        <v>9889</v>
      </c>
      <c r="H3675" t="s">
        <v>12</v>
      </c>
      <c r="I3675" s="18" t="s">
        <v>9890</v>
      </c>
      <c r="J3675" t="s">
        <v>8</v>
      </c>
      <c r="K3675" s="13">
        <v>11.5</v>
      </c>
      <c r="L3675" s="13">
        <f>IFERROR($K:$K*Курс_€,"")</f>
        <v>1081</v>
      </c>
      <c r="M3675" s="14" t="s">
        <v>9891</v>
      </c>
    </row>
    <row r="3676" spans="1:13" ht="45" customHeight="1" x14ac:dyDescent="0.3">
      <c r="A3676" s="10" t="str">
        <f>IF($G:$G="",HYPERLINK("#ОГЛАВЛЕНИЕ!A"&amp;MATCH($F:$F,[1]ОГЛАВЛЕНИЕ!$F:$F,),CHAR(187)),"")</f>
        <v/>
      </c>
      <c r="F3676" s="11" t="str">
        <f>$B$7&amp;$B:$B&amp;$C:$C&amp;$D:$D&amp;$E:$E</f>
        <v>WERA</v>
      </c>
      <c r="G3676" t="s">
        <v>9892</v>
      </c>
      <c r="H3676" t="s">
        <v>12</v>
      </c>
      <c r="I3676" s="18" t="s">
        <v>9893</v>
      </c>
      <c r="J3676" t="s">
        <v>8</v>
      </c>
      <c r="K3676" s="13">
        <v>11.5</v>
      </c>
      <c r="L3676" s="13">
        <f>IFERROR($K:$K*Курс_€,"")</f>
        <v>1081</v>
      </c>
      <c r="M3676" s="14" t="s">
        <v>9894</v>
      </c>
    </row>
    <row r="3677" spans="1:13" ht="45" customHeight="1" x14ac:dyDescent="0.3">
      <c r="A3677" s="10" t="str">
        <f>IF($G:$G="",HYPERLINK("#ОГЛАВЛЕНИЕ!A"&amp;MATCH($F:$F,[1]ОГЛАВЛЕНИЕ!$F:$F,),CHAR(187)),"")</f>
        <v/>
      </c>
      <c r="F3677" s="11" t="str">
        <f>$B$7&amp;$B:$B&amp;$C:$C&amp;$D:$D&amp;$E:$E</f>
        <v>WERA</v>
      </c>
      <c r="G3677" t="s">
        <v>9895</v>
      </c>
      <c r="I3677" s="18" t="s">
        <v>9896</v>
      </c>
      <c r="J3677" t="s">
        <v>8</v>
      </c>
      <c r="K3677" s="13">
        <v>11.5</v>
      </c>
      <c r="L3677" s="13">
        <f>IFERROR($K:$K*Курс_€,"")</f>
        <v>1081</v>
      </c>
      <c r="M3677" s="14" t="s">
        <v>9897</v>
      </c>
    </row>
    <row r="3678" spans="1:13" ht="45" customHeight="1" x14ac:dyDescent="0.3">
      <c r="A3678" s="10" t="str">
        <f>IF($G:$G="",HYPERLINK("#ОГЛАВЛЕНИЕ!A"&amp;MATCH($F:$F,[1]ОГЛАВЛЕНИЕ!$F:$F,),CHAR(187)),"")</f>
        <v/>
      </c>
      <c r="F3678" s="11" t="str">
        <f>$B$7&amp;$B:$B&amp;$C:$C&amp;$D:$D&amp;$E:$E</f>
        <v>WERA</v>
      </c>
      <c r="G3678" t="s">
        <v>9898</v>
      </c>
      <c r="H3678" t="s">
        <v>12</v>
      </c>
      <c r="I3678" s="18" t="s">
        <v>9899</v>
      </c>
      <c r="J3678" t="s">
        <v>8</v>
      </c>
      <c r="K3678" s="13">
        <v>11.5</v>
      </c>
      <c r="L3678" s="13">
        <f>IFERROR($K:$K*Курс_€,"")</f>
        <v>1081</v>
      </c>
      <c r="M3678" s="14" t="s">
        <v>9900</v>
      </c>
    </row>
    <row r="3679" spans="1:13" ht="45" customHeight="1" x14ac:dyDescent="0.3">
      <c r="A3679" s="10" t="str">
        <f>IF($G:$G="",HYPERLINK("#ОГЛАВЛЕНИЕ!A"&amp;MATCH($F:$F,[1]ОГЛАВЛЕНИЕ!$F:$F,),CHAR(187)),"")</f>
        <v/>
      </c>
      <c r="F3679" s="11" t="str">
        <f>$B$7&amp;$B:$B&amp;$C:$C&amp;$D:$D&amp;$E:$E</f>
        <v>WERA</v>
      </c>
      <c r="G3679" t="s">
        <v>9901</v>
      </c>
      <c r="I3679" s="18" t="s">
        <v>9902</v>
      </c>
      <c r="J3679" t="s">
        <v>8</v>
      </c>
      <c r="K3679" s="13">
        <v>11.5</v>
      </c>
      <c r="L3679" s="13">
        <f>IFERROR($K:$K*Курс_€,"")</f>
        <v>1081</v>
      </c>
      <c r="M3679" s="14" t="s">
        <v>9903</v>
      </c>
    </row>
    <row r="3680" spans="1:13" ht="45" customHeight="1" x14ac:dyDescent="0.3">
      <c r="A3680" s="10" t="str">
        <f>IF($G:$G="",HYPERLINK("#ОГЛАВЛЕНИЕ!A"&amp;MATCH($F:$F,[1]ОГЛАВЛЕНИЕ!$F:$F,),CHAR(187)),"")</f>
        <v/>
      </c>
      <c r="F3680" s="11" t="str">
        <f>$B$7&amp;$B:$B&amp;$C:$C&amp;$D:$D&amp;$E:$E</f>
        <v>WERA</v>
      </c>
      <c r="G3680" t="s">
        <v>9904</v>
      </c>
      <c r="H3680" t="s">
        <v>12</v>
      </c>
      <c r="I3680" s="18" t="s">
        <v>9905</v>
      </c>
      <c r="J3680" t="s">
        <v>8</v>
      </c>
      <c r="K3680" s="13">
        <v>13.71</v>
      </c>
      <c r="L3680" s="13">
        <f>IFERROR($K:$K*Курс_€,"")</f>
        <v>1288.74</v>
      </c>
      <c r="M3680" s="14" t="s">
        <v>9906</v>
      </c>
    </row>
    <row r="3681" spans="1:13" ht="45" customHeight="1" x14ac:dyDescent="0.3">
      <c r="A3681" s="10" t="str">
        <f>IF($G:$G="",HYPERLINK("#ОГЛАВЛЕНИЕ!A"&amp;MATCH($F:$F,[1]ОГЛАВЛЕНИЕ!$F:$F,),CHAR(187)),"")</f>
        <v/>
      </c>
      <c r="F3681" s="11" t="str">
        <f>$B$7&amp;$B:$B&amp;$C:$C&amp;$D:$D&amp;$E:$E</f>
        <v>WERA</v>
      </c>
      <c r="G3681" t="s">
        <v>9907</v>
      </c>
      <c r="H3681" t="s">
        <v>12</v>
      </c>
      <c r="I3681" s="18" t="s">
        <v>9908</v>
      </c>
      <c r="J3681" t="s">
        <v>8</v>
      </c>
      <c r="K3681" s="13">
        <v>13.71</v>
      </c>
      <c r="L3681" s="13">
        <f>IFERROR($K:$K*Курс_€,"")</f>
        <v>1288.74</v>
      </c>
      <c r="M3681" s="14" t="s">
        <v>9909</v>
      </c>
    </row>
    <row r="3682" spans="1:13" ht="45" customHeight="1" x14ac:dyDescent="0.3">
      <c r="A3682" s="10" t="str">
        <f>IF($G:$G="",HYPERLINK("#ОГЛАВЛЕНИЕ!A"&amp;MATCH($F:$F,[1]ОГЛАВЛЕНИЕ!$F:$F,),CHAR(187)),"")</f>
        <v/>
      </c>
      <c r="F3682" s="11" t="str">
        <f>$B$7&amp;$B:$B&amp;$C:$C&amp;$D:$D&amp;$E:$E</f>
        <v>WERA</v>
      </c>
      <c r="G3682" t="s">
        <v>9910</v>
      </c>
      <c r="H3682" t="s">
        <v>12</v>
      </c>
      <c r="I3682" s="18" t="s">
        <v>9911</v>
      </c>
      <c r="J3682" t="s">
        <v>8</v>
      </c>
      <c r="K3682" s="13">
        <v>13.71</v>
      </c>
      <c r="L3682" s="13">
        <f>IFERROR($K:$K*Курс_€,"")</f>
        <v>1288.74</v>
      </c>
      <c r="M3682" s="14" t="s">
        <v>9912</v>
      </c>
    </row>
    <row r="3683" spans="1:13" ht="45" customHeight="1" x14ac:dyDescent="0.3">
      <c r="A3683" s="10" t="str">
        <f>IF($G:$G="",HYPERLINK("#ОГЛАВЛЕНИЕ!A"&amp;MATCH($F:$F,[1]ОГЛАВЛЕНИЕ!$F:$F,),CHAR(187)),"")</f>
        <v/>
      </c>
      <c r="F3683" s="11" t="str">
        <f>$B$7&amp;$B:$B&amp;$C:$C&amp;$D:$D&amp;$E:$E</f>
        <v>WERA</v>
      </c>
      <c r="G3683" t="s">
        <v>9913</v>
      </c>
      <c r="I3683" s="18" t="s">
        <v>9914</v>
      </c>
      <c r="J3683" t="s">
        <v>8</v>
      </c>
      <c r="K3683" s="13">
        <v>12.13</v>
      </c>
      <c r="L3683" s="13">
        <f>IFERROR($K:$K*Курс_€,"")</f>
        <v>1140.22</v>
      </c>
      <c r="M3683" s="14" t="s">
        <v>9915</v>
      </c>
    </row>
    <row r="3684" spans="1:13" ht="45" customHeight="1" x14ac:dyDescent="0.3">
      <c r="A3684" s="10" t="str">
        <f>IF($G:$G="",HYPERLINK("#ОГЛАВЛЕНИЕ!A"&amp;MATCH($F:$F,[1]ОГЛАВЛЕНИЕ!$F:$F,),CHAR(187)),"")</f>
        <v/>
      </c>
      <c r="F3684" s="11" t="str">
        <f>$B$7&amp;$B:$B&amp;$C:$C&amp;$D:$D&amp;$E:$E</f>
        <v>WERA</v>
      </c>
      <c r="G3684" t="s">
        <v>9916</v>
      </c>
      <c r="I3684" s="18" t="s">
        <v>9917</v>
      </c>
      <c r="J3684" t="s">
        <v>8</v>
      </c>
      <c r="K3684" s="13">
        <v>13.37</v>
      </c>
      <c r="L3684" s="13">
        <f>IFERROR($K:$K*Курс_€,"")</f>
        <v>1256.78</v>
      </c>
      <c r="M3684" s="14" t="s">
        <v>9918</v>
      </c>
    </row>
    <row r="3685" spans="1:13" ht="18.75" customHeight="1" x14ac:dyDescent="0.3">
      <c r="A3685" s="10" t="str">
        <f>IF($G:$G="",HYPERLINK("#ОГЛАВЛЕНИЕ!A"&amp;MATCH($F:$F,[1]ОГЛАВЛЕНИЕ!$F:$F,),CHAR(187)),"")</f>
        <v>»</v>
      </c>
      <c r="B3685" s="6"/>
      <c r="C3685" s="6"/>
      <c r="D3685" s="6"/>
      <c r="E3685" s="5" t="s">
        <v>9919</v>
      </c>
      <c r="F3685" s="11" t="str">
        <f>$B$7&amp;$B:$B&amp;$C:$C&amp;$D:$D&amp;$E:$E</f>
        <v>WERA869/4 M A SB набор головок торцевых, с магнитом, хвостовик шестигранный 1/4" E 6.3</v>
      </c>
      <c r="G3685" s="5"/>
      <c r="H3685" s="5"/>
      <c r="I3685" s="21"/>
      <c r="J3685" s="13"/>
      <c r="K3685" s="13" t="s">
        <v>9</v>
      </c>
      <c r="L3685" s="20"/>
      <c r="M3685" s="14" t="s">
        <v>9</v>
      </c>
    </row>
    <row r="3686" spans="1:13" ht="45" customHeight="1" x14ac:dyDescent="0.3">
      <c r="A3686" s="10" t="str">
        <f>IF($G:$G="",HYPERLINK("#ОГЛАВЛЕНИЕ!A"&amp;MATCH($F:$F,[1]ОГЛАВЛЕНИЕ!$F:$F,),CHAR(187)),"")</f>
        <v/>
      </c>
      <c r="F3686" s="11" t="str">
        <f>$B$7&amp;$B:$B&amp;$C:$C&amp;$D:$D&amp;$E:$E</f>
        <v>WERA</v>
      </c>
      <c r="G3686" t="s">
        <v>9920</v>
      </c>
      <c r="H3686" t="s">
        <v>9</v>
      </c>
      <c r="I3686" s="18" t="s">
        <v>9921</v>
      </c>
      <c r="J3686" t="s">
        <v>8</v>
      </c>
      <c r="K3686" s="13">
        <v>64.510000000000005</v>
      </c>
      <c r="L3686" s="13">
        <f>IFERROR($K:$K*Курс_€,"")</f>
        <v>6063.9400000000005</v>
      </c>
      <c r="M3686" s="14" t="s">
        <v>9922</v>
      </c>
    </row>
    <row r="3687" spans="1:13" ht="18.75" customHeight="1" x14ac:dyDescent="0.3">
      <c r="A3687" s="10" t="str">
        <f>IF($G:$G="",HYPERLINK("#ОГЛАВЛЕНИЕ!A"&amp;MATCH($F:$F,[1]ОГЛАВЛЕНИЕ!$F:$F,),CHAR(187)),"")</f>
        <v>»</v>
      </c>
      <c r="B3687" s="6"/>
      <c r="C3687" s="6"/>
      <c r="D3687" s="6"/>
      <c r="E3687" s="5" t="s">
        <v>9923</v>
      </c>
      <c r="F3687" s="11" t="str">
        <f>$B$7&amp;$B:$B&amp;$C:$C&amp;$D:$D&amp;$E:$E</f>
        <v>WERA869/9 головки торцевые, без магнита, хвостовик 4 мм Halfmoon</v>
      </c>
      <c r="G3687" s="5"/>
      <c r="H3687" s="5"/>
      <c r="I3687" s="21"/>
      <c r="J3687" s="13"/>
      <c r="K3687" s="13" t="s">
        <v>9</v>
      </c>
      <c r="L3687" s="20"/>
      <c r="M3687" s="14" t="s">
        <v>9</v>
      </c>
    </row>
    <row r="3688" spans="1:13" ht="45" customHeight="1" x14ac:dyDescent="0.3">
      <c r="A3688" s="10" t="str">
        <f>IF($G:$G="",HYPERLINK("#ОГЛАВЛЕНИЕ!A"&amp;MATCH($F:$F,[1]ОГЛАВЛЕНИЕ!$F:$F,),CHAR(187)),"")</f>
        <v/>
      </c>
      <c r="F3688" s="11" t="str">
        <f>$B$7&amp;$B:$B&amp;$C:$C&amp;$D:$D&amp;$E:$E</f>
        <v>WERA</v>
      </c>
      <c r="G3688" t="s">
        <v>9924</v>
      </c>
      <c r="H3688" t="s">
        <v>12</v>
      </c>
      <c r="I3688" s="18" t="s">
        <v>9925</v>
      </c>
      <c r="J3688" t="s">
        <v>8</v>
      </c>
      <c r="K3688" s="13">
        <v>32.17</v>
      </c>
      <c r="L3688" s="13">
        <f>IFERROR($K:$K*Курс_€,"")</f>
        <v>3023.98</v>
      </c>
      <c r="M3688" s="14" t="s">
        <v>9926</v>
      </c>
    </row>
    <row r="3689" spans="1:13" ht="45" customHeight="1" x14ac:dyDescent="0.3">
      <c r="A3689" s="10" t="str">
        <f>IF($G:$G="",HYPERLINK("#ОГЛАВЛЕНИЕ!A"&amp;MATCH($F:$F,[1]ОГЛАВЛЕНИЕ!$F:$F,),CHAR(187)),"")</f>
        <v/>
      </c>
      <c r="F3689" s="11" t="str">
        <f>$B$7&amp;$B:$B&amp;$C:$C&amp;$D:$D&amp;$E:$E</f>
        <v>WERA</v>
      </c>
      <c r="G3689" t="s">
        <v>9927</v>
      </c>
      <c r="H3689" t="s">
        <v>12</v>
      </c>
      <c r="I3689" s="18" t="s">
        <v>9928</v>
      </c>
      <c r="J3689" t="s">
        <v>8</v>
      </c>
      <c r="K3689" s="13">
        <v>32.17</v>
      </c>
      <c r="L3689" s="13">
        <f>IFERROR($K:$K*Курс_€,"")</f>
        <v>3023.98</v>
      </c>
      <c r="M3689" s="14" t="s">
        <v>9929</v>
      </c>
    </row>
    <row r="3690" spans="1:13" ht="18.75" customHeight="1" x14ac:dyDescent="0.3">
      <c r="A3690" s="10" t="str">
        <f>IF($G:$G="",HYPERLINK("#ОГЛАВЛЕНИЕ!A"&amp;MATCH($F:$F,[1]ОГЛАВЛЕНИЕ!$F:$F,),CHAR(187)),"")</f>
        <v>»</v>
      </c>
      <c r="B3690" s="6"/>
      <c r="C3690" s="6"/>
      <c r="D3690" s="4" t="s">
        <v>9930</v>
      </c>
      <c r="E3690" s="4"/>
      <c r="F3690" s="11" t="str">
        <f>$B$7&amp;$B:$B&amp;$C:$C&amp;$D:$D&amp;$E:$E</f>
        <v>WERAЗавёртки с внутренней резьбой для сантехнического крепежа и резьбовых шпилек</v>
      </c>
      <c r="G3690" s="4"/>
      <c r="H3690" s="4"/>
      <c r="I3690" s="19"/>
      <c r="J3690" s="13"/>
      <c r="K3690" s="13" t="s">
        <v>9</v>
      </c>
      <c r="L3690" s="20"/>
      <c r="M3690" s="14" t="s">
        <v>9</v>
      </c>
    </row>
    <row r="3691" spans="1:13" ht="18.75" customHeight="1" x14ac:dyDescent="0.3">
      <c r="A3691" s="10" t="str">
        <f>IF($G:$G="",HYPERLINK("#ОГЛАВЛЕНИЕ!A"&amp;MATCH($F:$F,[1]ОГЛАВЛЕНИЕ!$F:$F,),CHAR(187)),"")</f>
        <v>»</v>
      </c>
      <c r="B3691" s="6"/>
      <c r="C3691" s="6"/>
      <c r="D3691" s="6"/>
      <c r="E3691" s="5" t="s">
        <v>9931</v>
      </c>
      <c r="F3691" s="11" t="str">
        <f>$B$7&amp;$B:$B&amp;$C:$C&amp;$D:$D&amp;$E:$E</f>
        <v>WERA879/4 завёртки с внутренней резьбой для сантехнического крепежа и резьбовых шпилек, хвостовик шестигранный 1/4" E 6.3</v>
      </c>
      <c r="G3691" s="5"/>
      <c r="H3691" s="5"/>
      <c r="I3691" s="21"/>
      <c r="J3691" s="13"/>
      <c r="K3691" s="13" t="s">
        <v>9</v>
      </c>
      <c r="L3691" s="20"/>
      <c r="M3691" s="14" t="s">
        <v>9</v>
      </c>
    </row>
    <row r="3692" spans="1:13" ht="45" customHeight="1" x14ac:dyDescent="0.3">
      <c r="A3692" s="10" t="str">
        <f>IF($G:$G="",HYPERLINK("#ОГЛАВЛЕНИЕ!A"&amp;MATCH($F:$F,[1]ОГЛАВЛЕНИЕ!$F:$F,),CHAR(187)),"")</f>
        <v/>
      </c>
      <c r="F3692" s="11" t="str">
        <f>$B$7&amp;$B:$B&amp;$C:$C&amp;$D:$D&amp;$E:$E</f>
        <v>WERA</v>
      </c>
      <c r="G3692" t="s">
        <v>9932</v>
      </c>
      <c r="H3692" t="s">
        <v>12</v>
      </c>
      <c r="I3692" s="18" t="s">
        <v>9933</v>
      </c>
      <c r="J3692" t="s">
        <v>8</v>
      </c>
      <c r="K3692" s="13">
        <v>21.42</v>
      </c>
      <c r="L3692" s="13">
        <f>IFERROR($K:$K*Курс_€,"")</f>
        <v>2013.4800000000002</v>
      </c>
      <c r="M3692" s="14" t="s">
        <v>9934</v>
      </c>
    </row>
    <row r="3693" spans="1:13" ht="45" customHeight="1" x14ac:dyDescent="0.3">
      <c r="A3693" s="10" t="str">
        <f>IF($G:$G="",HYPERLINK("#ОГЛАВЛЕНИЕ!A"&amp;MATCH($F:$F,[1]ОГЛАВЛЕНИЕ!$F:$F,),CHAR(187)),"")</f>
        <v/>
      </c>
      <c r="F3693" s="11" t="str">
        <f>$B$7&amp;$B:$B&amp;$C:$C&amp;$D:$D&amp;$E:$E</f>
        <v>WERA</v>
      </c>
      <c r="G3693" t="s">
        <v>9935</v>
      </c>
      <c r="H3693" t="s">
        <v>12</v>
      </c>
      <c r="I3693" s="18" t="s">
        <v>9936</v>
      </c>
      <c r="J3693" t="s">
        <v>8</v>
      </c>
      <c r="K3693" s="13">
        <v>23.47</v>
      </c>
      <c r="L3693" s="13">
        <f>IFERROR($K:$K*Курс_€,"")</f>
        <v>2206.1799999999998</v>
      </c>
      <c r="M3693" s="14" t="s">
        <v>9937</v>
      </c>
    </row>
    <row r="3694" spans="1:13" ht="18.75" customHeight="1" x14ac:dyDescent="0.3">
      <c r="A3694" s="10" t="str">
        <f>IF($G:$G="",HYPERLINK("#ОГЛАВЛЕНИЕ!A"&amp;MATCH($F:$F,[1]ОГЛАВЛЕНИЕ!$F:$F,),CHAR(187)),"")</f>
        <v>»</v>
      </c>
      <c r="B3694" s="6"/>
      <c r="C3694" s="6"/>
      <c r="D3694" s="4" t="s">
        <v>9938</v>
      </c>
      <c r="E3694" s="4"/>
      <c r="F3694" s="11" t="str">
        <f>$B$7&amp;$B:$B&amp;$C:$C&amp;$D:$D&amp;$E:$E</f>
        <v>WERAДержатели, адаптеры и соединительные детали</v>
      </c>
      <c r="G3694" s="4"/>
      <c r="H3694" s="4"/>
      <c r="I3694" s="19"/>
      <c r="J3694" s="13"/>
      <c r="K3694" s="13" t="s">
        <v>9</v>
      </c>
      <c r="L3694" s="20"/>
      <c r="M3694" s="14" t="s">
        <v>9</v>
      </c>
    </row>
    <row r="3695" spans="1:13" ht="18.75" customHeight="1" x14ac:dyDescent="0.3">
      <c r="A3695" s="10" t="str">
        <f>IF($G:$G="",HYPERLINK("#ОГЛАВЛЕНИЕ!A"&amp;MATCH($F:$F,[1]ОГЛАВЛЕНИЕ!$F:$F,),CHAR(187)),"")</f>
        <v>»</v>
      </c>
      <c r="B3695" s="6"/>
      <c r="C3695" s="6"/>
      <c r="D3695" s="6"/>
      <c r="E3695" s="5" t="s">
        <v>9939</v>
      </c>
      <c r="F3695" s="11" t="str">
        <f>$B$7&amp;$B:$B&amp;$C:$C&amp;$D:$D&amp;$E:$E</f>
        <v>WERA897/4 IMP Impaktor битодержатели ударные, хвостовик шестигранный 1/4" E 6.3</v>
      </c>
      <c r="G3695" s="5"/>
      <c r="H3695" s="5"/>
      <c r="I3695" s="21"/>
      <c r="J3695" s="13"/>
      <c r="K3695" s="13" t="s">
        <v>9</v>
      </c>
      <c r="L3695" s="20"/>
      <c r="M3695" s="14" t="s">
        <v>9</v>
      </c>
    </row>
    <row r="3696" spans="1:13" ht="45" customHeight="1" x14ac:dyDescent="0.3">
      <c r="A3696" s="10" t="str">
        <f>IF($G:$G="",HYPERLINK("#ОГЛАВЛЕНИЕ!A"&amp;MATCH($F:$F,[1]ОГЛАВЛЕНИЕ!$F:$F,),CHAR(187)),"")</f>
        <v/>
      </c>
      <c r="F3696" s="11" t="str">
        <f>$B$7&amp;$B:$B&amp;$C:$C&amp;$D:$D&amp;$E:$E</f>
        <v>WERA</v>
      </c>
      <c r="G3696" t="s">
        <v>9940</v>
      </c>
      <c r="H3696" t="s">
        <v>9</v>
      </c>
      <c r="I3696" s="18" t="s">
        <v>9941</v>
      </c>
      <c r="J3696" t="s">
        <v>8</v>
      </c>
      <c r="K3696" s="13">
        <v>28.48</v>
      </c>
      <c r="L3696" s="13">
        <f>IFERROR($K:$K*Курс_€,"")</f>
        <v>2677.12</v>
      </c>
      <c r="M3696" s="14" t="s">
        <v>9942</v>
      </c>
    </row>
    <row r="3697" spans="1:13" ht="45" customHeight="1" x14ac:dyDescent="0.3">
      <c r="A3697" s="10" t="str">
        <f>IF($G:$G="",HYPERLINK("#ОГЛАВЛЕНИЕ!A"&amp;MATCH($F:$F,[1]ОГЛАВЛЕНИЕ!$F:$F,),CHAR(187)),"")</f>
        <v/>
      </c>
      <c r="F3697" s="11" t="str">
        <f>$B$7&amp;$B:$B&amp;$C:$C&amp;$D:$D&amp;$E:$E</f>
        <v>WERA</v>
      </c>
      <c r="G3697" t="s">
        <v>9943</v>
      </c>
      <c r="H3697" t="s">
        <v>9</v>
      </c>
      <c r="I3697" s="18" t="s">
        <v>9944</v>
      </c>
      <c r="J3697" t="s">
        <v>8</v>
      </c>
      <c r="K3697" s="13">
        <v>34.42</v>
      </c>
      <c r="L3697" s="13">
        <f>IFERROR($K:$K*Курс_€,"")</f>
        <v>3235.48</v>
      </c>
      <c r="M3697" s="14" t="s">
        <v>9945</v>
      </c>
    </row>
    <row r="3698" spans="1:13" ht="45" customHeight="1" x14ac:dyDescent="0.3">
      <c r="A3698" s="10" t="str">
        <f>IF($G:$G="",HYPERLINK("#ОГЛАВЛЕНИЕ!A"&amp;MATCH($F:$F,[1]ОГЛАВЛЕНИЕ!$F:$F,),CHAR(187)),"")</f>
        <v/>
      </c>
      <c r="F3698" s="11" t="str">
        <f>$B$7&amp;$B:$B&amp;$C:$C&amp;$D:$D&amp;$E:$E</f>
        <v>WERA</v>
      </c>
      <c r="G3698" t="s">
        <v>9946</v>
      </c>
      <c r="H3698" t="s">
        <v>9</v>
      </c>
      <c r="I3698" s="18" t="s">
        <v>9947</v>
      </c>
      <c r="J3698" t="s">
        <v>8</v>
      </c>
      <c r="K3698" s="13">
        <v>36.1</v>
      </c>
      <c r="L3698" s="13">
        <f>IFERROR($K:$K*Курс_€,"")</f>
        <v>3393.4</v>
      </c>
      <c r="M3698" s="14" t="s">
        <v>9948</v>
      </c>
    </row>
    <row r="3699" spans="1:13" ht="18.75" customHeight="1" x14ac:dyDescent="0.3">
      <c r="A3699" s="10" t="str">
        <f>IF($G:$G="",HYPERLINK("#ОГЛАВЛЕНИЕ!A"&amp;MATCH($F:$F,[1]ОГЛАВЛЕНИЕ!$F:$F,),CHAR(187)),"")</f>
        <v>»</v>
      </c>
      <c r="B3699" s="6"/>
      <c r="C3699" s="6"/>
      <c r="D3699" s="6"/>
      <c r="E3699" s="5" t="s">
        <v>9949</v>
      </c>
      <c r="F3699" s="11" t="str">
        <f>$B$7&amp;$B:$B&amp;$C:$C&amp;$D:$D&amp;$E:$E</f>
        <v>WERARapidaptor битодержатели с быстрозажимным патроном, хвостовик шестигранный 1/4" E 6.3</v>
      </c>
      <c r="G3699" s="5"/>
      <c r="H3699" s="5"/>
      <c r="I3699" s="21"/>
      <c r="J3699" s="13"/>
      <c r="K3699" s="13" t="s">
        <v>9</v>
      </c>
      <c r="L3699" s="20"/>
      <c r="M3699" s="14" t="s">
        <v>9</v>
      </c>
    </row>
    <row r="3700" spans="1:13" ht="45" customHeight="1" x14ac:dyDescent="0.3">
      <c r="A3700" s="10" t="str">
        <f>IF($G:$G="",HYPERLINK("#ОГЛАВЛЕНИЕ!A"&amp;MATCH($F:$F,[1]ОГЛАВЛЕНИЕ!$F:$F,),CHAR(187)),"")</f>
        <v/>
      </c>
      <c r="F3700" s="11" t="str">
        <f>$B$7&amp;$B:$B&amp;$C:$C&amp;$D:$D&amp;$E:$E</f>
        <v>WERA</v>
      </c>
      <c r="G3700" t="s">
        <v>9950</v>
      </c>
      <c r="H3700" t="s">
        <v>12</v>
      </c>
      <c r="I3700" s="18" t="s">
        <v>9951</v>
      </c>
      <c r="J3700" t="s">
        <v>8</v>
      </c>
      <c r="K3700" s="13">
        <v>32.58</v>
      </c>
      <c r="L3700" s="13">
        <f>IFERROR($K:$K*Курс_€,"")</f>
        <v>3062.52</v>
      </c>
      <c r="M3700" s="14" t="s">
        <v>9952</v>
      </c>
    </row>
    <row r="3701" spans="1:13" ht="45" customHeight="1" x14ac:dyDescent="0.3">
      <c r="A3701" s="10" t="str">
        <f>IF($G:$G="",HYPERLINK("#ОГЛАВЛЕНИЕ!A"&amp;MATCH($F:$F,[1]ОГЛАВЛЕНИЕ!$F:$F,),CHAR(187)),"")</f>
        <v/>
      </c>
      <c r="F3701" s="11" t="str">
        <f>$B$7&amp;$B:$B&amp;$C:$C&amp;$D:$D&amp;$E:$E</f>
        <v>WERA</v>
      </c>
      <c r="G3701" t="s">
        <v>9953</v>
      </c>
      <c r="H3701" t="s">
        <v>12</v>
      </c>
      <c r="I3701" s="18" t="s">
        <v>9954</v>
      </c>
      <c r="J3701" t="s">
        <v>8</v>
      </c>
      <c r="K3701" s="13">
        <v>34.200000000000003</v>
      </c>
      <c r="L3701" s="13">
        <f>IFERROR($K:$K*Курс_€,"")</f>
        <v>3214.8</v>
      </c>
      <c r="M3701" s="14" t="s">
        <v>9955</v>
      </c>
    </row>
    <row r="3702" spans="1:13" ht="45" customHeight="1" x14ac:dyDescent="0.3">
      <c r="A3702" s="10" t="str">
        <f>IF($G:$G="",HYPERLINK("#ОГЛАВЛЕНИЕ!A"&amp;MATCH($F:$F,[1]ОГЛАВЛЕНИЕ!$F:$F,),CHAR(187)),"")</f>
        <v/>
      </c>
      <c r="F3702" s="11" t="str">
        <f>$B$7&amp;$B:$B&amp;$C:$C&amp;$D:$D&amp;$E:$E</f>
        <v>WERA</v>
      </c>
      <c r="G3702" t="s">
        <v>9956</v>
      </c>
      <c r="H3702" t="s">
        <v>9</v>
      </c>
      <c r="I3702" s="18" t="s">
        <v>9957</v>
      </c>
      <c r="J3702" t="s">
        <v>8</v>
      </c>
      <c r="K3702" s="13">
        <v>34.42</v>
      </c>
      <c r="L3702" s="13">
        <f>IFERROR($K:$K*Курс_€,"")</f>
        <v>3235.48</v>
      </c>
      <c r="M3702" s="14" t="s">
        <v>9958</v>
      </c>
    </row>
    <row r="3703" spans="1:13" ht="45" customHeight="1" x14ac:dyDescent="0.3">
      <c r="A3703" s="10" t="str">
        <f>IF($G:$G="",HYPERLINK("#ОГЛАВЛЕНИЕ!A"&amp;MATCH($F:$F,[1]ОГЛАВЛЕНИЕ!$F:$F,),CHAR(187)),"")</f>
        <v/>
      </c>
      <c r="F3703" s="11" t="str">
        <f>$B$7&amp;$B:$B&amp;$C:$C&amp;$D:$D&amp;$E:$E</f>
        <v>WERA</v>
      </c>
      <c r="G3703" t="s">
        <v>9959</v>
      </c>
      <c r="H3703" t="s">
        <v>9</v>
      </c>
      <c r="I3703" s="18" t="s">
        <v>9960</v>
      </c>
      <c r="J3703" t="s">
        <v>8</v>
      </c>
      <c r="K3703" s="13">
        <v>36.1</v>
      </c>
      <c r="L3703" s="13">
        <f>IFERROR($K:$K*Курс_€,"")</f>
        <v>3393.4</v>
      </c>
      <c r="M3703" s="14" t="s">
        <v>9961</v>
      </c>
    </row>
    <row r="3704" spans="1:13" ht="45" customHeight="1" x14ac:dyDescent="0.3">
      <c r="A3704" s="10" t="str">
        <f>IF($G:$G="",HYPERLINK("#ОГЛАВЛЕНИЕ!A"&amp;MATCH($F:$F,[1]ОГЛАВЛЕНИЕ!$F:$F,),CHAR(187)),"")</f>
        <v/>
      </c>
      <c r="F3704" s="11" t="str">
        <f>$B$7&amp;$B:$B&amp;$C:$C&amp;$D:$D&amp;$E:$E</f>
        <v>WERA</v>
      </c>
      <c r="G3704" t="s">
        <v>9962</v>
      </c>
      <c r="H3704" t="s">
        <v>9</v>
      </c>
      <c r="I3704" s="18" t="s">
        <v>9963</v>
      </c>
      <c r="J3704" t="s">
        <v>8</v>
      </c>
      <c r="K3704" s="13">
        <v>23.54</v>
      </c>
      <c r="L3704" s="13">
        <f>IFERROR($K:$K*Курс_€,"")</f>
        <v>2212.7599999999998</v>
      </c>
      <c r="M3704" s="14" t="s">
        <v>9964</v>
      </c>
    </row>
    <row r="3705" spans="1:13" ht="45" customHeight="1" x14ac:dyDescent="0.3">
      <c r="A3705" s="10" t="str">
        <f>IF($G:$G="",HYPERLINK("#ОГЛАВЛЕНИЕ!A"&amp;MATCH($F:$F,[1]ОГЛАВЛЕНИЕ!$F:$F,),CHAR(187)),"")</f>
        <v/>
      </c>
      <c r="F3705" s="11" t="str">
        <f>$B$7&amp;$B:$B&amp;$C:$C&amp;$D:$D&amp;$E:$E</f>
        <v>WERA</v>
      </c>
      <c r="G3705" t="s">
        <v>9965</v>
      </c>
      <c r="H3705" t="s">
        <v>9</v>
      </c>
      <c r="I3705" s="18" t="s">
        <v>9966</v>
      </c>
      <c r="J3705" t="s">
        <v>8</v>
      </c>
      <c r="K3705" s="13">
        <v>25.28</v>
      </c>
      <c r="L3705" s="13">
        <f>IFERROR($K:$K*Курс_€,"")</f>
        <v>2376.3200000000002</v>
      </c>
      <c r="M3705" s="14" t="s">
        <v>9967</v>
      </c>
    </row>
    <row r="3706" spans="1:13" ht="45" customHeight="1" x14ac:dyDescent="0.3">
      <c r="A3706" s="10" t="str">
        <f>IF($G:$G="",HYPERLINK("#ОГЛАВЛЕНИЕ!A"&amp;MATCH($F:$F,[1]ОГЛАВЛЕНИЕ!$F:$F,),CHAR(187)),"")</f>
        <v/>
      </c>
      <c r="F3706" s="11" t="str">
        <f>$B$7&amp;$B:$B&amp;$C:$C&amp;$D:$D&amp;$E:$E</f>
        <v>WERA</v>
      </c>
      <c r="G3706" t="s">
        <v>9968</v>
      </c>
      <c r="H3706" t="s">
        <v>9</v>
      </c>
      <c r="I3706" s="18" t="s">
        <v>9969</v>
      </c>
      <c r="J3706" t="s">
        <v>8</v>
      </c>
      <c r="K3706" s="13">
        <v>27.05</v>
      </c>
      <c r="L3706" s="13">
        <f>IFERROR($K:$K*Курс_€,"")</f>
        <v>2542.7000000000003</v>
      </c>
      <c r="M3706" s="14" t="s">
        <v>9970</v>
      </c>
    </row>
    <row r="3707" spans="1:13" ht="45" customHeight="1" x14ac:dyDescent="0.3">
      <c r="A3707" s="10" t="str">
        <f>IF($G:$G="",HYPERLINK("#ОГЛАВЛЕНИЕ!A"&amp;MATCH($F:$F,[1]ОГЛАВЛЕНИЕ!$F:$F,),CHAR(187)),"")</f>
        <v/>
      </c>
      <c r="F3707" s="11" t="str">
        <f>$B$7&amp;$B:$B&amp;$C:$C&amp;$D:$D&amp;$E:$E</f>
        <v>WERA</v>
      </c>
      <c r="G3707" t="s">
        <v>9971</v>
      </c>
      <c r="H3707" t="s">
        <v>9</v>
      </c>
      <c r="I3707" s="18" t="s">
        <v>9972</v>
      </c>
      <c r="J3707" t="s">
        <v>8</v>
      </c>
      <c r="K3707" s="13">
        <v>33.17</v>
      </c>
      <c r="L3707" s="13">
        <f>IFERROR($K:$K*Курс_€,"")</f>
        <v>3117.98</v>
      </c>
      <c r="M3707" s="14" t="s">
        <v>9973</v>
      </c>
    </row>
    <row r="3708" spans="1:13" ht="45" customHeight="1" x14ac:dyDescent="0.3">
      <c r="A3708" s="10" t="str">
        <f>IF($G:$G="",HYPERLINK("#ОГЛАВЛЕНИЕ!A"&amp;MATCH($F:$F,[1]ОГЛАВЛЕНИЕ!$F:$F,),CHAR(187)),"")</f>
        <v/>
      </c>
      <c r="F3708" s="11" t="str">
        <f>$B$7&amp;$B:$B&amp;$C:$C&amp;$D:$D&amp;$E:$E</f>
        <v>WERA</v>
      </c>
      <c r="G3708" t="s">
        <v>9974</v>
      </c>
      <c r="H3708" t="s">
        <v>9</v>
      </c>
      <c r="I3708" s="18" t="s">
        <v>9975</v>
      </c>
      <c r="J3708" t="s">
        <v>8</v>
      </c>
      <c r="K3708" s="13">
        <v>22.35</v>
      </c>
      <c r="L3708" s="13">
        <f>IFERROR($K:$K*Курс_€,"")</f>
        <v>2100.9</v>
      </c>
      <c r="M3708" s="14" t="s">
        <v>9976</v>
      </c>
    </row>
    <row r="3709" spans="1:13" ht="45" customHeight="1" x14ac:dyDescent="0.3">
      <c r="A3709" s="10" t="str">
        <f>IF($G:$G="",HYPERLINK("#ОГЛАВЛЕНИЕ!A"&amp;MATCH($F:$F,[1]ОГЛАВЛЕНИЕ!$F:$F,),CHAR(187)),"")</f>
        <v/>
      </c>
      <c r="F3709" s="11" t="str">
        <f>$B$7&amp;$B:$B&amp;$C:$C&amp;$D:$D&amp;$E:$E</f>
        <v>WERA</v>
      </c>
      <c r="G3709" t="s">
        <v>9977</v>
      </c>
      <c r="H3709" t="s">
        <v>9</v>
      </c>
      <c r="I3709" s="18" t="s">
        <v>9978</v>
      </c>
      <c r="J3709" t="s">
        <v>8</v>
      </c>
      <c r="K3709" s="13">
        <v>34.42</v>
      </c>
      <c r="L3709" s="13">
        <f>IFERROR($K:$K*Курс_€,"")</f>
        <v>3235.48</v>
      </c>
      <c r="M3709" s="14" t="s">
        <v>9979</v>
      </c>
    </row>
    <row r="3710" spans="1:13" ht="45" customHeight="1" x14ac:dyDescent="0.3">
      <c r="A3710" s="10" t="str">
        <f>IF($G:$G="",HYPERLINK("#ОГЛАВЛЕНИЕ!A"&amp;MATCH($F:$F,[1]ОГЛАВЛЕНИЕ!$F:$F,),CHAR(187)),"")</f>
        <v/>
      </c>
      <c r="F3710" s="11" t="str">
        <f>$B$7&amp;$B:$B&amp;$C:$C&amp;$D:$D&amp;$E:$E</f>
        <v>WERA</v>
      </c>
      <c r="G3710" t="s">
        <v>9980</v>
      </c>
      <c r="H3710" t="s">
        <v>9</v>
      </c>
      <c r="I3710" s="18" t="s">
        <v>9981</v>
      </c>
      <c r="J3710" t="s">
        <v>8</v>
      </c>
      <c r="K3710" s="13">
        <v>36.159999999999997</v>
      </c>
      <c r="L3710" s="13">
        <f>IFERROR($K:$K*Курс_€,"")</f>
        <v>3399.0399999999995</v>
      </c>
      <c r="M3710" s="14" t="s">
        <v>9982</v>
      </c>
    </row>
    <row r="3711" spans="1:13" ht="18.75" customHeight="1" x14ac:dyDescent="0.3">
      <c r="A3711" s="10" t="str">
        <f>IF($G:$G="",HYPERLINK("#ОГЛАВЛЕНИЕ!A"&amp;MATCH($F:$F,[1]ОГЛАВЛЕНИЕ!$F:$F,),CHAR(187)),"")</f>
        <v>»</v>
      </c>
      <c r="B3711" s="6"/>
      <c r="C3711" s="6"/>
      <c r="D3711" s="6"/>
      <c r="E3711" s="5" t="s">
        <v>9983</v>
      </c>
      <c r="F3711" s="11" t="str">
        <f>$B$7&amp;$B:$B&amp;$C:$C&amp;$D:$D&amp;$E:$E</f>
        <v>WERA797 4/1 B BiTorsion битодержатели с быстрозажимным патроном</v>
      </c>
      <c r="G3711" s="5"/>
      <c r="H3711" s="5"/>
      <c r="I3711" s="21"/>
      <c r="J3711" s="13"/>
      <c r="K3711" s="13" t="s">
        <v>9</v>
      </c>
      <c r="L3711" s="20"/>
      <c r="M3711" s="14" t="s">
        <v>9</v>
      </c>
    </row>
    <row r="3712" spans="1:13" ht="45" customHeight="1" x14ac:dyDescent="0.3">
      <c r="A3712" s="10" t="str">
        <f>IF($G:$G="",HYPERLINK("#ОГЛАВЛЕНИЕ!A"&amp;MATCH($F:$F,[1]ОГЛАВЛЕНИЕ!$F:$F,),CHAR(187)),"")</f>
        <v/>
      </c>
      <c r="F3712" s="11" t="str">
        <f>$B$7&amp;$B:$B&amp;$C:$C&amp;$D:$D&amp;$E:$E</f>
        <v>WERA</v>
      </c>
      <c r="G3712" t="s">
        <v>9984</v>
      </c>
      <c r="I3712" s="18" t="s">
        <v>9985</v>
      </c>
      <c r="J3712" t="s">
        <v>8</v>
      </c>
      <c r="K3712" s="13">
        <v>40.64</v>
      </c>
      <c r="L3712" s="13">
        <f>IFERROR($K:$K*Курс_€,"")</f>
        <v>3820.16</v>
      </c>
      <c r="M3712" s="14" t="s">
        <v>9986</v>
      </c>
    </row>
    <row r="3713" spans="1:13" ht="45" customHeight="1" x14ac:dyDescent="0.3">
      <c r="A3713" s="10" t="str">
        <f>IF($G:$G="",HYPERLINK("#ОГЛАВЛЕНИЕ!A"&amp;MATCH($F:$F,[1]ОГЛАВЛЕНИЕ!$F:$F,),CHAR(187)),"")</f>
        <v/>
      </c>
      <c r="F3713" s="11" t="str">
        <f>$B$7&amp;$B:$B&amp;$C:$C&amp;$D:$D&amp;$E:$E</f>
        <v>WERA</v>
      </c>
      <c r="G3713" t="s">
        <v>9987</v>
      </c>
      <c r="H3713" t="s">
        <v>9</v>
      </c>
      <c r="I3713" s="18" t="s">
        <v>9988</v>
      </c>
      <c r="J3713" t="s">
        <v>8</v>
      </c>
      <c r="K3713" s="13">
        <v>48.07</v>
      </c>
      <c r="L3713" s="13">
        <f>IFERROR($K:$K*Курс_€,"")</f>
        <v>4518.58</v>
      </c>
      <c r="M3713" s="14" t="s">
        <v>9989</v>
      </c>
    </row>
    <row r="3714" spans="1:13" ht="18.75" customHeight="1" x14ac:dyDescent="0.3">
      <c r="A3714" s="10" t="str">
        <f>IF($G:$G="",HYPERLINK("#ОГЛАВЛЕНИЕ!A"&amp;MATCH($F:$F,[1]ОГЛАВЛЕНИЕ!$F:$F,),CHAR(187)),"")</f>
        <v>»</v>
      </c>
      <c r="B3714" s="6"/>
      <c r="C3714" s="6"/>
      <c r="D3714" s="6"/>
      <c r="E3714" s="5" t="s">
        <v>9990</v>
      </c>
      <c r="F3714" s="11" t="str">
        <f>$B$7&amp;$B:$B&amp;$C:$C&amp;$D:$D&amp;$E:$E</f>
        <v>WERAБитодержатели универсальные с быстрозажимным патроном</v>
      </c>
      <c r="G3714" s="5"/>
      <c r="H3714" s="5"/>
      <c r="I3714" s="21"/>
      <c r="J3714" s="13"/>
      <c r="K3714" s="13" t="s">
        <v>9</v>
      </c>
      <c r="L3714" s="20"/>
      <c r="M3714" s="14" t="s">
        <v>9</v>
      </c>
    </row>
    <row r="3715" spans="1:13" ht="45" customHeight="1" x14ac:dyDescent="0.3">
      <c r="A3715" s="10" t="str">
        <f>IF($G:$G="",HYPERLINK("#ОГЛАВЛЕНИЕ!A"&amp;MATCH($F:$F,[1]ОГЛАВЛЕНИЕ!$F:$F,),CHAR(187)),"")</f>
        <v/>
      </c>
      <c r="F3715" s="11" t="str">
        <f>$B$7&amp;$B:$B&amp;$C:$C&amp;$D:$D&amp;$E:$E</f>
        <v>WERA</v>
      </c>
      <c r="G3715" t="s">
        <v>9991</v>
      </c>
      <c r="H3715" t="s">
        <v>9</v>
      </c>
      <c r="I3715" s="18" t="s">
        <v>9992</v>
      </c>
      <c r="J3715" t="s">
        <v>8</v>
      </c>
      <c r="K3715" s="13">
        <v>20.18</v>
      </c>
      <c r="L3715" s="13">
        <f>IFERROR($K:$K*Курс_€,"")</f>
        <v>1896.92</v>
      </c>
      <c r="M3715" s="14" t="s">
        <v>9993</v>
      </c>
    </row>
    <row r="3716" spans="1:13" ht="45" customHeight="1" x14ac:dyDescent="0.3">
      <c r="A3716" s="10" t="str">
        <f>IF($G:$G="",HYPERLINK("#ОГЛАВЛЕНИЕ!A"&amp;MATCH($F:$F,[1]ОГЛАВЛЕНИЕ!$F:$F,),CHAR(187)),"")</f>
        <v/>
      </c>
      <c r="F3716" s="11" t="str">
        <f>$B$7&amp;$B:$B&amp;$C:$C&amp;$D:$D&amp;$E:$E</f>
        <v>WERA</v>
      </c>
      <c r="G3716" t="s">
        <v>9994</v>
      </c>
      <c r="H3716" t="s">
        <v>12</v>
      </c>
      <c r="I3716" s="18" t="s">
        <v>9995</v>
      </c>
      <c r="J3716" t="s">
        <v>8</v>
      </c>
      <c r="K3716" s="13">
        <v>23.6</v>
      </c>
      <c r="L3716" s="13">
        <f>IFERROR($K:$K*Курс_€,"")</f>
        <v>2218.4</v>
      </c>
      <c r="M3716" s="14" t="s">
        <v>9996</v>
      </c>
    </row>
    <row r="3717" spans="1:13" ht="45" customHeight="1" x14ac:dyDescent="0.3">
      <c r="A3717" s="10" t="str">
        <f>IF($G:$G="",HYPERLINK("#ОГЛАВЛЕНИЕ!A"&amp;MATCH($F:$F,[1]ОГЛАВЛЕНИЕ!$F:$F,),CHAR(187)),"")</f>
        <v/>
      </c>
      <c r="F3717" s="11" t="str">
        <f>$B$7&amp;$B:$B&amp;$C:$C&amp;$D:$D&amp;$E:$E</f>
        <v>WERA</v>
      </c>
      <c r="G3717" t="s">
        <v>9997</v>
      </c>
      <c r="H3717" t="s">
        <v>12</v>
      </c>
      <c r="I3717" s="18" t="s">
        <v>9998</v>
      </c>
      <c r="J3717" t="s">
        <v>8</v>
      </c>
      <c r="K3717" s="13">
        <v>42.22</v>
      </c>
      <c r="L3717" s="13">
        <f>IFERROR($K:$K*Курс_€,"")</f>
        <v>3968.68</v>
      </c>
      <c r="M3717" s="14" t="s">
        <v>9999</v>
      </c>
    </row>
    <row r="3718" spans="1:13" ht="45" customHeight="1" x14ac:dyDescent="0.3">
      <c r="A3718" s="10" t="str">
        <f>IF($G:$G="",HYPERLINK("#ОГЛАВЛЕНИЕ!A"&amp;MATCH($F:$F,[1]ОГЛАВЛЕНИЕ!$F:$F,),CHAR(187)),"")</f>
        <v/>
      </c>
      <c r="F3718" s="11" t="str">
        <f>$B$7&amp;$B:$B&amp;$C:$C&amp;$D:$D&amp;$E:$E</f>
        <v>WERA</v>
      </c>
      <c r="G3718" t="s">
        <v>10000</v>
      </c>
      <c r="H3718" t="s">
        <v>12</v>
      </c>
      <c r="I3718" s="18" t="s">
        <v>10001</v>
      </c>
      <c r="J3718" t="s">
        <v>8</v>
      </c>
      <c r="K3718" s="13">
        <v>21.42</v>
      </c>
      <c r="L3718" s="13">
        <f>IFERROR($K:$K*Курс_€,"")</f>
        <v>2013.4800000000002</v>
      </c>
      <c r="M3718" s="14" t="s">
        <v>10002</v>
      </c>
    </row>
    <row r="3719" spans="1:13" ht="45" customHeight="1" x14ac:dyDescent="0.3">
      <c r="A3719" s="10" t="str">
        <f>IF($G:$G="",HYPERLINK("#ОГЛАВЛЕНИЕ!A"&amp;MATCH($F:$F,[1]ОГЛАВЛЕНИЕ!$F:$F,),CHAR(187)),"")</f>
        <v/>
      </c>
      <c r="F3719" s="11" t="str">
        <f>$B$7&amp;$B:$B&amp;$C:$C&amp;$D:$D&amp;$E:$E</f>
        <v>WERA</v>
      </c>
      <c r="G3719" t="s">
        <v>10003</v>
      </c>
      <c r="H3719" t="s">
        <v>9</v>
      </c>
      <c r="I3719" s="18" t="s">
        <v>10004</v>
      </c>
      <c r="J3719" t="s">
        <v>8</v>
      </c>
      <c r="K3719" s="13">
        <v>23.13</v>
      </c>
      <c r="L3719" s="13">
        <f>IFERROR($K:$K*Курс_€,"")</f>
        <v>2174.2199999999998</v>
      </c>
      <c r="M3719" s="14" t="s">
        <v>10005</v>
      </c>
    </row>
    <row r="3720" spans="1:13" ht="45" customHeight="1" x14ac:dyDescent="0.3">
      <c r="A3720" s="10" t="str">
        <f>IF($G:$G="",HYPERLINK("#ОГЛАВЛЕНИЕ!A"&amp;MATCH($F:$F,[1]ОГЛАВЛЕНИЕ!$F:$F,),CHAR(187)),"")</f>
        <v/>
      </c>
      <c r="F3720" s="11" t="str">
        <f>$B$7&amp;$B:$B&amp;$C:$C&amp;$D:$D&amp;$E:$E</f>
        <v>WERA</v>
      </c>
      <c r="G3720" t="s">
        <v>10006</v>
      </c>
      <c r="I3720" s="18" t="s">
        <v>10007</v>
      </c>
      <c r="J3720" t="s">
        <v>8</v>
      </c>
      <c r="K3720" s="13">
        <v>24.75</v>
      </c>
      <c r="L3720" s="13">
        <f>IFERROR($K:$K*Курс_€,"")</f>
        <v>2326.5</v>
      </c>
      <c r="M3720" s="14" t="s">
        <v>10008</v>
      </c>
    </row>
    <row r="3721" spans="1:13" ht="45" customHeight="1" x14ac:dyDescent="0.3">
      <c r="A3721" s="10" t="str">
        <f>IF($G:$G="",HYPERLINK("#ОГЛАВЛЕНИЕ!A"&amp;MATCH($F:$F,[1]ОГЛАВЛЕНИЕ!$F:$F,),CHAR(187)),"")</f>
        <v/>
      </c>
      <c r="F3721" s="11" t="str">
        <f>$B$7&amp;$B:$B&amp;$C:$C&amp;$D:$D&amp;$E:$E</f>
        <v>WERA</v>
      </c>
      <c r="G3721" t="s">
        <v>10009</v>
      </c>
      <c r="H3721" t="s">
        <v>12</v>
      </c>
      <c r="I3721" s="18" t="s">
        <v>10010</v>
      </c>
      <c r="J3721" t="s">
        <v>8</v>
      </c>
      <c r="K3721" s="13">
        <v>47.13</v>
      </c>
      <c r="L3721" s="13">
        <f>IFERROR($K:$K*Курс_€,"")</f>
        <v>4430.22</v>
      </c>
      <c r="M3721" s="14" t="s">
        <v>10011</v>
      </c>
    </row>
    <row r="3722" spans="1:13" ht="45" customHeight="1" x14ac:dyDescent="0.3">
      <c r="A3722" s="10" t="str">
        <f>IF($G:$G="",HYPERLINK("#ОГЛАВЛЕНИЕ!A"&amp;MATCH($F:$F,[1]ОГЛАВЛЕНИЕ!$F:$F,),CHAR(187)),"")</f>
        <v/>
      </c>
      <c r="F3722" s="11" t="str">
        <f>$B$7&amp;$B:$B&amp;$C:$C&amp;$D:$D&amp;$E:$E</f>
        <v>WERA</v>
      </c>
      <c r="G3722" t="s">
        <v>10012</v>
      </c>
      <c r="H3722" t="s">
        <v>12</v>
      </c>
      <c r="I3722" s="18" t="s">
        <v>10013</v>
      </c>
      <c r="J3722" t="s">
        <v>8</v>
      </c>
      <c r="K3722" s="13">
        <v>47.13</v>
      </c>
      <c r="L3722" s="13">
        <f>IFERROR($K:$K*Курс_€,"")</f>
        <v>4430.22</v>
      </c>
      <c r="M3722" s="14" t="s">
        <v>10014</v>
      </c>
    </row>
    <row r="3723" spans="1:13" ht="45" customHeight="1" x14ac:dyDescent="0.3">
      <c r="A3723" s="10" t="str">
        <f>IF($G:$G="",HYPERLINK("#ОГЛАВЛЕНИЕ!A"&amp;MATCH($F:$F,[1]ОГЛАВЛЕНИЕ!$F:$F,),CHAR(187)),"")</f>
        <v/>
      </c>
      <c r="F3723" s="11" t="str">
        <f>$B$7&amp;$B:$B&amp;$C:$C&amp;$D:$D&amp;$E:$E</f>
        <v>WERA</v>
      </c>
      <c r="G3723" t="s">
        <v>10015</v>
      </c>
      <c r="H3723" t="s">
        <v>12</v>
      </c>
      <c r="I3723" s="18" t="s">
        <v>10016</v>
      </c>
      <c r="J3723" t="s">
        <v>8</v>
      </c>
      <c r="K3723" s="13">
        <v>47.13</v>
      </c>
      <c r="L3723" s="13">
        <f>IFERROR($K:$K*Курс_€,"")</f>
        <v>4430.22</v>
      </c>
      <c r="M3723" s="14" t="s">
        <v>10017</v>
      </c>
    </row>
    <row r="3724" spans="1:13" ht="18.75" customHeight="1" x14ac:dyDescent="0.3">
      <c r="A3724" s="10" t="str">
        <f>IF($G:$G="",HYPERLINK("#ОГЛАВЛЕНИЕ!A"&amp;MATCH($F:$F,[1]ОГЛАВЛЕНИЕ!$F:$F,),CHAR(187)),"")</f>
        <v>»</v>
      </c>
      <c r="B3724" s="6"/>
      <c r="C3724" s="6"/>
      <c r="D3724" s="6"/>
      <c r="E3724" s="5" t="s">
        <v>10018</v>
      </c>
      <c r="F3724" s="11" t="str">
        <f>$B$7&amp;$B:$B&amp;$C:$C&amp;$D:$D&amp;$E:$E</f>
        <v>WERAБитодержатели универсальные с пружинным стопорным кольцом</v>
      </c>
      <c r="G3724" s="5"/>
      <c r="H3724" s="5"/>
      <c r="I3724" s="21"/>
      <c r="J3724" s="13"/>
      <c r="K3724" s="13" t="s">
        <v>9</v>
      </c>
      <c r="L3724" s="20"/>
      <c r="M3724" s="14" t="s">
        <v>9</v>
      </c>
    </row>
    <row r="3725" spans="1:13" ht="45" customHeight="1" x14ac:dyDescent="0.3">
      <c r="A3725" s="10" t="str">
        <f>IF($G:$G="",HYPERLINK("#ОГЛАВЛЕНИЕ!A"&amp;MATCH($F:$F,[1]ОГЛАВЛЕНИЕ!$F:$F,),CHAR(187)),"")</f>
        <v/>
      </c>
      <c r="F3725" s="11" t="str">
        <f>$B$7&amp;$B:$B&amp;$C:$C&amp;$D:$D&amp;$E:$E</f>
        <v>WERA</v>
      </c>
      <c r="G3725" t="s">
        <v>10019</v>
      </c>
      <c r="H3725" t="s">
        <v>12</v>
      </c>
      <c r="I3725" s="18" t="s">
        <v>10020</v>
      </c>
      <c r="J3725" t="s">
        <v>8</v>
      </c>
      <c r="K3725" s="13">
        <v>15.33</v>
      </c>
      <c r="L3725" s="13">
        <f>IFERROR($K:$K*Курс_€,"")</f>
        <v>1441.02</v>
      </c>
      <c r="M3725" s="14" t="s">
        <v>10021</v>
      </c>
    </row>
    <row r="3726" spans="1:13" ht="18.75" customHeight="1" x14ac:dyDescent="0.3">
      <c r="A3726" s="10" t="str">
        <f>IF($G:$G="",HYPERLINK("#ОГЛАВЛЕНИЕ!A"&amp;MATCH($F:$F,[1]ОГЛАВЛЕНИЕ!$F:$F,),CHAR(187)),"")</f>
        <v>»</v>
      </c>
      <c r="B3726" s="6"/>
      <c r="C3726" s="6"/>
      <c r="D3726" s="6"/>
      <c r="E3726" s="5" t="s">
        <v>10022</v>
      </c>
      <c r="F3726" s="11" t="str">
        <f>$B$7&amp;$B:$B&amp;$C:$C&amp;$D:$D&amp;$E:$E</f>
        <v>WERAБитодержатели универсальные с втулкой из нержавеющей стали</v>
      </c>
      <c r="G3726" s="5"/>
      <c r="H3726" s="5"/>
      <c r="I3726" s="21"/>
      <c r="J3726" s="13"/>
      <c r="K3726" s="13" t="s">
        <v>9</v>
      </c>
      <c r="L3726" s="20"/>
      <c r="M3726" s="14" t="s">
        <v>9</v>
      </c>
    </row>
    <row r="3727" spans="1:13" ht="45" customHeight="1" x14ac:dyDescent="0.3">
      <c r="A3727" s="10" t="str">
        <f>IF($G:$G="",HYPERLINK("#ОГЛАВЛЕНИЕ!A"&amp;MATCH($F:$F,[1]ОГЛАВЛЕНИЕ!$F:$F,),CHAR(187)),"")</f>
        <v/>
      </c>
      <c r="F3727" s="11" t="str">
        <f>$B$7&amp;$B:$B&amp;$C:$C&amp;$D:$D&amp;$E:$E</f>
        <v>WERA</v>
      </c>
      <c r="G3727" t="s">
        <v>10023</v>
      </c>
      <c r="H3727" t="s">
        <v>9</v>
      </c>
      <c r="I3727" s="18" t="s">
        <v>10024</v>
      </c>
      <c r="J3727" t="s">
        <v>8</v>
      </c>
      <c r="K3727" s="13">
        <v>6.4</v>
      </c>
      <c r="L3727" s="13">
        <f>IFERROR($K:$K*Курс_€,"")</f>
        <v>601.6</v>
      </c>
      <c r="M3727" s="14" t="s">
        <v>10025</v>
      </c>
    </row>
    <row r="3728" spans="1:13" ht="45" customHeight="1" x14ac:dyDescent="0.3">
      <c r="A3728" s="10" t="str">
        <f>IF($G:$G="",HYPERLINK("#ОГЛАВЛЕНИЕ!A"&amp;MATCH($F:$F,[1]ОГЛАВЛЕНИЕ!$F:$F,),CHAR(187)),"")</f>
        <v/>
      </c>
      <c r="F3728" s="11" t="str">
        <f>$B$7&amp;$B:$B&amp;$C:$C&amp;$D:$D&amp;$E:$E</f>
        <v>WERA</v>
      </c>
      <c r="G3728" t="s">
        <v>10026</v>
      </c>
      <c r="H3728" t="s">
        <v>12</v>
      </c>
      <c r="I3728" s="18" t="s">
        <v>10027</v>
      </c>
      <c r="J3728" t="s">
        <v>8</v>
      </c>
      <c r="K3728" s="13">
        <v>8.0500000000000007</v>
      </c>
      <c r="L3728" s="13">
        <f>IFERROR($K:$K*Курс_€,"")</f>
        <v>756.7</v>
      </c>
      <c r="M3728" s="14" t="s">
        <v>10028</v>
      </c>
    </row>
    <row r="3729" spans="1:13" ht="45" customHeight="1" x14ac:dyDescent="0.3">
      <c r="A3729" s="10" t="str">
        <f>IF($G:$G="",HYPERLINK("#ОГЛАВЛЕНИЕ!A"&amp;MATCH($F:$F,[1]ОГЛАВЛЕНИЕ!$F:$F,),CHAR(187)),"")</f>
        <v/>
      </c>
      <c r="F3729" s="11" t="str">
        <f>$B$7&amp;$B:$B&amp;$C:$C&amp;$D:$D&amp;$E:$E</f>
        <v>WERA</v>
      </c>
      <c r="G3729" t="s">
        <v>10029</v>
      </c>
      <c r="H3729" t="s">
        <v>12</v>
      </c>
      <c r="I3729" s="18" t="s">
        <v>10030</v>
      </c>
      <c r="J3729" t="s">
        <v>8</v>
      </c>
      <c r="K3729" s="13">
        <v>26.8</v>
      </c>
      <c r="L3729" s="13">
        <f>IFERROR($K:$K*Курс_€,"")</f>
        <v>2519.2000000000003</v>
      </c>
      <c r="M3729" s="14" t="s">
        <v>10031</v>
      </c>
    </row>
    <row r="3730" spans="1:13" ht="45" customHeight="1" x14ac:dyDescent="0.3">
      <c r="A3730" s="10" t="str">
        <f>IF($G:$G="",HYPERLINK("#ОГЛАВЛЕНИЕ!A"&amp;MATCH($F:$F,[1]ОГЛАВЛЕНИЕ!$F:$F,),CHAR(187)),"")</f>
        <v/>
      </c>
      <c r="F3730" s="11" t="str">
        <f>$B$7&amp;$B:$B&amp;$C:$C&amp;$D:$D&amp;$E:$E</f>
        <v>WERA</v>
      </c>
      <c r="G3730" t="s">
        <v>10032</v>
      </c>
      <c r="H3730" t="s">
        <v>9</v>
      </c>
      <c r="I3730" s="18" t="s">
        <v>10033</v>
      </c>
      <c r="J3730" t="s">
        <v>8</v>
      </c>
      <c r="K3730" s="13">
        <v>9.92</v>
      </c>
      <c r="L3730" s="13">
        <f>IFERROR($K:$K*Курс_€,"")</f>
        <v>932.48</v>
      </c>
      <c r="M3730" s="14" t="s">
        <v>10034</v>
      </c>
    </row>
    <row r="3731" spans="1:13" ht="45" customHeight="1" x14ac:dyDescent="0.3">
      <c r="A3731" s="10" t="str">
        <f>IF($G:$G="",HYPERLINK("#ОГЛАВЛЕНИЕ!A"&amp;MATCH($F:$F,[1]ОГЛАВЛЕНИЕ!$F:$F,),CHAR(187)),"")</f>
        <v/>
      </c>
      <c r="F3731" s="11" t="str">
        <f>$B$7&amp;$B:$B&amp;$C:$C&amp;$D:$D&amp;$E:$E</f>
        <v>WERA</v>
      </c>
      <c r="G3731" t="s">
        <v>10035</v>
      </c>
      <c r="H3731" t="s">
        <v>9</v>
      </c>
      <c r="I3731" s="18" t="s">
        <v>10036</v>
      </c>
      <c r="J3731" t="s">
        <v>8</v>
      </c>
      <c r="K3731" s="13">
        <v>14.77</v>
      </c>
      <c r="L3731" s="13">
        <f>IFERROR($K:$K*Курс_€,"")</f>
        <v>1388.3799999999999</v>
      </c>
      <c r="M3731" s="14" t="s">
        <v>10037</v>
      </c>
    </row>
    <row r="3732" spans="1:13" ht="45" customHeight="1" x14ac:dyDescent="0.3">
      <c r="A3732" s="10" t="str">
        <f>IF($G:$G="",HYPERLINK("#ОГЛАВЛЕНИЕ!A"&amp;MATCH($F:$F,[1]ОГЛАВЛЕНИЕ!$F:$F,),CHAR(187)),"")</f>
        <v/>
      </c>
      <c r="F3732" s="11" t="str">
        <f>$B$7&amp;$B:$B&amp;$C:$C&amp;$D:$D&amp;$E:$E</f>
        <v>WERA</v>
      </c>
      <c r="G3732" t="s">
        <v>10038</v>
      </c>
      <c r="H3732" t="s">
        <v>9</v>
      </c>
      <c r="I3732" s="18" t="s">
        <v>10039</v>
      </c>
      <c r="J3732" t="s">
        <v>8</v>
      </c>
      <c r="K3732" s="13">
        <v>19.21</v>
      </c>
      <c r="L3732" s="13">
        <f>IFERROR($K:$K*Курс_€,"")</f>
        <v>1805.74</v>
      </c>
      <c r="M3732" s="14" t="s">
        <v>10040</v>
      </c>
    </row>
    <row r="3733" spans="1:13" ht="45" customHeight="1" x14ac:dyDescent="0.3">
      <c r="A3733" s="10" t="str">
        <f>IF($G:$G="",HYPERLINK("#ОГЛАВЛЕНИЕ!A"&amp;MATCH($F:$F,[1]ОГЛАВЛЕНИЕ!$F:$F,),CHAR(187)),"")</f>
        <v/>
      </c>
      <c r="F3733" s="11" t="str">
        <f>$B$7&amp;$B:$B&amp;$C:$C&amp;$D:$D&amp;$E:$E</f>
        <v>WERA</v>
      </c>
      <c r="G3733" t="s">
        <v>10041</v>
      </c>
      <c r="H3733" t="s">
        <v>9</v>
      </c>
      <c r="I3733" s="18" t="s">
        <v>10042</v>
      </c>
      <c r="J3733" t="s">
        <v>8</v>
      </c>
      <c r="K3733" s="13">
        <v>21.23</v>
      </c>
      <c r="L3733" s="13">
        <f>IFERROR($K:$K*Курс_€,"")</f>
        <v>1995.6200000000001</v>
      </c>
      <c r="M3733" s="14" t="s">
        <v>10043</v>
      </c>
    </row>
    <row r="3734" spans="1:13" ht="45" customHeight="1" x14ac:dyDescent="0.3">
      <c r="A3734" s="10" t="str">
        <f>IF($G:$G="",HYPERLINK("#ОГЛАВЛЕНИЕ!A"&amp;MATCH($F:$F,[1]ОГЛАВЛЕНИЕ!$F:$F,),CHAR(187)),"")</f>
        <v/>
      </c>
      <c r="F3734" s="11" t="str">
        <f>$B$7&amp;$B:$B&amp;$C:$C&amp;$D:$D&amp;$E:$E</f>
        <v>WERA</v>
      </c>
      <c r="G3734" t="s">
        <v>10044</v>
      </c>
      <c r="H3734" t="s">
        <v>9</v>
      </c>
      <c r="I3734" s="18" t="s">
        <v>10045</v>
      </c>
      <c r="J3734" t="s">
        <v>8</v>
      </c>
      <c r="K3734" s="13">
        <v>11.6</v>
      </c>
      <c r="L3734" s="13">
        <f>IFERROR($K:$K*Курс_€,"")</f>
        <v>1090.3999999999999</v>
      </c>
      <c r="M3734" s="14" t="s">
        <v>10046</v>
      </c>
    </row>
    <row r="3735" spans="1:13" ht="45" customHeight="1" x14ac:dyDescent="0.3">
      <c r="A3735" s="10" t="str">
        <f>IF($G:$G="",HYPERLINK("#ОГЛАВЛЕНИЕ!A"&amp;MATCH($F:$F,[1]ОГЛАВЛЕНИЕ!$F:$F,),CHAR(187)),"")</f>
        <v/>
      </c>
      <c r="F3735" s="11" t="str">
        <f>$B$7&amp;$B:$B&amp;$C:$C&amp;$D:$D&amp;$E:$E</f>
        <v>WERA</v>
      </c>
      <c r="G3735" t="s">
        <v>10047</v>
      </c>
      <c r="H3735" t="s">
        <v>12</v>
      </c>
      <c r="I3735" s="18" t="s">
        <v>10048</v>
      </c>
      <c r="J3735" t="s">
        <v>8</v>
      </c>
      <c r="K3735" s="13">
        <v>16.38</v>
      </c>
      <c r="L3735" s="13">
        <f>IFERROR($K:$K*Курс_€,"")</f>
        <v>1539.7199999999998</v>
      </c>
      <c r="M3735" s="14" t="s">
        <v>10049</v>
      </c>
    </row>
    <row r="3736" spans="1:13" ht="45" customHeight="1" x14ac:dyDescent="0.3">
      <c r="A3736" s="10" t="str">
        <f>IF($G:$G="",HYPERLINK("#ОГЛАВЛЕНИЕ!A"&amp;MATCH($F:$F,[1]ОГЛАВЛЕНИЕ!$F:$F,),CHAR(187)),"")</f>
        <v/>
      </c>
      <c r="F3736" s="11" t="str">
        <f>$B$7&amp;$B:$B&amp;$C:$C&amp;$D:$D&amp;$E:$E</f>
        <v>WERA</v>
      </c>
      <c r="G3736" t="s">
        <v>10050</v>
      </c>
      <c r="H3736" t="s">
        <v>12</v>
      </c>
      <c r="I3736" s="18" t="s">
        <v>10051</v>
      </c>
      <c r="J3736" t="s">
        <v>8</v>
      </c>
      <c r="K3736" s="13">
        <v>22.82</v>
      </c>
      <c r="L3736" s="13">
        <f>IFERROR($K:$K*Курс_€,"")</f>
        <v>2145.08</v>
      </c>
      <c r="M3736" s="14" t="s">
        <v>10052</v>
      </c>
    </row>
    <row r="3737" spans="1:13" ht="45" customHeight="1" x14ac:dyDescent="0.3">
      <c r="A3737" s="10" t="str">
        <f>IF($G:$G="",HYPERLINK("#ОГЛАВЛЕНИЕ!A"&amp;MATCH($F:$F,[1]ОГЛАВЛЕНИЕ!$F:$F,),CHAR(187)),"")</f>
        <v/>
      </c>
      <c r="F3737" s="11" t="str">
        <f>$B$7&amp;$B:$B&amp;$C:$C&amp;$D:$D&amp;$E:$E</f>
        <v>WERA</v>
      </c>
      <c r="G3737" t="s">
        <v>10053</v>
      </c>
      <c r="H3737" t="s">
        <v>12</v>
      </c>
      <c r="I3737" s="18" t="s">
        <v>10054</v>
      </c>
      <c r="J3737" t="s">
        <v>8</v>
      </c>
      <c r="K3737" s="13">
        <v>10.26</v>
      </c>
      <c r="L3737" s="13">
        <f>IFERROR($K:$K*Курс_€,"")</f>
        <v>964.43999999999994</v>
      </c>
      <c r="M3737" s="14" t="s">
        <v>10055</v>
      </c>
    </row>
    <row r="3738" spans="1:13" ht="45" customHeight="1" x14ac:dyDescent="0.3">
      <c r="A3738" s="10" t="str">
        <f>IF($G:$G="",HYPERLINK("#ОГЛАВЛЕНИЕ!A"&amp;MATCH($F:$F,[1]ОГЛАВЛЕНИЕ!$F:$F,),CHAR(187)),"")</f>
        <v/>
      </c>
      <c r="F3738" s="11" t="str">
        <f>$B$7&amp;$B:$B&amp;$C:$C&amp;$D:$D&amp;$E:$E</f>
        <v>WERA</v>
      </c>
      <c r="G3738" t="s">
        <v>10056</v>
      </c>
      <c r="H3738" t="s">
        <v>12</v>
      </c>
      <c r="I3738" s="18" t="s">
        <v>10057</v>
      </c>
      <c r="J3738" t="s">
        <v>8</v>
      </c>
      <c r="K3738" s="13">
        <v>15.08</v>
      </c>
      <c r="L3738" s="13">
        <f>IFERROR($K:$K*Курс_€,"")</f>
        <v>1417.52</v>
      </c>
      <c r="M3738" s="14" t="s">
        <v>10058</v>
      </c>
    </row>
    <row r="3739" spans="1:13" ht="45" customHeight="1" x14ac:dyDescent="0.3">
      <c r="A3739" s="10" t="str">
        <f>IF($G:$G="",HYPERLINK("#ОГЛАВЛЕНИЕ!A"&amp;MATCH($F:$F,[1]ОГЛАВЛЕНИЕ!$F:$F,),CHAR(187)),"")</f>
        <v/>
      </c>
      <c r="F3739" s="11" t="str">
        <f>$B$7&amp;$B:$B&amp;$C:$C&amp;$D:$D&amp;$E:$E</f>
        <v>WERA</v>
      </c>
      <c r="G3739" t="s">
        <v>10059</v>
      </c>
      <c r="H3739" t="s">
        <v>12</v>
      </c>
      <c r="I3739" s="18" t="s">
        <v>10060</v>
      </c>
      <c r="J3739" t="s">
        <v>8</v>
      </c>
      <c r="K3739" s="13">
        <v>19.52</v>
      </c>
      <c r="L3739" s="13">
        <f>IFERROR($K:$K*Курс_€,"")</f>
        <v>1834.8799999999999</v>
      </c>
      <c r="M3739" s="14" t="s">
        <v>10061</v>
      </c>
    </row>
    <row r="3740" spans="1:13" ht="45" customHeight="1" x14ac:dyDescent="0.3">
      <c r="A3740" s="10" t="str">
        <f>IF($G:$G="",HYPERLINK("#ОГЛАВЛЕНИЕ!A"&amp;MATCH($F:$F,[1]ОГЛАВЛЕНИЕ!$F:$F,),CHAR(187)),"")</f>
        <v/>
      </c>
      <c r="F3740" s="11" t="str">
        <f>$B$7&amp;$B:$B&amp;$C:$C&amp;$D:$D&amp;$E:$E</f>
        <v>WERA</v>
      </c>
      <c r="G3740" t="s">
        <v>10062</v>
      </c>
      <c r="H3740" t="s">
        <v>9</v>
      </c>
      <c r="I3740" s="18" t="s">
        <v>10063</v>
      </c>
      <c r="J3740" t="s">
        <v>8</v>
      </c>
      <c r="K3740" s="13">
        <v>22.45</v>
      </c>
      <c r="L3740" s="13">
        <f>IFERROR($K:$K*Курс_€,"")</f>
        <v>2110.2999999999997</v>
      </c>
      <c r="M3740" s="14" t="s">
        <v>10064</v>
      </c>
    </row>
    <row r="3741" spans="1:13" ht="45" customHeight="1" x14ac:dyDescent="0.3">
      <c r="A3741" s="10" t="str">
        <f>IF($G:$G="",HYPERLINK("#ОГЛАВЛЕНИЕ!A"&amp;MATCH($F:$F,[1]ОГЛАВЛЕНИЕ!$F:$F,),CHAR(187)),"")</f>
        <v/>
      </c>
      <c r="F3741" s="11" t="str">
        <f>$B$7&amp;$B:$B&amp;$C:$C&amp;$D:$D&amp;$E:$E</f>
        <v>WERA</v>
      </c>
      <c r="G3741" t="s">
        <v>10065</v>
      </c>
      <c r="H3741" t="s">
        <v>12</v>
      </c>
      <c r="I3741" s="18" t="s">
        <v>10066</v>
      </c>
      <c r="J3741" t="s">
        <v>8</v>
      </c>
      <c r="K3741" s="13">
        <v>25.81</v>
      </c>
      <c r="L3741" s="13">
        <f>IFERROR($K:$K*Курс_€,"")</f>
        <v>2426.14</v>
      </c>
      <c r="M3741" s="14" t="s">
        <v>10067</v>
      </c>
    </row>
    <row r="3742" spans="1:13" ht="45" customHeight="1" x14ac:dyDescent="0.3">
      <c r="A3742" s="10" t="str">
        <f>IF($G:$G="",HYPERLINK("#ОГЛАВЛЕНИЕ!A"&amp;MATCH($F:$F,[1]ОГЛАВЛЕНИЕ!$F:$F,),CHAR(187)),"")</f>
        <v/>
      </c>
      <c r="F3742" s="11" t="str">
        <f>$B$7&amp;$B:$B&amp;$C:$C&amp;$D:$D&amp;$E:$E</f>
        <v>WERA</v>
      </c>
      <c r="G3742" t="s">
        <v>10068</v>
      </c>
      <c r="I3742" s="18" t="s">
        <v>10069</v>
      </c>
      <c r="J3742" t="s">
        <v>8</v>
      </c>
      <c r="K3742" s="13">
        <v>28.57</v>
      </c>
      <c r="L3742" s="13">
        <f>IFERROR($K:$K*Курс_€,"")</f>
        <v>2685.58</v>
      </c>
      <c r="M3742" s="14" t="s">
        <v>10070</v>
      </c>
    </row>
    <row r="3743" spans="1:13" ht="45" customHeight="1" x14ac:dyDescent="0.3">
      <c r="A3743" s="10" t="str">
        <f>IF($G:$G="",HYPERLINK("#ОГЛАВЛЕНИЕ!A"&amp;MATCH($F:$F,[1]ОГЛАВЛЕНИЕ!$F:$F,),CHAR(187)),"")</f>
        <v/>
      </c>
      <c r="F3743" s="11" t="str">
        <f>$B$7&amp;$B:$B&amp;$C:$C&amp;$D:$D&amp;$E:$E</f>
        <v>WERA</v>
      </c>
      <c r="G3743" t="s">
        <v>10071</v>
      </c>
      <c r="H3743" t="s">
        <v>12</v>
      </c>
      <c r="I3743" s="18" t="s">
        <v>10072</v>
      </c>
      <c r="J3743" t="s">
        <v>8</v>
      </c>
      <c r="K3743" s="13">
        <v>12.53</v>
      </c>
      <c r="L3743" s="13">
        <f>IFERROR($K:$K*Курс_€,"")</f>
        <v>1177.82</v>
      </c>
      <c r="M3743" s="14" t="s">
        <v>10073</v>
      </c>
    </row>
    <row r="3744" spans="1:13" ht="45" customHeight="1" x14ac:dyDescent="0.3">
      <c r="A3744" s="10" t="str">
        <f>IF($G:$G="",HYPERLINK("#ОГЛАВЛЕНИЕ!A"&amp;MATCH($F:$F,[1]ОГЛАВЛЕНИЕ!$F:$F,),CHAR(187)),"")</f>
        <v/>
      </c>
      <c r="F3744" s="11" t="str">
        <f>$B$7&amp;$B:$B&amp;$C:$C&amp;$D:$D&amp;$E:$E</f>
        <v>WERA</v>
      </c>
      <c r="G3744" t="s">
        <v>10074</v>
      </c>
      <c r="H3744" t="s">
        <v>12</v>
      </c>
      <c r="I3744" s="18" t="s">
        <v>10075</v>
      </c>
      <c r="J3744" t="s">
        <v>8</v>
      </c>
      <c r="K3744" s="13">
        <v>27.76</v>
      </c>
      <c r="L3744" s="13">
        <f>IFERROR($K:$K*Курс_€,"")</f>
        <v>2609.44</v>
      </c>
      <c r="M3744" s="14" t="s">
        <v>10076</v>
      </c>
    </row>
    <row r="3745" spans="1:13" ht="18.75" customHeight="1" x14ac:dyDescent="0.3">
      <c r="A3745" s="10" t="str">
        <f>IF($G:$G="",HYPERLINK("#ОГЛАВЛЕНИЕ!A"&amp;MATCH($F:$F,[1]ОГЛАВЛЕНИЕ!$F:$F,),CHAR(187)),"")</f>
        <v>»</v>
      </c>
      <c r="B3745" s="6"/>
      <c r="C3745" s="6"/>
      <c r="D3745" s="6"/>
      <c r="E3745" s="5" t="s">
        <v>10077</v>
      </c>
      <c r="F3745" s="11" t="str">
        <f>$B$7&amp;$B:$B&amp;$C:$C&amp;$D:$D&amp;$E:$E</f>
        <v>WERAБитодержатели универсальные с медно-бериллиевой втулкой</v>
      </c>
      <c r="G3745" s="5"/>
      <c r="H3745" s="5"/>
      <c r="I3745" s="21"/>
      <c r="J3745" s="13"/>
      <c r="K3745" s="13" t="s">
        <v>9</v>
      </c>
      <c r="L3745" s="20"/>
      <c r="M3745" s="14" t="s">
        <v>9</v>
      </c>
    </row>
    <row r="3746" spans="1:13" ht="45" customHeight="1" x14ac:dyDescent="0.3">
      <c r="A3746" s="10" t="str">
        <f>IF($G:$G="",HYPERLINK("#ОГЛАВЛЕНИЕ!A"&amp;MATCH($F:$F,[1]ОГЛАВЛЕНИЕ!$F:$F,),CHAR(187)),"")</f>
        <v/>
      </c>
      <c r="F3746" s="11" t="str">
        <f>$B$7&amp;$B:$B&amp;$C:$C&amp;$D:$D&amp;$E:$E</f>
        <v>WERA</v>
      </c>
      <c r="G3746" t="s">
        <v>10078</v>
      </c>
      <c r="I3746" s="18" t="s">
        <v>10079</v>
      </c>
      <c r="J3746" t="s">
        <v>8</v>
      </c>
      <c r="K3746" s="13">
        <v>65.099999999999994</v>
      </c>
      <c r="L3746" s="13">
        <f>IFERROR($K:$K*Курс_€,"")</f>
        <v>6119.4</v>
      </c>
      <c r="M3746" s="14" t="s">
        <v>10080</v>
      </c>
    </row>
    <row r="3747" spans="1:13" ht="18.75" customHeight="1" x14ac:dyDescent="0.3">
      <c r="A3747" s="10" t="str">
        <f>IF($G:$G="",HYPERLINK("#ОГЛАВЛЕНИЕ!A"&amp;MATCH($F:$F,[1]ОГЛАВЛЕНИЕ!$F:$F,),CHAR(187)),"")</f>
        <v>»</v>
      </c>
      <c r="B3747" s="6"/>
      <c r="C3747" s="6"/>
      <c r="D3747" s="6"/>
      <c r="E3747" s="5" t="s">
        <v>10081</v>
      </c>
      <c r="F3747" s="11" t="str">
        <f>$B$7&amp;$B:$B&amp;$C:$C&amp;$D:$D&amp;$E:$E</f>
        <v>WERAОправки-хвостовики и переходники</v>
      </c>
      <c r="G3747" s="5"/>
      <c r="H3747" s="5"/>
      <c r="I3747" s="21"/>
      <c r="J3747" s="13"/>
      <c r="K3747" s="13" t="s">
        <v>9</v>
      </c>
      <c r="L3747" s="20"/>
      <c r="M3747" s="14" t="s">
        <v>9</v>
      </c>
    </row>
    <row r="3748" spans="1:13" ht="45" customHeight="1" x14ac:dyDescent="0.3">
      <c r="A3748" s="10" t="str">
        <f>IF($G:$G="",HYPERLINK("#ОГЛАВЛЕНИЕ!A"&amp;MATCH($F:$F,[1]ОГЛАВЛЕНИЕ!$F:$F,),CHAR(187)),"")</f>
        <v/>
      </c>
      <c r="F3748" s="11" t="str">
        <f>$B$7&amp;$B:$B&amp;$C:$C&amp;$D:$D&amp;$E:$E</f>
        <v>WERA</v>
      </c>
      <c r="G3748" t="s">
        <v>10082</v>
      </c>
      <c r="H3748" t="s">
        <v>9</v>
      </c>
      <c r="I3748" s="18" t="s">
        <v>10083</v>
      </c>
      <c r="J3748" t="s">
        <v>8</v>
      </c>
      <c r="K3748" s="13">
        <v>5.41</v>
      </c>
      <c r="L3748" s="13">
        <f>IFERROR($K:$K*Курс_€,"")</f>
        <v>508.54</v>
      </c>
      <c r="M3748" s="14" t="s">
        <v>10084</v>
      </c>
    </row>
    <row r="3749" spans="1:13" ht="45" customHeight="1" x14ac:dyDescent="0.3">
      <c r="A3749" s="10" t="str">
        <f>IF($G:$G="",HYPERLINK("#ОГЛАВЛЕНИЕ!A"&amp;MATCH($F:$F,[1]ОГЛАВЛЕНИЕ!$F:$F,),CHAR(187)),"")</f>
        <v/>
      </c>
      <c r="F3749" s="11" t="str">
        <f>$B$7&amp;$B:$B&amp;$C:$C&amp;$D:$D&amp;$E:$E</f>
        <v>WERA</v>
      </c>
      <c r="G3749" t="s">
        <v>10085</v>
      </c>
      <c r="H3749" t="s">
        <v>9</v>
      </c>
      <c r="I3749" s="18" t="s">
        <v>10086</v>
      </c>
      <c r="J3749" t="s">
        <v>8</v>
      </c>
      <c r="K3749" s="13">
        <v>11.47</v>
      </c>
      <c r="L3749" s="13">
        <f>IFERROR($K:$K*Курс_€,"")</f>
        <v>1078.18</v>
      </c>
      <c r="M3749" s="14" t="s">
        <v>10087</v>
      </c>
    </row>
    <row r="3750" spans="1:13" ht="45" customHeight="1" x14ac:dyDescent="0.3">
      <c r="A3750" s="10" t="str">
        <f>IF($G:$G="",HYPERLINK("#ОГЛАВЛЕНИЕ!A"&amp;MATCH($F:$F,[1]ОГЛАВЛЕНИЕ!$F:$F,),CHAR(187)),"")</f>
        <v/>
      </c>
      <c r="F3750" s="11" t="str">
        <f>$B$7&amp;$B:$B&amp;$C:$C&amp;$D:$D&amp;$E:$E</f>
        <v>WERA</v>
      </c>
      <c r="G3750" t="s">
        <v>10088</v>
      </c>
      <c r="H3750" t="s">
        <v>9</v>
      </c>
      <c r="I3750" s="18" t="s">
        <v>10089</v>
      </c>
      <c r="J3750" t="s">
        <v>8</v>
      </c>
      <c r="K3750" s="13">
        <v>12.75</v>
      </c>
      <c r="L3750" s="13">
        <f>IFERROR($K:$K*Курс_€,"")</f>
        <v>1198.5</v>
      </c>
      <c r="M3750" s="14" t="s">
        <v>10090</v>
      </c>
    </row>
    <row r="3751" spans="1:13" ht="45" customHeight="1" x14ac:dyDescent="0.3">
      <c r="A3751" s="10" t="str">
        <f>IF($G:$G="",HYPERLINK("#ОГЛАВЛЕНИЕ!A"&amp;MATCH($F:$F,[1]ОГЛАВЛЕНИЕ!$F:$F,),CHAR(187)),"")</f>
        <v/>
      </c>
      <c r="F3751" s="11" t="str">
        <f>$B$7&amp;$B:$B&amp;$C:$C&amp;$D:$D&amp;$E:$E</f>
        <v>WERA</v>
      </c>
      <c r="G3751" t="s">
        <v>10091</v>
      </c>
      <c r="H3751" t="s">
        <v>12</v>
      </c>
      <c r="I3751" s="18" t="s">
        <v>10092</v>
      </c>
      <c r="J3751" t="s">
        <v>8</v>
      </c>
      <c r="K3751" s="13">
        <v>11.33</v>
      </c>
      <c r="L3751" s="13">
        <f>IFERROR($K:$K*Курс_€,"")</f>
        <v>1065.02</v>
      </c>
      <c r="M3751" s="14" t="s">
        <v>10093</v>
      </c>
    </row>
    <row r="3752" spans="1:13" ht="45" customHeight="1" x14ac:dyDescent="0.3">
      <c r="A3752" s="10" t="str">
        <f>IF($G:$G="",HYPERLINK("#ОГЛАВЛЕНИЕ!A"&amp;MATCH($F:$F,[1]ОГЛАВЛЕНИЕ!$F:$F,),CHAR(187)),"")</f>
        <v/>
      </c>
      <c r="F3752" s="11" t="str">
        <f>$B$7&amp;$B:$B&amp;$C:$C&amp;$D:$D&amp;$E:$E</f>
        <v>WERA</v>
      </c>
      <c r="G3752" t="s">
        <v>10094</v>
      </c>
      <c r="H3752" t="s">
        <v>12</v>
      </c>
      <c r="I3752" s="18" t="s">
        <v>10095</v>
      </c>
      <c r="J3752" t="s">
        <v>8</v>
      </c>
      <c r="K3752" s="13">
        <v>13.87</v>
      </c>
      <c r="L3752" s="13">
        <f>IFERROR($K:$K*Курс_€,"")</f>
        <v>1303.78</v>
      </c>
      <c r="M3752" s="14" t="s">
        <v>10096</v>
      </c>
    </row>
    <row r="3753" spans="1:13" ht="45" customHeight="1" x14ac:dyDescent="0.3">
      <c r="A3753" s="10" t="str">
        <f>IF($G:$G="",HYPERLINK("#ОГЛАВЛЕНИЕ!A"&amp;MATCH($F:$F,[1]ОГЛАВЛЕНИЕ!$F:$F,),CHAR(187)),"")</f>
        <v/>
      </c>
      <c r="F3753" s="11" t="str">
        <f>$B$7&amp;$B:$B&amp;$C:$C&amp;$D:$D&amp;$E:$E</f>
        <v>WERA</v>
      </c>
      <c r="G3753" t="s">
        <v>10097</v>
      </c>
      <c r="H3753" t="s">
        <v>9</v>
      </c>
      <c r="I3753" s="18" t="s">
        <v>10098</v>
      </c>
      <c r="J3753" t="s">
        <v>8</v>
      </c>
      <c r="K3753" s="13">
        <v>11.14</v>
      </c>
      <c r="L3753" s="13">
        <f>IFERROR($K:$K*Курс_€,"")</f>
        <v>1047.1600000000001</v>
      </c>
      <c r="M3753" s="14" t="s">
        <v>10099</v>
      </c>
    </row>
    <row r="3754" spans="1:13" ht="45" customHeight="1" x14ac:dyDescent="0.3">
      <c r="A3754" s="10" t="str">
        <f>IF($G:$G="",HYPERLINK("#ОГЛАВЛЕНИЕ!A"&amp;MATCH($F:$F,[1]ОГЛАВЛЕНИЕ!$F:$F,),CHAR(187)),"")</f>
        <v/>
      </c>
      <c r="F3754" s="11" t="str">
        <f>$B$7&amp;$B:$B&amp;$C:$C&amp;$D:$D&amp;$E:$E</f>
        <v>WERA</v>
      </c>
      <c r="G3754" t="s">
        <v>10100</v>
      </c>
      <c r="H3754" t="s">
        <v>9</v>
      </c>
      <c r="I3754" s="18" t="s">
        <v>10101</v>
      </c>
      <c r="J3754" t="s">
        <v>8</v>
      </c>
      <c r="K3754" s="13">
        <v>11.9</v>
      </c>
      <c r="L3754" s="13">
        <f>IFERROR($K:$K*Курс_€,"")</f>
        <v>1118.6000000000001</v>
      </c>
      <c r="M3754" s="14" t="s">
        <v>10102</v>
      </c>
    </row>
    <row r="3755" spans="1:13" ht="45" customHeight="1" x14ac:dyDescent="0.3">
      <c r="A3755" s="10" t="str">
        <f>IF($G:$G="",HYPERLINK("#ОГЛАВЛЕНИЕ!A"&amp;MATCH($F:$F,[1]ОГЛАВЛЕНИЕ!$F:$F,),CHAR(187)),"")</f>
        <v/>
      </c>
      <c r="F3755" s="11" t="str">
        <f>$B$7&amp;$B:$B&amp;$C:$C&amp;$D:$D&amp;$E:$E</f>
        <v>WERA</v>
      </c>
      <c r="G3755" t="s">
        <v>10103</v>
      </c>
      <c r="H3755" t="s">
        <v>9</v>
      </c>
      <c r="I3755" s="18" t="s">
        <v>10104</v>
      </c>
      <c r="J3755" t="s">
        <v>8</v>
      </c>
      <c r="K3755" s="13">
        <v>14.47</v>
      </c>
      <c r="L3755" s="13">
        <f>IFERROR($K:$K*Курс_€,"")</f>
        <v>1360.18</v>
      </c>
      <c r="M3755" s="14" t="s">
        <v>10105</v>
      </c>
    </row>
    <row r="3756" spans="1:13" ht="45" customHeight="1" x14ac:dyDescent="0.3">
      <c r="A3756" s="10" t="str">
        <f>IF($G:$G="",HYPERLINK("#ОГЛАВЛЕНИЕ!A"&amp;MATCH($F:$F,[1]ОГЛАВЛЕНИЕ!$F:$F,),CHAR(187)),"")</f>
        <v/>
      </c>
      <c r="F3756" s="11" t="str">
        <f>$B$7&amp;$B:$B&amp;$C:$C&amp;$D:$D&amp;$E:$E</f>
        <v>WERA</v>
      </c>
      <c r="G3756" t="s">
        <v>10106</v>
      </c>
      <c r="H3756" t="s">
        <v>12</v>
      </c>
      <c r="I3756" s="18" t="s">
        <v>10107</v>
      </c>
      <c r="J3756" t="s">
        <v>8</v>
      </c>
      <c r="K3756" s="13">
        <v>16.73</v>
      </c>
      <c r="L3756" s="13">
        <f>IFERROR($K:$K*Курс_€,"")</f>
        <v>1572.6200000000001</v>
      </c>
      <c r="M3756" s="14" t="s">
        <v>10108</v>
      </c>
    </row>
    <row r="3757" spans="1:13" ht="45" customHeight="1" x14ac:dyDescent="0.3">
      <c r="A3757" s="10" t="str">
        <f>IF($G:$G="",HYPERLINK("#ОГЛАВЛЕНИЕ!A"&amp;MATCH($F:$F,[1]ОГЛАВЛЕНИЕ!$F:$F,),CHAR(187)),"")</f>
        <v/>
      </c>
      <c r="F3757" s="11" t="str">
        <f>$B$7&amp;$B:$B&amp;$C:$C&amp;$D:$D&amp;$E:$E</f>
        <v>WERA</v>
      </c>
      <c r="G3757" t="s">
        <v>10109</v>
      </c>
      <c r="H3757" t="s">
        <v>9</v>
      </c>
      <c r="I3757" s="18" t="s">
        <v>10110</v>
      </c>
      <c r="J3757" t="s">
        <v>8</v>
      </c>
      <c r="K3757" s="13">
        <v>24.31</v>
      </c>
      <c r="L3757" s="13">
        <f>IFERROR($K:$K*Курс_€,"")</f>
        <v>2285.14</v>
      </c>
      <c r="M3757" s="14" t="s">
        <v>10111</v>
      </c>
    </row>
    <row r="3758" spans="1:13" ht="45" customHeight="1" x14ac:dyDescent="0.3">
      <c r="A3758" s="10" t="str">
        <f>IF($G:$G="",HYPERLINK("#ОГЛАВЛЕНИЕ!A"&amp;MATCH($F:$F,[1]ОГЛАВЛЕНИЕ!$F:$F,),CHAR(187)),"")</f>
        <v/>
      </c>
      <c r="F3758" s="11" t="str">
        <f>$B$7&amp;$B:$B&amp;$C:$C&amp;$D:$D&amp;$E:$E</f>
        <v>WERA</v>
      </c>
      <c r="G3758" t="s">
        <v>10112</v>
      </c>
      <c r="H3758" t="s">
        <v>12</v>
      </c>
      <c r="I3758" s="18" t="s">
        <v>10113</v>
      </c>
      <c r="J3758" t="s">
        <v>8</v>
      </c>
      <c r="K3758" s="13">
        <v>21.45</v>
      </c>
      <c r="L3758" s="13">
        <f>IFERROR($K:$K*Курс_€,"")</f>
        <v>2016.3</v>
      </c>
      <c r="M3758" s="14" t="s">
        <v>10114</v>
      </c>
    </row>
    <row r="3759" spans="1:13" ht="45" customHeight="1" x14ac:dyDescent="0.3">
      <c r="A3759" s="10" t="str">
        <f>IF($G:$G="",HYPERLINK("#ОГЛАВЛЕНИЕ!A"&amp;MATCH($F:$F,[1]ОГЛАВЛЕНИЕ!$F:$F,),CHAR(187)),"")</f>
        <v/>
      </c>
      <c r="F3759" s="11" t="str">
        <f>$B$7&amp;$B:$B&amp;$C:$C&amp;$D:$D&amp;$E:$E</f>
        <v>WERA</v>
      </c>
      <c r="G3759" t="s">
        <v>10115</v>
      </c>
      <c r="I3759" s="18" t="s">
        <v>10116</v>
      </c>
      <c r="J3759" t="s">
        <v>8</v>
      </c>
      <c r="K3759" s="13">
        <v>28.42</v>
      </c>
      <c r="L3759" s="13">
        <f>IFERROR($K:$K*Курс_€,"")</f>
        <v>2671.48</v>
      </c>
      <c r="M3759" s="14" t="s">
        <v>10117</v>
      </c>
    </row>
    <row r="3760" spans="1:13" ht="45" customHeight="1" x14ac:dyDescent="0.3">
      <c r="A3760" s="10" t="str">
        <f>IF($G:$G="",HYPERLINK("#ОГЛАВЛЕНИЕ!A"&amp;MATCH($F:$F,[1]ОГЛАВЛЕНИЕ!$F:$F,),CHAR(187)),"")</f>
        <v/>
      </c>
      <c r="F3760" s="11" t="str">
        <f>$B$7&amp;$B:$B&amp;$C:$C&amp;$D:$D&amp;$E:$E</f>
        <v>WERA</v>
      </c>
      <c r="G3760" t="s">
        <v>10118</v>
      </c>
      <c r="H3760" t="s">
        <v>9</v>
      </c>
      <c r="I3760" s="18" t="s">
        <v>10119</v>
      </c>
      <c r="J3760" t="s">
        <v>8</v>
      </c>
      <c r="K3760" s="13">
        <v>21.99</v>
      </c>
      <c r="L3760" s="13">
        <f>IFERROR($K:$K*Курс_€,"")</f>
        <v>2067.06</v>
      </c>
      <c r="M3760" s="14" t="s">
        <v>10120</v>
      </c>
    </row>
    <row r="3761" spans="1:13" ht="45" customHeight="1" x14ac:dyDescent="0.3">
      <c r="A3761" s="10" t="str">
        <f>IF($G:$G="",HYPERLINK("#ОГЛАВЛЕНИЕ!A"&amp;MATCH($F:$F,[1]ОГЛАВЛЕНИЕ!$F:$F,),CHAR(187)),"")</f>
        <v/>
      </c>
      <c r="F3761" s="11" t="str">
        <f>$B$7&amp;$B:$B&amp;$C:$C&amp;$D:$D&amp;$E:$E</f>
        <v>WERA</v>
      </c>
      <c r="G3761" t="s">
        <v>10121</v>
      </c>
      <c r="H3761" t="s">
        <v>9</v>
      </c>
      <c r="I3761" s="18" t="s">
        <v>10122</v>
      </c>
      <c r="J3761" t="s">
        <v>8</v>
      </c>
      <c r="K3761" s="13">
        <v>25.56</v>
      </c>
      <c r="L3761" s="13">
        <f>IFERROR($K:$K*Курс_€,"")</f>
        <v>2402.64</v>
      </c>
      <c r="M3761" s="14" t="s">
        <v>10123</v>
      </c>
    </row>
    <row r="3762" spans="1:13" ht="45" customHeight="1" x14ac:dyDescent="0.3">
      <c r="A3762" s="10" t="str">
        <f>IF($G:$G="",HYPERLINK("#ОГЛАВЛЕНИЕ!A"&amp;MATCH($F:$F,[1]ОГЛАВЛЕНИЕ!$F:$F,),CHAR(187)),"")</f>
        <v/>
      </c>
      <c r="F3762" s="11" t="str">
        <f>$B$7&amp;$B:$B&amp;$C:$C&amp;$D:$D&amp;$E:$E</f>
        <v>WERA</v>
      </c>
      <c r="G3762" t="s">
        <v>10124</v>
      </c>
      <c r="H3762" t="s">
        <v>12</v>
      </c>
      <c r="I3762" s="18" t="s">
        <v>10125</v>
      </c>
      <c r="J3762" t="s">
        <v>8</v>
      </c>
      <c r="K3762" s="13">
        <v>43.25</v>
      </c>
      <c r="L3762" s="13">
        <f>IFERROR($K:$K*Курс_€,"")</f>
        <v>4065.5</v>
      </c>
      <c r="M3762" s="14" t="s">
        <v>10126</v>
      </c>
    </row>
    <row r="3763" spans="1:13" ht="45" customHeight="1" x14ac:dyDescent="0.3">
      <c r="A3763" s="10" t="str">
        <f>IF($G:$G="",HYPERLINK("#ОГЛАВЛЕНИЕ!A"&amp;MATCH($F:$F,[1]ОГЛАВЛЕНИЕ!$F:$F,),CHAR(187)),"")</f>
        <v/>
      </c>
      <c r="F3763" s="11" t="str">
        <f>$B$7&amp;$B:$B&amp;$C:$C&amp;$D:$D&amp;$E:$E</f>
        <v>WERA</v>
      </c>
      <c r="G3763" t="s">
        <v>10127</v>
      </c>
      <c r="H3763" t="s">
        <v>9</v>
      </c>
      <c r="I3763" s="18" t="s">
        <v>10128</v>
      </c>
      <c r="J3763" t="s">
        <v>8</v>
      </c>
      <c r="K3763" s="13">
        <v>25.93</v>
      </c>
      <c r="L3763" s="13">
        <f>IFERROR($K:$K*Курс_€,"")</f>
        <v>2437.42</v>
      </c>
      <c r="M3763" s="14" t="s">
        <v>10129</v>
      </c>
    </row>
    <row r="3764" spans="1:13" ht="45" customHeight="1" x14ac:dyDescent="0.3">
      <c r="A3764" s="10" t="str">
        <f>IF($G:$G="",HYPERLINK("#ОГЛАВЛЕНИЕ!A"&amp;MATCH($F:$F,[1]ОГЛАВЛЕНИЕ!$F:$F,),CHAR(187)),"")</f>
        <v/>
      </c>
      <c r="F3764" s="11" t="str">
        <f>$B$7&amp;$B:$B&amp;$C:$C&amp;$D:$D&amp;$E:$E</f>
        <v>WERA</v>
      </c>
      <c r="G3764" t="s">
        <v>10130</v>
      </c>
      <c r="H3764" t="s">
        <v>12</v>
      </c>
      <c r="I3764" s="18" t="s">
        <v>10131</v>
      </c>
      <c r="J3764" t="s">
        <v>8</v>
      </c>
      <c r="K3764" s="13">
        <v>47.26</v>
      </c>
      <c r="L3764" s="13">
        <f>IFERROR($K:$K*Курс_€,"")</f>
        <v>4442.4399999999996</v>
      </c>
      <c r="M3764" s="14" t="s">
        <v>10132</v>
      </c>
    </row>
    <row r="3765" spans="1:13" ht="45" customHeight="1" x14ac:dyDescent="0.3">
      <c r="A3765" s="10" t="str">
        <f>IF($G:$G="",HYPERLINK("#ОГЛАВЛЕНИЕ!A"&amp;MATCH($F:$F,[1]ОГЛАВЛЕНИЕ!$F:$F,),CHAR(187)),"")</f>
        <v/>
      </c>
      <c r="F3765" s="11" t="str">
        <f>$B$7&amp;$B:$B&amp;$C:$C&amp;$D:$D&amp;$E:$E</f>
        <v>WERA</v>
      </c>
      <c r="G3765" t="s">
        <v>10133</v>
      </c>
      <c r="H3765" t="s">
        <v>9</v>
      </c>
      <c r="I3765" s="18" t="s">
        <v>10134</v>
      </c>
      <c r="J3765" t="s">
        <v>8</v>
      </c>
      <c r="K3765" s="13">
        <v>18.760000000000002</v>
      </c>
      <c r="L3765" s="13">
        <f>IFERROR($K:$K*Курс_€,"")</f>
        <v>1763.44</v>
      </c>
      <c r="M3765" s="14" t="s">
        <v>10135</v>
      </c>
    </row>
    <row r="3766" spans="1:13" ht="45" customHeight="1" x14ac:dyDescent="0.3">
      <c r="A3766" s="10" t="str">
        <f>IF($G:$G="",HYPERLINK("#ОГЛАВЛЕНИЕ!A"&amp;MATCH($F:$F,[1]ОГЛАВЛЕНИЕ!$F:$F,),CHAR(187)),"")</f>
        <v/>
      </c>
      <c r="F3766" s="11" t="str">
        <f>$B$7&amp;$B:$B&amp;$C:$C&amp;$D:$D&amp;$E:$E</f>
        <v>WERA</v>
      </c>
      <c r="G3766" t="s">
        <v>10136</v>
      </c>
      <c r="H3766" t="s">
        <v>12</v>
      </c>
      <c r="I3766" s="18" t="s">
        <v>10137</v>
      </c>
      <c r="J3766" t="s">
        <v>8</v>
      </c>
      <c r="K3766" s="13">
        <v>20.69</v>
      </c>
      <c r="L3766" s="13">
        <f>IFERROR($K:$K*Курс_€,"")</f>
        <v>1944.8600000000001</v>
      </c>
      <c r="M3766" s="14" t="s">
        <v>10138</v>
      </c>
    </row>
    <row r="3767" spans="1:13" ht="45" customHeight="1" x14ac:dyDescent="0.3">
      <c r="A3767" s="10" t="str">
        <f>IF($G:$G="",HYPERLINK("#ОГЛАВЛЕНИЕ!A"&amp;MATCH($F:$F,[1]ОГЛАВЛЕНИЕ!$F:$F,),CHAR(187)),"")</f>
        <v/>
      </c>
      <c r="F3767" s="11" t="str">
        <f>$B$7&amp;$B:$B&amp;$C:$C&amp;$D:$D&amp;$E:$E</f>
        <v>WERA</v>
      </c>
      <c r="G3767" t="s">
        <v>10139</v>
      </c>
      <c r="H3767" t="s">
        <v>12</v>
      </c>
      <c r="I3767" s="18" t="s">
        <v>10140</v>
      </c>
      <c r="J3767" t="s">
        <v>8</v>
      </c>
      <c r="K3767" s="13">
        <v>20.69</v>
      </c>
      <c r="L3767" s="13">
        <f>IFERROR($K:$K*Курс_€,"")</f>
        <v>1944.8600000000001</v>
      </c>
      <c r="M3767" s="14" t="s">
        <v>10141</v>
      </c>
    </row>
    <row r="3768" spans="1:13" ht="45" customHeight="1" x14ac:dyDescent="0.3">
      <c r="A3768" s="10" t="str">
        <f>IF($G:$G="",HYPERLINK("#ОГЛАВЛЕНИЕ!A"&amp;MATCH($F:$F,[1]ОГЛАВЛЕНИЕ!$F:$F,),CHAR(187)),"")</f>
        <v/>
      </c>
      <c r="F3768" s="11" t="str">
        <f>$B$7&amp;$B:$B&amp;$C:$C&amp;$D:$D&amp;$E:$E</f>
        <v>WERA</v>
      </c>
      <c r="G3768" t="s">
        <v>10142</v>
      </c>
      <c r="H3768" t="s">
        <v>12</v>
      </c>
      <c r="I3768" s="18" t="s">
        <v>10143</v>
      </c>
      <c r="J3768" t="s">
        <v>8</v>
      </c>
      <c r="K3768" s="13">
        <v>20.69</v>
      </c>
      <c r="L3768" s="13">
        <f>IFERROR($K:$K*Курс_€,"")</f>
        <v>1944.8600000000001</v>
      </c>
      <c r="M3768" s="14" t="s">
        <v>10144</v>
      </c>
    </row>
    <row r="3769" spans="1:13" ht="45" customHeight="1" x14ac:dyDescent="0.3">
      <c r="A3769" s="10" t="str">
        <f>IF($G:$G="",HYPERLINK("#ОГЛАВЛЕНИЕ!A"&amp;MATCH($F:$F,[1]ОГЛАВЛЕНИЕ!$F:$F,),CHAR(187)),"")</f>
        <v/>
      </c>
      <c r="F3769" s="11" t="str">
        <f>$B$7&amp;$B:$B&amp;$C:$C&amp;$D:$D&amp;$E:$E</f>
        <v>WERA</v>
      </c>
      <c r="G3769" t="s">
        <v>10145</v>
      </c>
      <c r="H3769" t="s">
        <v>12</v>
      </c>
      <c r="I3769" s="18" t="s">
        <v>10146</v>
      </c>
      <c r="J3769" t="s">
        <v>8</v>
      </c>
      <c r="K3769" s="13">
        <v>20.69</v>
      </c>
      <c r="L3769" s="13">
        <f>IFERROR($K:$K*Курс_€,"")</f>
        <v>1944.8600000000001</v>
      </c>
      <c r="M3769" s="14" t="s">
        <v>10147</v>
      </c>
    </row>
    <row r="3770" spans="1:13" ht="45" customHeight="1" x14ac:dyDescent="0.3">
      <c r="A3770" s="10" t="str">
        <f>IF($G:$G="",HYPERLINK("#ОГЛАВЛЕНИЕ!A"&amp;MATCH($F:$F,[1]ОГЛАВЛЕНИЕ!$F:$F,),CHAR(187)),"")</f>
        <v/>
      </c>
      <c r="F3770" s="11" t="str">
        <f>$B$7&amp;$B:$B&amp;$C:$C&amp;$D:$D&amp;$E:$E</f>
        <v>WERA</v>
      </c>
      <c r="G3770" t="s">
        <v>10148</v>
      </c>
      <c r="H3770" t="s">
        <v>12</v>
      </c>
      <c r="I3770" s="18" t="s">
        <v>10149</v>
      </c>
      <c r="J3770" t="s">
        <v>8</v>
      </c>
      <c r="K3770" s="13">
        <v>23.56</v>
      </c>
      <c r="L3770" s="13">
        <f>IFERROR($K:$K*Курс_€,"")</f>
        <v>2214.64</v>
      </c>
      <c r="M3770" s="14" t="s">
        <v>10150</v>
      </c>
    </row>
    <row r="3771" spans="1:13" ht="45" customHeight="1" x14ac:dyDescent="0.3">
      <c r="A3771" s="10" t="str">
        <f>IF($G:$G="",HYPERLINK("#ОГЛАВЛЕНИЕ!A"&amp;MATCH($F:$F,[1]ОГЛАВЛЕНИЕ!$F:$F,),CHAR(187)),"")</f>
        <v/>
      </c>
      <c r="F3771" s="11" t="str">
        <f>$B$7&amp;$B:$B&amp;$C:$C&amp;$D:$D&amp;$E:$E</f>
        <v>WERA</v>
      </c>
      <c r="G3771" t="s">
        <v>10151</v>
      </c>
      <c r="H3771" t="s">
        <v>12</v>
      </c>
      <c r="I3771" s="18" t="s">
        <v>10152</v>
      </c>
      <c r="J3771" t="s">
        <v>8</v>
      </c>
      <c r="K3771" s="13">
        <v>23.56</v>
      </c>
      <c r="L3771" s="13">
        <f>IFERROR($K:$K*Курс_€,"")</f>
        <v>2214.64</v>
      </c>
      <c r="M3771" s="14" t="s">
        <v>10153</v>
      </c>
    </row>
    <row r="3772" spans="1:13" ht="45" customHeight="1" x14ac:dyDescent="0.3">
      <c r="A3772" s="10" t="str">
        <f>IF($G:$G="",HYPERLINK("#ОГЛАВЛЕНИЕ!A"&amp;MATCH($F:$F,[1]ОГЛАВЛЕНИЕ!$F:$F,),CHAR(187)),"")</f>
        <v/>
      </c>
      <c r="F3772" s="11" t="str">
        <f>$B$7&amp;$B:$B&amp;$C:$C&amp;$D:$D&amp;$E:$E</f>
        <v>WERA</v>
      </c>
      <c r="G3772" t="s">
        <v>10154</v>
      </c>
      <c r="H3772" t="s">
        <v>12</v>
      </c>
      <c r="I3772" s="18" t="s">
        <v>10155</v>
      </c>
      <c r="J3772" t="s">
        <v>8</v>
      </c>
      <c r="K3772" s="13">
        <v>23.56</v>
      </c>
      <c r="L3772" s="13">
        <f>IFERROR($K:$K*Курс_€,"")</f>
        <v>2214.64</v>
      </c>
      <c r="M3772" s="14" t="s">
        <v>10156</v>
      </c>
    </row>
    <row r="3773" spans="1:13" ht="45" customHeight="1" x14ac:dyDescent="0.3">
      <c r="A3773" s="10" t="str">
        <f>IF($G:$G="",HYPERLINK("#ОГЛАВЛЕНИЕ!A"&amp;MATCH($F:$F,[1]ОГЛАВЛЕНИЕ!$F:$F,),CHAR(187)),"")</f>
        <v/>
      </c>
      <c r="F3773" s="11" t="str">
        <f>$B$7&amp;$B:$B&amp;$C:$C&amp;$D:$D&amp;$E:$E</f>
        <v>WERA</v>
      </c>
      <c r="G3773" t="s">
        <v>10157</v>
      </c>
      <c r="H3773" t="s">
        <v>12</v>
      </c>
      <c r="I3773" s="18" t="s">
        <v>10158</v>
      </c>
      <c r="J3773" t="s">
        <v>8</v>
      </c>
      <c r="K3773" s="13">
        <v>23.56</v>
      </c>
      <c r="L3773" s="13">
        <f>IFERROR($K:$K*Курс_€,"")</f>
        <v>2214.64</v>
      </c>
      <c r="M3773" s="14" t="s">
        <v>10159</v>
      </c>
    </row>
    <row r="3774" spans="1:13" ht="18.75" customHeight="1" x14ac:dyDescent="0.3">
      <c r="A3774" s="10" t="str">
        <f>IF($G:$G="",HYPERLINK("#ОГЛАВЛЕНИЕ!A"&amp;MATCH($F:$F,[1]ОГЛАВЛЕНИЕ!$F:$F,),CHAR(187)),"")</f>
        <v>»</v>
      </c>
      <c r="B3774" s="6"/>
      <c r="C3774" s="6"/>
      <c r="D3774" s="6"/>
      <c r="E3774" s="5" t="s">
        <v>10160</v>
      </c>
      <c r="F3774" s="11" t="str">
        <f>$B$7&amp;$B:$B&amp;$C:$C&amp;$D:$D&amp;$E:$E</f>
        <v>WERA896/4/1 Ограничитель длины для шурупов по гипсокартону</v>
      </c>
      <c r="G3774" s="5"/>
      <c r="H3774" s="5"/>
      <c r="I3774" s="21"/>
      <c r="J3774" s="13"/>
      <c r="K3774" s="13" t="s">
        <v>9</v>
      </c>
      <c r="L3774" s="20"/>
      <c r="M3774" s="14" t="s">
        <v>9</v>
      </c>
    </row>
    <row r="3775" spans="1:13" ht="45" customHeight="1" x14ac:dyDescent="0.3">
      <c r="A3775" s="10" t="str">
        <f>IF($G:$G="",HYPERLINK("#ОГЛАВЛЕНИЕ!A"&amp;MATCH($F:$F,[1]ОГЛАВЛЕНИЕ!$F:$F,),CHAR(187)),"")</f>
        <v/>
      </c>
      <c r="F3775" s="11" t="str">
        <f>$B$7&amp;$B:$B&amp;$C:$C&amp;$D:$D&amp;$E:$E</f>
        <v>WERA</v>
      </c>
      <c r="G3775" t="s">
        <v>10161</v>
      </c>
      <c r="H3775" t="s">
        <v>12</v>
      </c>
      <c r="I3775" s="18" t="s">
        <v>10162</v>
      </c>
      <c r="J3775" t="s">
        <v>8</v>
      </c>
      <c r="K3775" s="13">
        <v>11.97</v>
      </c>
      <c r="L3775" s="13">
        <f>IFERROR($K:$K*Курс_€,"")</f>
        <v>1125.18</v>
      </c>
      <c r="M3775" s="14" t="s">
        <v>10163</v>
      </c>
    </row>
    <row r="3776" spans="1:13" ht="18.75" customHeight="1" x14ac:dyDescent="0.3">
      <c r="A3776" s="10" t="str">
        <f>IF($G:$G="",HYPERLINK("#ОГЛАВЛЕНИЕ!A"&amp;MATCH($F:$F,[1]ОГЛАВЛЕНИЕ!$F:$F,),CHAR(187)),"")</f>
        <v>»</v>
      </c>
      <c r="B3776" s="6"/>
      <c r="C3776" s="6"/>
      <c r="D3776" s="4" t="s">
        <v>10164</v>
      </c>
      <c r="E3776" s="4"/>
      <c r="F3776" s="11" t="str">
        <f>$B$7&amp;$B:$B&amp;$C:$C&amp;$D:$D&amp;$E:$E</f>
        <v>WERAНаборы с битами</v>
      </c>
      <c r="G3776" s="4"/>
      <c r="H3776" s="4"/>
      <c r="I3776" s="19"/>
      <c r="J3776" s="13"/>
      <c r="K3776" s="13" t="s">
        <v>9</v>
      </c>
      <c r="L3776" s="20"/>
      <c r="M3776" s="14" t="s">
        <v>9</v>
      </c>
    </row>
    <row r="3777" spans="1:13" ht="18.75" customHeight="1" x14ac:dyDescent="0.3">
      <c r="A3777" s="10" t="str">
        <f>IF($G:$G="",HYPERLINK("#ОГЛАВЛЕНИЕ!A"&amp;MATCH($F:$F,[1]ОГЛАВЛЕНИЕ!$F:$F,),CHAR(187)),"")</f>
        <v>»</v>
      </c>
      <c r="B3777" s="6"/>
      <c r="C3777" s="6"/>
      <c r="D3777" s="6"/>
      <c r="E3777" s="5" t="s">
        <v>10165</v>
      </c>
      <c r="F3777" s="11" t="str">
        <f>$B$7&amp;$B:$B&amp;$C:$C&amp;$D:$D&amp;$E:$E</f>
        <v>WERABit-Checks Impaktor - наборы бит ударных с алмазном покрытием</v>
      </c>
      <c r="G3777" s="5"/>
      <c r="H3777" s="5"/>
      <c r="I3777" s="21"/>
      <c r="J3777" s="13"/>
      <c r="K3777" s="13" t="s">
        <v>9</v>
      </c>
      <c r="L3777" s="20"/>
      <c r="M3777" s="14" t="s">
        <v>9</v>
      </c>
    </row>
    <row r="3778" spans="1:13" ht="45" customHeight="1" x14ac:dyDescent="0.3">
      <c r="A3778" s="10" t="str">
        <f>IF($G:$G="",HYPERLINK("#ОГЛАВЛЕНИЕ!A"&amp;MATCH($F:$F,[1]ОГЛАВЛЕНИЕ!$F:$F,),CHAR(187)),"")</f>
        <v/>
      </c>
      <c r="F3778" s="11" t="str">
        <f>$B$7&amp;$B:$B&amp;$C:$C&amp;$D:$D&amp;$E:$E</f>
        <v>WERA</v>
      </c>
      <c r="G3778" t="s">
        <v>10166</v>
      </c>
      <c r="H3778" t="s">
        <v>9</v>
      </c>
      <c r="I3778" s="18" t="s">
        <v>10167</v>
      </c>
      <c r="J3778" t="s">
        <v>8</v>
      </c>
      <c r="K3778" s="13">
        <v>107.73</v>
      </c>
      <c r="L3778" s="13">
        <f>IFERROR($K:$K*Курс_€,"")</f>
        <v>10126.620000000001</v>
      </c>
      <c r="M3778" s="14" t="s">
        <v>10168</v>
      </c>
    </row>
    <row r="3779" spans="1:13" ht="45" customHeight="1" x14ac:dyDescent="0.3">
      <c r="A3779" s="10" t="str">
        <f>IF($G:$G="",HYPERLINK("#ОГЛАВЛЕНИЕ!A"&amp;MATCH($F:$F,[1]ОГЛАВЛЕНИЕ!$F:$F,),CHAR(187)),"")</f>
        <v/>
      </c>
      <c r="F3779" s="11" t="str">
        <f>$B$7&amp;$B:$B&amp;$C:$C&amp;$D:$D&amp;$E:$E</f>
        <v>WERA</v>
      </c>
      <c r="G3779" t="s">
        <v>10169</v>
      </c>
      <c r="H3779" t="s">
        <v>12</v>
      </c>
      <c r="I3779" s="18" t="s">
        <v>10170</v>
      </c>
      <c r="J3779" t="s">
        <v>8</v>
      </c>
      <c r="K3779" s="13">
        <v>107.73</v>
      </c>
      <c r="L3779" s="13">
        <f>IFERROR($K:$K*Курс_€,"")</f>
        <v>10126.620000000001</v>
      </c>
      <c r="M3779" s="14" t="s">
        <v>10171</v>
      </c>
    </row>
    <row r="3780" spans="1:13" ht="45" customHeight="1" x14ac:dyDescent="0.3">
      <c r="A3780" s="10" t="str">
        <f>IF($G:$G="",HYPERLINK("#ОГЛАВЛЕНИЕ!A"&amp;MATCH($F:$F,[1]ОГЛАВЛЕНИЕ!$F:$F,),CHAR(187)),"")</f>
        <v/>
      </c>
      <c r="F3780" s="11" t="str">
        <f>$B$7&amp;$B:$B&amp;$C:$C&amp;$D:$D&amp;$E:$E</f>
        <v>WERA</v>
      </c>
      <c r="G3780" t="s">
        <v>10172</v>
      </c>
      <c r="H3780" t="s">
        <v>9</v>
      </c>
      <c r="I3780" s="18" t="s">
        <v>10173</v>
      </c>
      <c r="J3780" t="s">
        <v>8</v>
      </c>
      <c r="K3780" s="13">
        <v>75.67</v>
      </c>
      <c r="L3780" s="13">
        <f>IFERROR($K:$K*Курс_€,"")</f>
        <v>7112.9800000000005</v>
      </c>
      <c r="M3780" s="14" t="s">
        <v>10174</v>
      </c>
    </row>
    <row r="3781" spans="1:13" ht="45" customHeight="1" x14ac:dyDescent="0.3">
      <c r="A3781" s="10" t="str">
        <f>IF($G:$G="",HYPERLINK("#ОГЛАВЛЕНИЕ!A"&amp;MATCH($F:$F,[1]ОГЛАВЛЕНИЕ!$F:$F,),CHAR(187)),"")</f>
        <v/>
      </c>
      <c r="F3781" s="11" t="str">
        <f>$B$7&amp;$B:$B&amp;$C:$C&amp;$D:$D&amp;$E:$E</f>
        <v>WERA</v>
      </c>
      <c r="G3781" t="s">
        <v>10175</v>
      </c>
      <c r="H3781" t="s">
        <v>12</v>
      </c>
      <c r="I3781" s="18" t="s">
        <v>10176</v>
      </c>
      <c r="J3781" t="s">
        <v>8</v>
      </c>
      <c r="K3781" s="13">
        <v>78.569999999999993</v>
      </c>
      <c r="L3781" s="13">
        <f>IFERROR($K:$K*Курс_€,"")</f>
        <v>7385.579999999999</v>
      </c>
      <c r="M3781" s="14" t="s">
        <v>10177</v>
      </c>
    </row>
    <row r="3782" spans="1:13" ht="45" customHeight="1" x14ac:dyDescent="0.3">
      <c r="A3782" s="10" t="str">
        <f>IF($G:$G="",HYPERLINK("#ОГЛАВЛЕНИЕ!A"&amp;MATCH($F:$F,[1]ОГЛАВЛЕНИЕ!$F:$F,),CHAR(187)),"")</f>
        <v/>
      </c>
      <c r="F3782" s="11" t="str">
        <f>$B$7&amp;$B:$B&amp;$C:$C&amp;$D:$D&amp;$E:$E</f>
        <v>WERA</v>
      </c>
      <c r="G3782" t="s">
        <v>10178</v>
      </c>
      <c r="H3782" t="s">
        <v>9</v>
      </c>
      <c r="I3782" s="18" t="s">
        <v>10179</v>
      </c>
      <c r="J3782" t="s">
        <v>8</v>
      </c>
      <c r="K3782" s="13">
        <v>75.67</v>
      </c>
      <c r="L3782" s="13">
        <f>IFERROR($K:$K*Курс_€,"")</f>
        <v>7112.9800000000005</v>
      </c>
      <c r="M3782" s="14" t="s">
        <v>10180</v>
      </c>
    </row>
    <row r="3783" spans="1:13" ht="45" customHeight="1" x14ac:dyDescent="0.3">
      <c r="A3783" s="10" t="str">
        <f>IF($G:$G="",HYPERLINK("#ОГЛАВЛЕНИЕ!A"&amp;MATCH($F:$F,[1]ОГЛАВЛЕНИЕ!$F:$F,),CHAR(187)),"")</f>
        <v/>
      </c>
      <c r="F3783" s="11" t="str">
        <f>$B$7&amp;$B:$B&amp;$C:$C&amp;$D:$D&amp;$E:$E</f>
        <v>WERA</v>
      </c>
      <c r="G3783" t="s">
        <v>10181</v>
      </c>
      <c r="H3783" t="s">
        <v>12</v>
      </c>
      <c r="I3783" s="18" t="s">
        <v>10182</v>
      </c>
      <c r="J3783" t="s">
        <v>8</v>
      </c>
      <c r="K3783" s="13">
        <v>75.67</v>
      </c>
      <c r="L3783" s="13">
        <f>IFERROR($K:$K*Курс_€,"")</f>
        <v>7112.9800000000005</v>
      </c>
      <c r="M3783" s="14" t="s">
        <v>10183</v>
      </c>
    </row>
    <row r="3784" spans="1:13" ht="45" customHeight="1" x14ac:dyDescent="0.3">
      <c r="A3784" s="10" t="str">
        <f>IF($G:$G="",HYPERLINK("#ОГЛАВЛЕНИЕ!A"&amp;MATCH($F:$F,[1]ОГЛАВЛЕНИЕ!$F:$F,),CHAR(187)),"")</f>
        <v/>
      </c>
      <c r="F3784" s="11" t="str">
        <f>$B$7&amp;$B:$B&amp;$C:$C&amp;$D:$D&amp;$E:$E</f>
        <v>WERA</v>
      </c>
      <c r="G3784" t="s">
        <v>10184</v>
      </c>
      <c r="H3784" t="s">
        <v>12</v>
      </c>
      <c r="I3784" s="18" t="s">
        <v>10185</v>
      </c>
      <c r="J3784" t="s">
        <v>8</v>
      </c>
      <c r="K3784" s="13">
        <v>67.680000000000007</v>
      </c>
      <c r="L3784" s="13">
        <f>IFERROR($K:$K*Курс_€,"")</f>
        <v>6361.920000000001</v>
      </c>
      <c r="M3784" s="14" t="s">
        <v>10186</v>
      </c>
    </row>
    <row r="3785" spans="1:13" ht="45" customHeight="1" x14ac:dyDescent="0.3">
      <c r="A3785" s="10" t="str">
        <f>IF($G:$G="",HYPERLINK("#ОГЛАВЛЕНИЕ!A"&amp;MATCH($F:$F,[1]ОГЛАВЛЕНИЕ!$F:$F,),CHAR(187)),"")</f>
        <v/>
      </c>
      <c r="F3785" s="11" t="str">
        <f>$B$7&amp;$B:$B&amp;$C:$C&amp;$D:$D&amp;$E:$E</f>
        <v>WERA</v>
      </c>
      <c r="G3785" t="s">
        <v>10187</v>
      </c>
      <c r="H3785" t="s">
        <v>9</v>
      </c>
      <c r="I3785" s="18" t="s">
        <v>10188</v>
      </c>
      <c r="J3785" t="s">
        <v>8</v>
      </c>
      <c r="K3785" s="13">
        <v>72.069999999999993</v>
      </c>
      <c r="L3785" s="13">
        <f>IFERROR($K:$K*Курс_€,"")</f>
        <v>6774.579999999999</v>
      </c>
      <c r="M3785" s="14" t="s">
        <v>10189</v>
      </c>
    </row>
    <row r="3786" spans="1:13" ht="45" customHeight="1" x14ac:dyDescent="0.3">
      <c r="A3786" s="10" t="str">
        <f>IF($G:$G="",HYPERLINK("#ОГЛАВЛЕНИЕ!A"&amp;MATCH($F:$F,[1]ОГЛАВЛЕНИЕ!$F:$F,),CHAR(187)),"")</f>
        <v/>
      </c>
      <c r="F3786" s="11" t="str">
        <f>$B$7&amp;$B:$B&amp;$C:$C&amp;$D:$D&amp;$E:$E</f>
        <v>WERA</v>
      </c>
      <c r="G3786" t="s">
        <v>10190</v>
      </c>
      <c r="I3786" s="18" t="s">
        <v>10191</v>
      </c>
      <c r="J3786" t="s">
        <v>8</v>
      </c>
      <c r="K3786" s="13">
        <v>75.67</v>
      </c>
      <c r="L3786" s="13">
        <f>IFERROR($K:$K*Курс_€,"")</f>
        <v>7112.9800000000005</v>
      </c>
      <c r="M3786" s="14" t="s">
        <v>10192</v>
      </c>
    </row>
    <row r="3787" spans="1:13" ht="45" customHeight="1" x14ac:dyDescent="0.3">
      <c r="A3787" s="10" t="str">
        <f>IF($G:$G="",HYPERLINK("#ОГЛАВЛЕНИЕ!A"&amp;MATCH($F:$F,[1]ОГЛАВЛЕНИЕ!$F:$F,),CHAR(187)),"")</f>
        <v/>
      </c>
      <c r="F3787" s="11" t="str">
        <f>$B$7&amp;$B:$B&amp;$C:$C&amp;$D:$D&amp;$E:$E</f>
        <v>WERA</v>
      </c>
      <c r="G3787" t="s">
        <v>10193</v>
      </c>
      <c r="H3787" t="s">
        <v>9</v>
      </c>
      <c r="I3787" s="18" t="s">
        <v>10194</v>
      </c>
      <c r="J3787" t="s">
        <v>8</v>
      </c>
      <c r="K3787" s="13">
        <v>38.89</v>
      </c>
      <c r="L3787" s="13">
        <f>IFERROR($K:$K*Курс_€,"")</f>
        <v>3655.66</v>
      </c>
      <c r="M3787" s="14" t="s">
        <v>10195</v>
      </c>
    </row>
    <row r="3788" spans="1:13" ht="45" customHeight="1" x14ac:dyDescent="0.3">
      <c r="A3788" s="10" t="str">
        <f>IF($G:$G="",HYPERLINK("#ОГЛАВЛЕНИЕ!A"&amp;MATCH($F:$F,[1]ОГЛАВЛЕНИЕ!$F:$F,),CHAR(187)),"")</f>
        <v/>
      </c>
      <c r="F3788" s="11" t="str">
        <f>$B$7&amp;$B:$B&amp;$C:$C&amp;$D:$D&amp;$E:$E</f>
        <v>WERA</v>
      </c>
      <c r="G3788" t="s">
        <v>10196</v>
      </c>
      <c r="H3788" t="s">
        <v>9</v>
      </c>
      <c r="I3788" s="18" t="s">
        <v>10197</v>
      </c>
      <c r="J3788" t="s">
        <v>8</v>
      </c>
      <c r="K3788" s="13">
        <v>41.47</v>
      </c>
      <c r="L3788" s="13">
        <f>IFERROR($K:$K*Курс_€,"")</f>
        <v>3898.18</v>
      </c>
      <c r="M3788" s="14" t="s">
        <v>10198</v>
      </c>
    </row>
    <row r="3789" spans="1:13" ht="45" customHeight="1" x14ac:dyDescent="0.3">
      <c r="A3789" s="10" t="str">
        <f>IF($G:$G="",HYPERLINK("#ОГЛАВЛЕНИЕ!A"&amp;MATCH($F:$F,[1]ОГЛАВЛЕНИЕ!$F:$F,),CHAR(187)),"")</f>
        <v/>
      </c>
      <c r="F3789" s="11" t="str">
        <f>$B$7&amp;$B:$B&amp;$C:$C&amp;$D:$D&amp;$E:$E</f>
        <v>WERA</v>
      </c>
      <c r="G3789" t="s">
        <v>10199</v>
      </c>
      <c r="H3789" t="s">
        <v>9</v>
      </c>
      <c r="I3789" s="18" t="s">
        <v>10200</v>
      </c>
      <c r="J3789" t="s">
        <v>8</v>
      </c>
      <c r="K3789" s="13">
        <v>37.15</v>
      </c>
      <c r="L3789" s="13">
        <f>IFERROR($K:$K*Курс_€,"")</f>
        <v>3492.1</v>
      </c>
      <c r="M3789" s="14" t="s">
        <v>10201</v>
      </c>
    </row>
    <row r="3790" spans="1:13" ht="45" customHeight="1" x14ac:dyDescent="0.3">
      <c r="A3790" s="10" t="str">
        <f>IF($G:$G="",HYPERLINK("#ОГЛАВЛЕНИЕ!A"&amp;MATCH($F:$F,[1]ОГЛАВЛЕНИЕ!$F:$F,),CHAR(187)),"")</f>
        <v/>
      </c>
      <c r="F3790" s="11" t="str">
        <f>$B$7&amp;$B:$B&amp;$C:$C&amp;$D:$D&amp;$E:$E</f>
        <v>WERA</v>
      </c>
      <c r="G3790" t="s">
        <v>10202</v>
      </c>
      <c r="H3790" t="s">
        <v>12</v>
      </c>
      <c r="I3790" s="18" t="s">
        <v>10203</v>
      </c>
      <c r="J3790" t="s">
        <v>8</v>
      </c>
      <c r="K3790" s="13">
        <v>37.15</v>
      </c>
      <c r="L3790" s="13">
        <f>IFERROR($K:$K*Курс_€,"")</f>
        <v>3492.1</v>
      </c>
      <c r="M3790" s="14" t="s">
        <v>10204</v>
      </c>
    </row>
    <row r="3791" spans="1:13" ht="45" customHeight="1" x14ac:dyDescent="0.3">
      <c r="A3791" s="10" t="str">
        <f>IF($G:$G="",HYPERLINK("#ОГЛАВЛЕНИЕ!A"&amp;MATCH($F:$F,[1]ОГЛАВЛЕНИЕ!$F:$F,),CHAR(187)),"")</f>
        <v/>
      </c>
      <c r="F3791" s="11" t="str">
        <f>$B$7&amp;$B:$B&amp;$C:$C&amp;$D:$D&amp;$E:$E</f>
        <v>WERA</v>
      </c>
      <c r="G3791" t="s">
        <v>10205</v>
      </c>
      <c r="H3791" t="s">
        <v>9</v>
      </c>
      <c r="I3791" s="18" t="s">
        <v>10206</v>
      </c>
      <c r="J3791" t="s">
        <v>8</v>
      </c>
      <c r="K3791" s="13">
        <v>42.53</v>
      </c>
      <c r="L3791" s="13">
        <f>IFERROR($K:$K*Курс_€,"")</f>
        <v>3997.82</v>
      </c>
      <c r="M3791" s="14" t="s">
        <v>10207</v>
      </c>
    </row>
    <row r="3792" spans="1:13" ht="18.75" customHeight="1" x14ac:dyDescent="0.3">
      <c r="A3792" s="10" t="str">
        <f>IF($G:$G="",HYPERLINK("#ОГЛАВЛЕНИЕ!A"&amp;MATCH($F:$F,[1]ОГЛАВЛЕНИЕ!$F:$F,),CHAR(187)),"")</f>
        <v>»</v>
      </c>
      <c r="B3792" s="6"/>
      <c r="C3792" s="6"/>
      <c r="D3792" s="6"/>
      <c r="E3792" s="5" t="s">
        <v>10208</v>
      </c>
      <c r="F3792" s="11" t="str">
        <f>$B$7&amp;$B:$B&amp;$C:$C&amp;$D:$D&amp;$E:$E</f>
        <v>WERABit-Checks Stainless - наборы бит из нержавеющей стали</v>
      </c>
      <c r="G3792" s="5"/>
      <c r="H3792" s="5"/>
      <c r="I3792" s="21"/>
      <c r="J3792" s="13"/>
      <c r="K3792" s="13" t="s">
        <v>9</v>
      </c>
      <c r="L3792" s="20"/>
      <c r="M3792" s="14" t="s">
        <v>9</v>
      </c>
    </row>
    <row r="3793" spans="1:13" ht="45" customHeight="1" x14ac:dyDescent="0.3">
      <c r="A3793" s="10" t="str">
        <f>IF($G:$G="",HYPERLINK("#ОГЛАВЛЕНИЕ!A"&amp;MATCH($F:$F,[1]ОГЛАВЛЕНИЕ!$F:$F,),CHAR(187)),"")</f>
        <v/>
      </c>
      <c r="F3793" s="11" t="str">
        <f>$B$7&amp;$B:$B&amp;$C:$C&amp;$D:$D&amp;$E:$E</f>
        <v>WERA</v>
      </c>
      <c r="G3793" t="s">
        <v>10209</v>
      </c>
      <c r="H3793" t="s">
        <v>9</v>
      </c>
      <c r="I3793" s="18" t="s">
        <v>10210</v>
      </c>
      <c r="J3793" t="s">
        <v>8</v>
      </c>
      <c r="K3793" s="13">
        <v>104.4</v>
      </c>
      <c r="L3793" s="13">
        <f>IFERROR($K:$K*Курс_€,"")</f>
        <v>9813.6</v>
      </c>
      <c r="M3793" s="14" t="s">
        <v>10211</v>
      </c>
    </row>
    <row r="3794" spans="1:13" ht="45" customHeight="1" x14ac:dyDescent="0.3">
      <c r="A3794" s="10" t="str">
        <f>IF($G:$G="",HYPERLINK("#ОГЛАВЛЕНИЕ!A"&amp;MATCH($F:$F,[1]ОГЛАВЛЕНИЕ!$F:$F,),CHAR(187)),"")</f>
        <v/>
      </c>
      <c r="F3794" s="11" t="str">
        <f>$B$7&amp;$B:$B&amp;$C:$C&amp;$D:$D&amp;$E:$E</f>
        <v>WERA</v>
      </c>
      <c r="G3794" t="s">
        <v>10212</v>
      </c>
      <c r="I3794" s="18" t="s">
        <v>10213</v>
      </c>
      <c r="J3794" t="s">
        <v>8</v>
      </c>
      <c r="K3794" s="13">
        <v>60.07</v>
      </c>
      <c r="L3794" s="13">
        <f>IFERROR($K:$K*Курс_€,"")</f>
        <v>5646.58</v>
      </c>
      <c r="M3794" s="14" t="s">
        <v>10214</v>
      </c>
    </row>
    <row r="3795" spans="1:13" ht="45" customHeight="1" x14ac:dyDescent="0.3">
      <c r="A3795" s="10" t="str">
        <f>IF($G:$G="",HYPERLINK("#ОГЛАВЛЕНИЕ!A"&amp;MATCH($F:$F,[1]ОГЛАВЛЕНИЕ!$F:$F,),CHAR(187)),"")</f>
        <v/>
      </c>
      <c r="F3795" s="11" t="str">
        <f>$B$7&amp;$B:$B&amp;$C:$C&amp;$D:$D&amp;$E:$E</f>
        <v>WERA</v>
      </c>
      <c r="G3795" t="s">
        <v>10215</v>
      </c>
      <c r="H3795" t="s">
        <v>12</v>
      </c>
      <c r="I3795" s="18" t="s">
        <v>10216</v>
      </c>
      <c r="J3795" t="s">
        <v>8</v>
      </c>
      <c r="K3795" s="13">
        <v>62.9</v>
      </c>
      <c r="L3795" s="13">
        <f>IFERROR($K:$K*Курс_€,"")</f>
        <v>5912.5999999999995</v>
      </c>
      <c r="M3795" s="14" t="s">
        <v>10217</v>
      </c>
    </row>
    <row r="3796" spans="1:13" ht="45" customHeight="1" x14ac:dyDescent="0.3">
      <c r="A3796" s="10" t="str">
        <f>IF($G:$G="",HYPERLINK("#ОГЛАВЛЕНИЕ!A"&amp;MATCH($F:$F,[1]ОГЛАВЛЕНИЕ!$F:$F,),CHAR(187)),"")</f>
        <v/>
      </c>
      <c r="F3796" s="11" t="str">
        <f>$B$7&amp;$B:$B&amp;$C:$C&amp;$D:$D&amp;$E:$E</f>
        <v>WERA</v>
      </c>
      <c r="G3796" t="s">
        <v>10218</v>
      </c>
      <c r="H3796" t="s">
        <v>12</v>
      </c>
      <c r="I3796" s="18" t="s">
        <v>10219</v>
      </c>
      <c r="J3796" t="s">
        <v>8</v>
      </c>
      <c r="K3796" s="13">
        <v>34.6</v>
      </c>
      <c r="L3796" s="13">
        <f>IFERROR($K:$K*Курс_€,"")</f>
        <v>3252.4</v>
      </c>
      <c r="M3796" s="14" t="s">
        <v>10220</v>
      </c>
    </row>
    <row r="3797" spans="1:13" ht="18.75" customHeight="1" x14ac:dyDescent="0.3">
      <c r="A3797" s="10" t="str">
        <f>IF($G:$G="",HYPERLINK("#ОГЛАВЛЕНИЕ!A"&amp;MATCH($F:$F,[1]ОГЛАВЛЕНИЕ!$F:$F,),CHAR(187)),"")</f>
        <v>»</v>
      </c>
      <c r="B3797" s="6"/>
      <c r="C3797" s="6"/>
      <c r="D3797" s="6"/>
      <c r="E3797" s="5" t="s">
        <v>10221</v>
      </c>
      <c r="F3797" s="11" t="str">
        <f>$B$7&amp;$B:$B&amp;$C:$C&amp;$D:$D&amp;$E:$E</f>
        <v>WERABit-Checks BiTorsion - наборы бит торсионных</v>
      </c>
      <c r="G3797" s="5"/>
      <c r="H3797" s="5"/>
      <c r="I3797" s="21"/>
      <c r="J3797" s="13"/>
      <c r="K3797" s="13" t="s">
        <v>9</v>
      </c>
      <c r="L3797" s="20"/>
      <c r="M3797" s="14" t="s">
        <v>9</v>
      </c>
    </row>
    <row r="3798" spans="1:13" ht="45" customHeight="1" x14ac:dyDescent="0.3">
      <c r="A3798" s="10" t="str">
        <f>IF($G:$G="",HYPERLINK("#ОГЛАВЛЕНИЕ!A"&amp;MATCH($F:$F,[1]ОГЛАВЛЕНИЕ!$F:$F,),CHAR(187)),"")</f>
        <v/>
      </c>
      <c r="F3798" s="11" t="str">
        <f>$B$7&amp;$B:$B&amp;$C:$C&amp;$D:$D&amp;$E:$E</f>
        <v>WERA</v>
      </c>
      <c r="G3798" t="s">
        <v>10222</v>
      </c>
      <c r="H3798" t="s">
        <v>9</v>
      </c>
      <c r="I3798" s="18" t="s">
        <v>10223</v>
      </c>
      <c r="J3798" t="s">
        <v>8</v>
      </c>
      <c r="K3798" s="13">
        <v>122.78</v>
      </c>
      <c r="L3798" s="13">
        <f>IFERROR($K:$K*Курс_€,"")</f>
        <v>11541.32</v>
      </c>
      <c r="M3798" s="14" t="s">
        <v>10224</v>
      </c>
    </row>
    <row r="3799" spans="1:13" ht="45" customHeight="1" x14ac:dyDescent="0.3">
      <c r="A3799" s="10" t="str">
        <f>IF($G:$G="",HYPERLINK("#ОГЛАВЛЕНИЕ!A"&amp;MATCH($F:$F,[1]ОГЛАВЛЕНИЕ!$F:$F,),CHAR(187)),"")</f>
        <v/>
      </c>
      <c r="F3799" s="11" t="str">
        <f>$B$7&amp;$B:$B&amp;$C:$C&amp;$D:$D&amp;$E:$E</f>
        <v>WERA</v>
      </c>
      <c r="G3799" t="s">
        <v>10225</v>
      </c>
      <c r="H3799" t="s">
        <v>9</v>
      </c>
      <c r="I3799" s="18" t="s">
        <v>10226</v>
      </c>
      <c r="J3799" t="s">
        <v>8</v>
      </c>
      <c r="K3799" s="13">
        <v>75.52</v>
      </c>
      <c r="L3799" s="13">
        <f>IFERROR($K:$K*Курс_€,"")</f>
        <v>7098.8799999999992</v>
      </c>
      <c r="M3799" s="14" t="s">
        <v>10227</v>
      </c>
    </row>
    <row r="3800" spans="1:13" ht="45" customHeight="1" x14ac:dyDescent="0.3">
      <c r="A3800" s="10" t="str">
        <f>IF($G:$G="",HYPERLINK("#ОГЛАВЛЕНИЕ!A"&amp;MATCH($F:$F,[1]ОГЛАВЛЕНИЕ!$F:$F,),CHAR(187)),"")</f>
        <v/>
      </c>
      <c r="F3800" s="11" t="str">
        <f>$B$7&amp;$B:$B&amp;$C:$C&amp;$D:$D&amp;$E:$E</f>
        <v>WERA</v>
      </c>
      <c r="G3800" t="s">
        <v>10228</v>
      </c>
      <c r="H3800" t="s">
        <v>9</v>
      </c>
      <c r="I3800" s="18" t="s">
        <v>10229</v>
      </c>
      <c r="J3800" t="s">
        <v>8</v>
      </c>
      <c r="K3800" s="13">
        <v>47.26</v>
      </c>
      <c r="L3800" s="13">
        <f>IFERROR($K:$K*Курс_€,"")</f>
        <v>4442.4399999999996</v>
      </c>
      <c r="M3800" s="14" t="s">
        <v>10230</v>
      </c>
    </row>
    <row r="3801" spans="1:13" ht="45" customHeight="1" x14ac:dyDescent="0.3">
      <c r="A3801" s="10" t="str">
        <f>IF($G:$G="",HYPERLINK("#ОГЛАВЛЕНИЕ!A"&amp;MATCH($F:$F,[1]ОГЛАВЛЕНИЕ!$F:$F,),CHAR(187)),"")</f>
        <v/>
      </c>
      <c r="F3801" s="11" t="str">
        <f>$B$7&amp;$B:$B&amp;$C:$C&amp;$D:$D&amp;$E:$E</f>
        <v>WERA</v>
      </c>
      <c r="G3801" t="s">
        <v>10231</v>
      </c>
      <c r="H3801" t="s">
        <v>12</v>
      </c>
      <c r="I3801" s="18" t="s">
        <v>10232</v>
      </c>
      <c r="J3801" t="s">
        <v>8</v>
      </c>
      <c r="K3801" s="13">
        <v>50.21</v>
      </c>
      <c r="L3801" s="13">
        <f>IFERROR($K:$K*Курс_€,"")</f>
        <v>4719.74</v>
      </c>
      <c r="M3801" s="14" t="s">
        <v>10233</v>
      </c>
    </row>
    <row r="3802" spans="1:13" ht="45" customHeight="1" x14ac:dyDescent="0.3">
      <c r="A3802" s="10" t="str">
        <f>IF($G:$G="",HYPERLINK("#ОГЛАВЛЕНИЕ!A"&amp;MATCH($F:$F,[1]ОГЛАВЛЕНИЕ!$F:$F,),CHAR(187)),"")</f>
        <v/>
      </c>
      <c r="F3802" s="11" t="str">
        <f>$B$7&amp;$B:$B&amp;$C:$C&amp;$D:$D&amp;$E:$E</f>
        <v>WERA</v>
      </c>
      <c r="G3802" t="s">
        <v>10234</v>
      </c>
      <c r="H3802" t="s">
        <v>9</v>
      </c>
      <c r="I3802" s="18" t="s">
        <v>10235</v>
      </c>
      <c r="J3802" t="s">
        <v>8</v>
      </c>
      <c r="K3802" s="13">
        <v>65.69</v>
      </c>
      <c r="L3802" s="13">
        <f>IFERROR($K:$K*Курс_€,"")</f>
        <v>6174.86</v>
      </c>
      <c r="M3802" s="14" t="s">
        <v>10236</v>
      </c>
    </row>
    <row r="3803" spans="1:13" ht="45" customHeight="1" x14ac:dyDescent="0.3">
      <c r="A3803" s="10" t="str">
        <f>IF($G:$G="",HYPERLINK("#ОГЛАВЛЕНИЕ!A"&amp;MATCH($F:$F,[1]ОГЛАВЛЕНИЕ!$F:$F,),CHAR(187)),"")</f>
        <v/>
      </c>
      <c r="F3803" s="11" t="str">
        <f>$B$7&amp;$B:$B&amp;$C:$C&amp;$D:$D&amp;$E:$E</f>
        <v>WERA</v>
      </c>
      <c r="G3803" t="s">
        <v>10237</v>
      </c>
      <c r="H3803" t="s">
        <v>12</v>
      </c>
      <c r="I3803" s="18" t="s">
        <v>10238</v>
      </c>
      <c r="J3803" t="s">
        <v>8</v>
      </c>
      <c r="K3803" s="13">
        <v>69.39</v>
      </c>
      <c r="L3803" s="13">
        <f>IFERROR($K:$K*Курс_€,"")</f>
        <v>6522.66</v>
      </c>
      <c r="M3803" s="14" t="s">
        <v>10239</v>
      </c>
    </row>
    <row r="3804" spans="1:13" ht="45" customHeight="1" x14ac:dyDescent="0.3">
      <c r="A3804" s="10" t="str">
        <f>IF($G:$G="",HYPERLINK("#ОГЛАВЛЕНИЕ!A"&amp;MATCH($F:$F,[1]ОГЛАВЛЕНИЕ!$F:$F,),CHAR(187)),"")</f>
        <v/>
      </c>
      <c r="F3804" s="11" t="str">
        <f>$B$7&amp;$B:$B&amp;$C:$C&amp;$D:$D&amp;$E:$E</f>
        <v>WERA</v>
      </c>
      <c r="G3804" t="s">
        <v>10240</v>
      </c>
      <c r="H3804" t="s">
        <v>12</v>
      </c>
      <c r="I3804" s="18" t="s">
        <v>10241</v>
      </c>
      <c r="J3804" t="s">
        <v>8</v>
      </c>
      <c r="K3804" s="13">
        <v>65.69</v>
      </c>
      <c r="L3804" s="13">
        <f>IFERROR($K:$K*Курс_€,"")</f>
        <v>6174.86</v>
      </c>
      <c r="M3804" s="14" t="s">
        <v>10242</v>
      </c>
    </row>
    <row r="3805" spans="1:13" ht="18.75" customHeight="1" x14ac:dyDescent="0.3">
      <c r="A3805" s="10" t="str">
        <f>IF($G:$G="",HYPERLINK("#ОГЛАВЛЕНИЕ!A"&amp;MATCH($F:$F,[1]ОГЛАВЛЕНИЕ!$F:$F,),CHAR(187)),"")</f>
        <v>»</v>
      </c>
      <c r="B3805" s="6"/>
      <c r="C3805" s="6"/>
      <c r="D3805" s="6"/>
      <c r="E3805" s="5" t="s">
        <v>10243</v>
      </c>
      <c r="F3805" s="11" t="str">
        <f>$B$7&amp;$B:$B&amp;$C:$C&amp;$D:$D&amp;$E:$E</f>
        <v>WERABit-Checks Diamond - наборы торсионных бит с алмазным покрытием</v>
      </c>
      <c r="G3805" s="5"/>
      <c r="H3805" s="5"/>
      <c r="I3805" s="21"/>
      <c r="J3805" s="13"/>
      <c r="K3805" s="13" t="s">
        <v>9</v>
      </c>
      <c r="L3805" s="20"/>
      <c r="M3805" s="14" t="s">
        <v>9</v>
      </c>
    </row>
    <row r="3806" spans="1:13" ht="45" customHeight="1" x14ac:dyDescent="0.3">
      <c r="A3806" s="10" t="str">
        <f>IF($G:$G="",HYPERLINK("#ОГЛАВЛЕНИЕ!A"&amp;MATCH($F:$F,[1]ОГЛАВЛЕНИЕ!$F:$F,),CHAR(187)),"")</f>
        <v/>
      </c>
      <c r="F3806" s="11" t="str">
        <f>$B$7&amp;$B:$B&amp;$C:$C&amp;$D:$D&amp;$E:$E</f>
        <v>WERA</v>
      </c>
      <c r="G3806" t="s">
        <v>10244</v>
      </c>
      <c r="H3806" t="s">
        <v>9</v>
      </c>
      <c r="I3806" s="18" t="s">
        <v>10245</v>
      </c>
      <c r="J3806" t="s">
        <v>8</v>
      </c>
      <c r="K3806" s="13">
        <v>94.42</v>
      </c>
      <c r="L3806" s="13">
        <f>IFERROR($K:$K*Курс_€,"")</f>
        <v>8875.48</v>
      </c>
      <c r="M3806" s="14" t="s">
        <v>10246</v>
      </c>
    </row>
    <row r="3807" spans="1:13" ht="45" customHeight="1" x14ac:dyDescent="0.3">
      <c r="A3807" s="10" t="str">
        <f>IF($G:$G="",HYPERLINK("#ОГЛАВЛЕНИЕ!A"&amp;MATCH($F:$F,[1]ОГЛАВЛЕНИЕ!$F:$F,),CHAR(187)),"")</f>
        <v/>
      </c>
      <c r="F3807" s="11" t="str">
        <f>$B$7&amp;$B:$B&amp;$C:$C&amp;$D:$D&amp;$E:$E</f>
        <v>WERA</v>
      </c>
      <c r="G3807" t="s">
        <v>10247</v>
      </c>
      <c r="H3807" t="s">
        <v>12</v>
      </c>
      <c r="I3807" s="18" t="s">
        <v>10248</v>
      </c>
      <c r="J3807" t="s">
        <v>8</v>
      </c>
      <c r="K3807" s="13">
        <v>59.82</v>
      </c>
      <c r="L3807" s="13">
        <f>IFERROR($K:$K*Курс_€,"")</f>
        <v>5623.08</v>
      </c>
      <c r="M3807" s="14" t="s">
        <v>10249</v>
      </c>
    </row>
    <row r="3808" spans="1:13" ht="45" customHeight="1" x14ac:dyDescent="0.3">
      <c r="A3808" s="10" t="str">
        <f>IF($G:$G="",HYPERLINK("#ОГЛАВЛЕНИЕ!A"&amp;MATCH($F:$F,[1]ОГЛАВЛЕНИЕ!$F:$F,),CHAR(187)),"")</f>
        <v/>
      </c>
      <c r="F3808" s="11" t="str">
        <f>$B$7&amp;$B:$B&amp;$C:$C&amp;$D:$D&amp;$E:$E</f>
        <v>WERA</v>
      </c>
      <c r="G3808" t="s">
        <v>10250</v>
      </c>
      <c r="H3808" t="s">
        <v>12</v>
      </c>
      <c r="I3808" s="18" t="s">
        <v>10251</v>
      </c>
      <c r="J3808" t="s">
        <v>8</v>
      </c>
      <c r="K3808" s="13">
        <v>62.93</v>
      </c>
      <c r="L3808" s="13">
        <f>IFERROR($K:$K*Курс_€,"")</f>
        <v>5915.42</v>
      </c>
      <c r="M3808" s="14" t="s">
        <v>10252</v>
      </c>
    </row>
    <row r="3809" spans="1:13" ht="45" customHeight="1" x14ac:dyDescent="0.3">
      <c r="A3809" s="10" t="str">
        <f>IF($G:$G="",HYPERLINK("#ОГЛАВЛЕНИЕ!A"&amp;MATCH($F:$F,[1]ОГЛАВЛЕНИЕ!$F:$F,),CHAR(187)),"")</f>
        <v/>
      </c>
      <c r="F3809" s="11" t="str">
        <f>$B$7&amp;$B:$B&amp;$C:$C&amp;$D:$D&amp;$E:$E</f>
        <v>WERA</v>
      </c>
      <c r="G3809" t="s">
        <v>10253</v>
      </c>
      <c r="H3809" t="s">
        <v>9</v>
      </c>
      <c r="I3809" s="18" t="s">
        <v>10254</v>
      </c>
      <c r="J3809" t="s">
        <v>8</v>
      </c>
      <c r="K3809" s="13">
        <v>47.26</v>
      </c>
      <c r="L3809" s="13">
        <f>IFERROR($K:$K*Курс_€,"")</f>
        <v>4442.4399999999996</v>
      </c>
      <c r="M3809" s="14" t="s">
        <v>10255</v>
      </c>
    </row>
    <row r="3810" spans="1:13" ht="45" customHeight="1" x14ac:dyDescent="0.3">
      <c r="A3810" s="10" t="str">
        <f>IF($G:$G="",HYPERLINK("#ОГЛАВЛЕНИЕ!A"&amp;MATCH($F:$F,[1]ОГЛАВЛЕНИЕ!$F:$F,),CHAR(187)),"")</f>
        <v/>
      </c>
      <c r="F3810" s="11" t="str">
        <f>$B$7&amp;$B:$B&amp;$C:$C&amp;$D:$D&amp;$E:$E</f>
        <v>WERA</v>
      </c>
      <c r="G3810" t="s">
        <v>10256</v>
      </c>
      <c r="H3810" t="s">
        <v>12</v>
      </c>
      <c r="I3810" s="18" t="s">
        <v>10257</v>
      </c>
      <c r="J3810" t="s">
        <v>8</v>
      </c>
      <c r="K3810" s="13">
        <v>50.06</v>
      </c>
      <c r="L3810" s="13">
        <f>IFERROR($K:$K*Курс_€,"")</f>
        <v>4705.6400000000003</v>
      </c>
      <c r="M3810" s="14" t="s">
        <v>10258</v>
      </c>
    </row>
    <row r="3811" spans="1:13" ht="45" customHeight="1" x14ac:dyDescent="0.3">
      <c r="A3811" s="10" t="str">
        <f>IF($G:$G="",HYPERLINK("#ОГЛАВЛЕНИЕ!A"&amp;MATCH($F:$F,[1]ОГЛАВЛЕНИЕ!$F:$F,),CHAR(187)),"")</f>
        <v/>
      </c>
      <c r="F3811" s="11" t="str">
        <f>$B$7&amp;$B:$B&amp;$C:$C&amp;$D:$D&amp;$E:$E</f>
        <v>WERA</v>
      </c>
      <c r="G3811" t="s">
        <v>10259</v>
      </c>
      <c r="H3811" t="s">
        <v>12</v>
      </c>
      <c r="I3811" s="18" t="s">
        <v>10260</v>
      </c>
      <c r="J3811" t="s">
        <v>8</v>
      </c>
      <c r="K3811" s="13">
        <v>47.26</v>
      </c>
      <c r="L3811" s="13">
        <f>IFERROR($K:$K*Курс_€,"")</f>
        <v>4442.4399999999996</v>
      </c>
      <c r="M3811" s="14" t="s">
        <v>10261</v>
      </c>
    </row>
    <row r="3812" spans="1:13" ht="45" customHeight="1" x14ac:dyDescent="0.3">
      <c r="A3812" s="10" t="str">
        <f>IF($G:$G="",HYPERLINK("#ОГЛАВЛЕНИЕ!A"&amp;MATCH($F:$F,[1]ОГЛАВЛЕНИЕ!$F:$F,),CHAR(187)),"")</f>
        <v/>
      </c>
      <c r="F3812" s="11" t="str">
        <f>$B$7&amp;$B:$B&amp;$C:$C&amp;$D:$D&amp;$E:$E</f>
        <v>WERA</v>
      </c>
      <c r="G3812" t="s">
        <v>10262</v>
      </c>
      <c r="H3812" t="s">
        <v>12</v>
      </c>
      <c r="I3812" s="18" t="s">
        <v>10263</v>
      </c>
      <c r="J3812" t="s">
        <v>8</v>
      </c>
      <c r="K3812" s="13">
        <v>51.92</v>
      </c>
      <c r="L3812" s="13">
        <f>IFERROR($K:$K*Курс_€,"")</f>
        <v>4880.4800000000005</v>
      </c>
      <c r="M3812" s="14" t="s">
        <v>10264</v>
      </c>
    </row>
    <row r="3813" spans="1:13" ht="18.75" customHeight="1" x14ac:dyDescent="0.3">
      <c r="A3813" s="10" t="str">
        <f>IF($G:$G="",HYPERLINK("#ОГЛАВЛЕНИЕ!A"&amp;MATCH($F:$F,[1]ОГЛАВЛЕНИЕ!$F:$F,),CHAR(187)),"")</f>
        <v>»</v>
      </c>
      <c r="B3813" s="6"/>
      <c r="C3813" s="6"/>
      <c r="D3813" s="6"/>
      <c r="E3813" s="5" t="s">
        <v>10265</v>
      </c>
      <c r="F3813" s="11" t="str">
        <f>$B$7&amp;$B:$B&amp;$C:$C&amp;$D:$D&amp;$E:$E</f>
        <v>WERABit-Checks Universal - наборы бит универсального применения</v>
      </c>
      <c r="G3813" s="5"/>
      <c r="H3813" s="5"/>
      <c r="I3813" s="21"/>
      <c r="J3813" s="13"/>
      <c r="K3813" s="13" t="s">
        <v>9</v>
      </c>
      <c r="L3813" s="20"/>
      <c r="M3813" s="14" t="s">
        <v>9</v>
      </c>
    </row>
    <row r="3814" spans="1:13" ht="45" customHeight="1" x14ac:dyDescent="0.3">
      <c r="A3814" s="10" t="str">
        <f>IF($G:$G="",HYPERLINK("#ОГЛАВЛЕНИЕ!A"&amp;MATCH($F:$F,[1]ОГЛАВЛЕНИЕ!$F:$F,),CHAR(187)),"")</f>
        <v/>
      </c>
      <c r="F3814" s="11" t="str">
        <f>$B$7&amp;$B:$B&amp;$C:$C&amp;$D:$D&amp;$E:$E</f>
        <v>WERA</v>
      </c>
      <c r="G3814" t="s">
        <v>10266</v>
      </c>
      <c r="H3814" t="s">
        <v>9</v>
      </c>
      <c r="I3814" s="18" t="s">
        <v>10267</v>
      </c>
      <c r="J3814" t="s">
        <v>8</v>
      </c>
      <c r="K3814" s="13">
        <v>81.86</v>
      </c>
      <c r="L3814" s="13">
        <f>IFERROR($K:$K*Курс_€,"")</f>
        <v>7694.84</v>
      </c>
      <c r="M3814" s="14" t="s">
        <v>10268</v>
      </c>
    </row>
    <row r="3815" spans="1:13" ht="45" customHeight="1" x14ac:dyDescent="0.3">
      <c r="A3815" s="10" t="str">
        <f>IF($G:$G="",HYPERLINK("#ОГЛАВЛЕНИЕ!A"&amp;MATCH($F:$F,[1]ОГЛАВЛЕНИЕ!$F:$F,),CHAR(187)),"")</f>
        <v/>
      </c>
      <c r="F3815" s="11" t="str">
        <f>$B$7&amp;$B:$B&amp;$C:$C&amp;$D:$D&amp;$E:$E</f>
        <v>WERA</v>
      </c>
      <c r="G3815" s="17" t="s">
        <v>10269</v>
      </c>
      <c r="H3815" s="17" t="s">
        <v>9</v>
      </c>
      <c r="I3815" s="18" t="s">
        <v>10270</v>
      </c>
      <c r="J3815" t="s">
        <v>8</v>
      </c>
      <c r="K3815" s="13">
        <v>61.06</v>
      </c>
      <c r="L3815" s="13">
        <f>IFERROR($K:$K*Курс_€,"")</f>
        <v>5739.64</v>
      </c>
      <c r="M3815" s="14" t="s">
        <v>10271</v>
      </c>
    </row>
    <row r="3816" spans="1:13" ht="45" customHeight="1" x14ac:dyDescent="0.3">
      <c r="A3816" s="10" t="str">
        <f>IF($G:$G="",HYPERLINK("#ОГЛАВЛЕНИЕ!A"&amp;MATCH($F:$F,[1]ОГЛАВЛЕНИЕ!$F:$F,),CHAR(187)),"")</f>
        <v/>
      </c>
      <c r="F3816" s="11" t="str">
        <f>$B$7&amp;$B:$B&amp;$C:$C&amp;$D:$D&amp;$E:$E</f>
        <v>WERA</v>
      </c>
      <c r="G3816" s="17" t="s">
        <v>10272</v>
      </c>
      <c r="H3816" s="17" t="s">
        <v>12</v>
      </c>
      <c r="I3816" s="18" t="s">
        <v>10273</v>
      </c>
      <c r="J3816" t="s">
        <v>8</v>
      </c>
      <c r="K3816" s="13">
        <v>46.08</v>
      </c>
      <c r="L3816" s="13">
        <f>IFERROR($K:$K*Курс_€,"")</f>
        <v>4331.5199999999995</v>
      </c>
      <c r="M3816" s="14" t="s">
        <v>10274</v>
      </c>
    </row>
    <row r="3817" spans="1:13" ht="45" customHeight="1" x14ac:dyDescent="0.3">
      <c r="A3817" s="10" t="str">
        <f>IF($G:$G="",HYPERLINK("#ОГЛАВЛЕНИЕ!A"&amp;MATCH($F:$F,[1]ОГЛАВЛЕНИЕ!$F:$F,),CHAR(187)),"")</f>
        <v/>
      </c>
      <c r="F3817" s="11" t="str">
        <f>$B$7&amp;$B:$B&amp;$C:$C&amp;$D:$D&amp;$E:$E</f>
        <v>WERA</v>
      </c>
      <c r="G3817" t="s">
        <v>10275</v>
      </c>
      <c r="H3817" t="s">
        <v>9</v>
      </c>
      <c r="I3817" s="18" t="s">
        <v>10276</v>
      </c>
      <c r="J3817" t="s">
        <v>8</v>
      </c>
      <c r="K3817" s="13">
        <v>75.52</v>
      </c>
      <c r="L3817" s="13">
        <f>IFERROR($K:$K*Курс_€,"")</f>
        <v>7098.8799999999992</v>
      </c>
      <c r="M3817" s="14" t="s">
        <v>10277</v>
      </c>
    </row>
    <row r="3818" spans="1:13" ht="45" customHeight="1" x14ac:dyDescent="0.3">
      <c r="A3818" s="10" t="str">
        <f>IF($G:$G="",HYPERLINK("#ОГЛАВЛЕНИЕ!A"&amp;MATCH($F:$F,[1]ОГЛАВЛЕНИЕ!$F:$F,),CHAR(187)),"")</f>
        <v/>
      </c>
      <c r="F3818" s="11" t="str">
        <f>$B$7&amp;$B:$B&amp;$C:$C&amp;$D:$D&amp;$E:$E</f>
        <v>WERA</v>
      </c>
      <c r="G3818" t="s">
        <v>10278</v>
      </c>
      <c r="H3818" t="s">
        <v>9</v>
      </c>
      <c r="I3818" s="18" t="s">
        <v>10279</v>
      </c>
      <c r="J3818" t="s">
        <v>8</v>
      </c>
      <c r="K3818" s="13">
        <v>63.61</v>
      </c>
      <c r="L3818" s="13">
        <f>IFERROR($K:$K*Курс_€,"")</f>
        <v>5979.34</v>
      </c>
      <c r="M3818" s="14" t="s">
        <v>10280</v>
      </c>
    </row>
    <row r="3819" spans="1:13" ht="45" customHeight="1" x14ac:dyDescent="0.3">
      <c r="A3819" s="10" t="str">
        <f>IF($G:$G="",HYPERLINK("#ОГЛАВЛЕНИЕ!A"&amp;MATCH($F:$F,[1]ОГЛАВЛЕНИЕ!$F:$F,),CHAR(187)),"")</f>
        <v/>
      </c>
      <c r="F3819" s="11" t="str">
        <f>$B$7&amp;$B:$B&amp;$C:$C&amp;$D:$D&amp;$E:$E</f>
        <v>WERA</v>
      </c>
      <c r="G3819" t="s">
        <v>10281</v>
      </c>
      <c r="I3819" s="18" t="s">
        <v>10282</v>
      </c>
      <c r="J3819" t="s">
        <v>8</v>
      </c>
      <c r="K3819" s="13">
        <v>31.31</v>
      </c>
      <c r="L3819" s="13">
        <f>IFERROR($K:$K*Курс_€,"")</f>
        <v>2943.14</v>
      </c>
      <c r="M3819" s="14" t="s">
        <v>10283</v>
      </c>
    </row>
    <row r="3820" spans="1:13" ht="45" customHeight="1" x14ac:dyDescent="0.3">
      <c r="A3820" s="10" t="str">
        <f>IF($G:$G="",HYPERLINK("#ОГЛАВЛЕНИЕ!A"&amp;MATCH($F:$F,[1]ОГЛАВЛЕНИЕ!$F:$F,),CHAR(187)),"")</f>
        <v/>
      </c>
      <c r="F3820" s="11" t="str">
        <f>$B$7&amp;$B:$B&amp;$C:$C&amp;$D:$D&amp;$E:$E</f>
        <v>WERA</v>
      </c>
      <c r="G3820" t="s">
        <v>10284</v>
      </c>
      <c r="H3820" t="s">
        <v>9</v>
      </c>
      <c r="I3820" s="18" t="s">
        <v>10285</v>
      </c>
      <c r="J3820" t="s">
        <v>8</v>
      </c>
      <c r="K3820" s="13">
        <v>48.03</v>
      </c>
      <c r="L3820" s="13">
        <f>IFERROR($K:$K*Курс_€,"")</f>
        <v>4514.82</v>
      </c>
      <c r="M3820" s="14" t="s">
        <v>10286</v>
      </c>
    </row>
    <row r="3821" spans="1:13" ht="45" customHeight="1" x14ac:dyDescent="0.3">
      <c r="A3821" s="10" t="str">
        <f>IF($G:$G="",HYPERLINK("#ОГЛАВЛЕНИЕ!A"&amp;MATCH($F:$F,[1]ОГЛАВЛЕНИЕ!$F:$F,),CHAR(187)),"")</f>
        <v/>
      </c>
      <c r="F3821" s="11" t="str">
        <f>$B$7&amp;$B:$B&amp;$C:$C&amp;$D:$D&amp;$E:$E</f>
        <v>WERA</v>
      </c>
      <c r="G3821" t="s">
        <v>10287</v>
      </c>
      <c r="H3821" t="s">
        <v>12</v>
      </c>
      <c r="I3821" s="18" t="s">
        <v>10288</v>
      </c>
      <c r="J3821" t="s">
        <v>8</v>
      </c>
      <c r="K3821" s="13">
        <v>36.869999999999997</v>
      </c>
      <c r="L3821" s="13">
        <f>IFERROR($K:$K*Курс_€,"")</f>
        <v>3465.7799999999997</v>
      </c>
      <c r="M3821" s="14" t="s">
        <v>10289</v>
      </c>
    </row>
    <row r="3822" spans="1:13" ht="45" customHeight="1" x14ac:dyDescent="0.3">
      <c r="A3822" s="10" t="str">
        <f>IF($G:$G="",HYPERLINK("#ОГЛАВЛЕНИЕ!A"&amp;MATCH($F:$F,[1]ОГЛАВЛЕНИЕ!$F:$F,),CHAR(187)),"")</f>
        <v/>
      </c>
      <c r="F3822" s="11" t="str">
        <f>$B$7&amp;$B:$B&amp;$C:$C&amp;$D:$D&amp;$E:$E</f>
        <v>WERA</v>
      </c>
      <c r="G3822" t="s">
        <v>10290</v>
      </c>
      <c r="H3822" t="s">
        <v>9</v>
      </c>
      <c r="I3822" s="18" t="s">
        <v>10291</v>
      </c>
      <c r="J3822" t="s">
        <v>8</v>
      </c>
      <c r="K3822" s="13">
        <v>46.95</v>
      </c>
      <c r="L3822" s="13">
        <f>IFERROR($K:$K*Курс_€,"")</f>
        <v>4413.3</v>
      </c>
      <c r="M3822" s="14" t="s">
        <v>10292</v>
      </c>
    </row>
    <row r="3823" spans="1:13" ht="45" customHeight="1" x14ac:dyDescent="0.3">
      <c r="A3823" s="10" t="str">
        <f>IF($G:$G="",HYPERLINK("#ОГЛАВЛЕНИЕ!A"&amp;MATCH($F:$F,[1]ОГЛАВЛЕНИЕ!$F:$F,),CHAR(187)),"")</f>
        <v/>
      </c>
      <c r="F3823" s="11" t="str">
        <f>$B$7&amp;$B:$B&amp;$C:$C&amp;$D:$D&amp;$E:$E</f>
        <v>WERA</v>
      </c>
      <c r="G3823" t="s">
        <v>10293</v>
      </c>
      <c r="H3823" t="s">
        <v>12</v>
      </c>
      <c r="I3823" s="18" t="s">
        <v>10294</v>
      </c>
      <c r="J3823" t="s">
        <v>8</v>
      </c>
      <c r="K3823" s="13">
        <v>49.93</v>
      </c>
      <c r="L3823" s="13">
        <f>IFERROR($K:$K*Курс_€,"")</f>
        <v>4693.42</v>
      </c>
      <c r="M3823" s="14" t="s">
        <v>10295</v>
      </c>
    </row>
    <row r="3824" spans="1:13" ht="45" customHeight="1" x14ac:dyDescent="0.3">
      <c r="A3824" s="10" t="str">
        <f>IF($G:$G="",HYPERLINK("#ОГЛАВЛЕНИЕ!A"&amp;MATCH($F:$F,[1]ОГЛАВЛЕНИЕ!$F:$F,),CHAR(187)),"")</f>
        <v/>
      </c>
      <c r="F3824" s="11" t="str">
        <f>$B$7&amp;$B:$B&amp;$C:$C&amp;$D:$D&amp;$E:$E</f>
        <v>WERA</v>
      </c>
      <c r="G3824" t="s">
        <v>10296</v>
      </c>
      <c r="H3824" t="s">
        <v>9</v>
      </c>
      <c r="I3824" s="18" t="s">
        <v>10297</v>
      </c>
      <c r="J3824" t="s">
        <v>8</v>
      </c>
      <c r="K3824" s="13">
        <v>36.380000000000003</v>
      </c>
      <c r="L3824" s="13">
        <f>IFERROR($K:$K*Курс_€,"")</f>
        <v>3419.7200000000003</v>
      </c>
      <c r="M3824" s="14" t="s">
        <v>10298</v>
      </c>
    </row>
    <row r="3825" spans="1:13" ht="45" customHeight="1" x14ac:dyDescent="0.3">
      <c r="A3825" s="10" t="str">
        <f>IF($G:$G="",HYPERLINK("#ОГЛАВЛЕНИЕ!A"&amp;MATCH($F:$F,[1]ОГЛАВЛЕНИЕ!$F:$F,),CHAR(187)),"")</f>
        <v/>
      </c>
      <c r="F3825" s="11" t="str">
        <f>$B$7&amp;$B:$B&amp;$C:$C&amp;$D:$D&amp;$E:$E</f>
        <v>WERA</v>
      </c>
      <c r="G3825" t="s">
        <v>10299</v>
      </c>
      <c r="H3825" t="s">
        <v>12</v>
      </c>
      <c r="I3825" s="18" t="s">
        <v>10300</v>
      </c>
      <c r="J3825" t="s">
        <v>8</v>
      </c>
      <c r="K3825" s="13">
        <v>39.270000000000003</v>
      </c>
      <c r="L3825" s="13">
        <f>IFERROR($K:$K*Курс_€,"")</f>
        <v>3691.38</v>
      </c>
      <c r="M3825" s="14" t="s">
        <v>10301</v>
      </c>
    </row>
    <row r="3826" spans="1:13" ht="45" customHeight="1" x14ac:dyDescent="0.3">
      <c r="A3826" s="10" t="str">
        <f>IF($G:$G="",HYPERLINK("#ОГЛАВЛЕНИЕ!A"&amp;MATCH($F:$F,[1]ОГЛАВЛЕНИЕ!$F:$F,),CHAR(187)),"")</f>
        <v/>
      </c>
      <c r="F3826" s="11" t="str">
        <f>$B$7&amp;$B:$B&amp;$C:$C&amp;$D:$D&amp;$E:$E</f>
        <v>WERA</v>
      </c>
      <c r="G3826" t="s">
        <v>10302</v>
      </c>
      <c r="I3826" s="18" t="s">
        <v>10303</v>
      </c>
      <c r="J3826" t="s">
        <v>8</v>
      </c>
      <c r="K3826" s="13">
        <v>48.03</v>
      </c>
      <c r="L3826" s="13">
        <f>IFERROR($K:$K*Курс_€,"")</f>
        <v>4514.82</v>
      </c>
      <c r="M3826" s="14" t="s">
        <v>10304</v>
      </c>
    </row>
    <row r="3827" spans="1:13" ht="45" customHeight="1" x14ac:dyDescent="0.3">
      <c r="A3827" s="10" t="str">
        <f>IF($G:$G="",HYPERLINK("#ОГЛАВЛЕНИЕ!A"&amp;MATCH($F:$F,[1]ОГЛАВЛЕНИЕ!$F:$F,),CHAR(187)),"")</f>
        <v/>
      </c>
      <c r="F3827" s="11" t="str">
        <f>$B$7&amp;$B:$B&amp;$C:$C&amp;$D:$D&amp;$E:$E</f>
        <v>WERA</v>
      </c>
      <c r="G3827" t="s">
        <v>10305</v>
      </c>
      <c r="H3827" t="s">
        <v>9</v>
      </c>
      <c r="I3827" s="18" t="s">
        <v>10306</v>
      </c>
      <c r="J3827" t="s">
        <v>8</v>
      </c>
      <c r="K3827" s="13">
        <v>36.75</v>
      </c>
      <c r="L3827" s="13">
        <f>IFERROR($K:$K*Курс_€,"")</f>
        <v>3454.5</v>
      </c>
      <c r="M3827" s="14" t="s">
        <v>10307</v>
      </c>
    </row>
    <row r="3828" spans="1:13" ht="45" customHeight="1" x14ac:dyDescent="0.3">
      <c r="A3828" s="10" t="str">
        <f>IF($G:$G="",HYPERLINK("#ОГЛАВЛЕНИЕ!A"&amp;MATCH($F:$F,[1]ОГЛАВЛЕНИЕ!$F:$F,),CHAR(187)),"")</f>
        <v/>
      </c>
      <c r="F3828" s="11" t="str">
        <f>$B$7&amp;$B:$B&amp;$C:$C&amp;$D:$D&amp;$E:$E</f>
        <v>WERA</v>
      </c>
      <c r="G3828" t="s">
        <v>10308</v>
      </c>
      <c r="H3828" t="s">
        <v>9</v>
      </c>
      <c r="I3828" s="18" t="s">
        <v>10309</v>
      </c>
      <c r="J3828" t="s">
        <v>8</v>
      </c>
      <c r="K3828" s="13">
        <v>12.75</v>
      </c>
      <c r="L3828" s="13">
        <f>IFERROR($K:$K*Курс_€,"")</f>
        <v>1198.5</v>
      </c>
      <c r="M3828" s="14" t="s">
        <v>10310</v>
      </c>
    </row>
    <row r="3829" spans="1:13" ht="45" customHeight="1" x14ac:dyDescent="0.3">
      <c r="A3829" s="10" t="str">
        <f>IF($G:$G="",HYPERLINK("#ОГЛАВЛЕНИЕ!A"&amp;MATCH($F:$F,[1]ОГЛАВЛЕНИЕ!$F:$F,),CHAR(187)),"")</f>
        <v/>
      </c>
      <c r="F3829" s="11" t="str">
        <f>$B$7&amp;$B:$B&amp;$C:$C&amp;$D:$D&amp;$E:$E</f>
        <v>WERA</v>
      </c>
      <c r="G3829" t="s">
        <v>10311</v>
      </c>
      <c r="H3829" t="s">
        <v>9</v>
      </c>
      <c r="I3829" s="18" t="s">
        <v>10312</v>
      </c>
      <c r="J3829" t="s">
        <v>8</v>
      </c>
      <c r="K3829" s="13">
        <v>15.23</v>
      </c>
      <c r="L3829" s="13">
        <f>IFERROR($K:$K*Курс_€,"")</f>
        <v>1431.6200000000001</v>
      </c>
      <c r="M3829" s="14" t="s">
        <v>10313</v>
      </c>
    </row>
    <row r="3830" spans="1:13" ht="45" customHeight="1" x14ac:dyDescent="0.3">
      <c r="A3830" s="10" t="str">
        <f>IF($G:$G="",HYPERLINK("#ОГЛАВЛЕНИЕ!A"&amp;MATCH($F:$F,[1]ОГЛАВЛЕНИЕ!$F:$F,),CHAR(187)),"")</f>
        <v/>
      </c>
      <c r="F3830" s="11" t="str">
        <f>$B$7&amp;$B:$B&amp;$C:$C&amp;$D:$D&amp;$E:$E</f>
        <v>WERA</v>
      </c>
      <c r="G3830" t="s">
        <v>10314</v>
      </c>
      <c r="I3830" s="18" t="s">
        <v>10315</v>
      </c>
      <c r="J3830" t="s">
        <v>8</v>
      </c>
      <c r="K3830" s="13">
        <v>33.11</v>
      </c>
      <c r="L3830" s="13">
        <f>IFERROR($K:$K*Курс_€,"")</f>
        <v>3112.34</v>
      </c>
      <c r="M3830" s="14" t="s">
        <v>10316</v>
      </c>
    </row>
    <row r="3831" spans="1:13" ht="45" customHeight="1" x14ac:dyDescent="0.3">
      <c r="A3831" s="10" t="str">
        <f>IF($G:$G="",HYPERLINK("#ОГЛАВЛЕНИЕ!A"&amp;MATCH($F:$F,[1]ОГЛАВЛЕНИЕ!$F:$F,),CHAR(187)),"")</f>
        <v/>
      </c>
      <c r="F3831" s="11" t="str">
        <f>$B$7&amp;$B:$B&amp;$C:$C&amp;$D:$D&amp;$E:$E</f>
        <v>WERA</v>
      </c>
      <c r="G3831" t="s">
        <v>10317</v>
      </c>
      <c r="H3831" t="s">
        <v>12</v>
      </c>
      <c r="I3831" s="18" t="s">
        <v>10318</v>
      </c>
      <c r="J3831" t="s">
        <v>8</v>
      </c>
      <c r="K3831" s="13">
        <v>13.24</v>
      </c>
      <c r="L3831" s="13">
        <f>IFERROR($K:$K*Курс_€,"")</f>
        <v>1244.56</v>
      </c>
      <c r="M3831" s="14" t="s">
        <v>10319</v>
      </c>
    </row>
    <row r="3832" spans="1:13" ht="45" customHeight="1" x14ac:dyDescent="0.3">
      <c r="A3832" s="10" t="str">
        <f>IF($G:$G="",HYPERLINK("#ОГЛАВЛЕНИЕ!A"&amp;MATCH($F:$F,[1]ОГЛАВЛЕНИЕ!$F:$F,),CHAR(187)),"")</f>
        <v/>
      </c>
      <c r="F3832" s="11" t="str">
        <f>$B$7&amp;$B:$B&amp;$C:$C&amp;$D:$D&amp;$E:$E</f>
        <v>WERA</v>
      </c>
      <c r="G3832" t="s">
        <v>10320</v>
      </c>
      <c r="H3832" t="s">
        <v>9</v>
      </c>
      <c r="I3832" s="18" t="s">
        <v>10321</v>
      </c>
      <c r="J3832" t="s">
        <v>8</v>
      </c>
      <c r="K3832" s="13">
        <v>12.75</v>
      </c>
      <c r="L3832" s="13">
        <f>IFERROR($K:$K*Курс_€,"")</f>
        <v>1198.5</v>
      </c>
      <c r="M3832" s="14" t="s">
        <v>10322</v>
      </c>
    </row>
    <row r="3833" spans="1:13" ht="45" customHeight="1" x14ac:dyDescent="0.3">
      <c r="A3833" s="10" t="str">
        <f>IF($G:$G="",HYPERLINK("#ОГЛАВЛЕНИЕ!A"&amp;MATCH($F:$F,[1]ОГЛАВЛЕНИЕ!$F:$F,),CHAR(187)),"")</f>
        <v/>
      </c>
      <c r="F3833" s="11" t="str">
        <f>$B$7&amp;$B:$B&amp;$C:$C&amp;$D:$D&amp;$E:$E</f>
        <v>WERA</v>
      </c>
      <c r="G3833" t="s">
        <v>10323</v>
      </c>
      <c r="I3833" s="18" t="s">
        <v>10324</v>
      </c>
      <c r="J3833" t="s">
        <v>8</v>
      </c>
      <c r="K3833" s="13">
        <v>33.11</v>
      </c>
      <c r="L3833" s="13">
        <f>IFERROR($K:$K*Курс_€,"")</f>
        <v>3112.34</v>
      </c>
      <c r="M3833" s="14" t="s">
        <v>10325</v>
      </c>
    </row>
    <row r="3834" spans="1:13" ht="45" customHeight="1" x14ac:dyDescent="0.3">
      <c r="A3834" s="10" t="str">
        <f>IF($G:$G="",HYPERLINK("#ОГЛАВЛЕНИЕ!A"&amp;MATCH($F:$F,[1]ОГЛАВЛЕНИЕ!$F:$F,),CHAR(187)),"")</f>
        <v/>
      </c>
      <c r="F3834" s="11" t="str">
        <f>$B$7&amp;$B:$B&amp;$C:$C&amp;$D:$D&amp;$E:$E</f>
        <v>WERA</v>
      </c>
      <c r="G3834" t="s">
        <v>10326</v>
      </c>
      <c r="I3834" s="18" t="s">
        <v>10327</v>
      </c>
      <c r="J3834" t="s">
        <v>8</v>
      </c>
      <c r="K3834" s="13">
        <v>16.7</v>
      </c>
      <c r="L3834" s="13">
        <f>IFERROR($K:$K*Курс_€,"")</f>
        <v>1569.8</v>
      </c>
      <c r="M3834" s="14" t="s">
        <v>10328</v>
      </c>
    </row>
    <row r="3835" spans="1:13" ht="45" customHeight="1" x14ac:dyDescent="0.3">
      <c r="A3835" s="10" t="str">
        <f>IF($G:$G="",HYPERLINK("#ОГЛАВЛЕНИЕ!A"&amp;MATCH($F:$F,[1]ОГЛАВЛЕНИЕ!$F:$F,),CHAR(187)),"")</f>
        <v/>
      </c>
      <c r="F3835" s="11" t="str">
        <f>$B$7&amp;$B:$B&amp;$C:$C&amp;$D:$D&amp;$E:$E</f>
        <v>WERA</v>
      </c>
      <c r="G3835" t="s">
        <v>10329</v>
      </c>
      <c r="H3835" t="s">
        <v>12</v>
      </c>
      <c r="I3835" s="18" t="s">
        <v>10330</v>
      </c>
      <c r="J3835" t="s">
        <v>8</v>
      </c>
      <c r="K3835" s="13">
        <v>19.12</v>
      </c>
      <c r="L3835" s="13">
        <f>IFERROR($K:$K*Курс_€,"")</f>
        <v>1797.2800000000002</v>
      </c>
      <c r="M3835" s="14" t="s">
        <v>10331</v>
      </c>
    </row>
    <row r="3836" spans="1:13" ht="45" customHeight="1" x14ac:dyDescent="0.3">
      <c r="A3836" s="10" t="str">
        <f>IF($G:$G="",HYPERLINK("#ОГЛАВЛЕНИЕ!A"&amp;MATCH($F:$F,[1]ОГЛАВЛЕНИЕ!$F:$F,),CHAR(187)),"")</f>
        <v/>
      </c>
      <c r="F3836" s="11" t="str">
        <f>$B$7&amp;$B:$B&amp;$C:$C&amp;$D:$D&amp;$E:$E</f>
        <v>WERA</v>
      </c>
      <c r="G3836" t="s">
        <v>10332</v>
      </c>
      <c r="I3836" s="18" t="s">
        <v>10333</v>
      </c>
      <c r="J3836" t="s">
        <v>8</v>
      </c>
      <c r="K3836" s="13">
        <v>50.68</v>
      </c>
      <c r="L3836" s="13">
        <f>IFERROR($K:$K*Курс_€,"")</f>
        <v>4763.92</v>
      </c>
      <c r="M3836" s="14" t="s">
        <v>10334</v>
      </c>
    </row>
    <row r="3837" spans="1:13" ht="45" customHeight="1" x14ac:dyDescent="0.3">
      <c r="A3837" s="10" t="str">
        <f>IF($G:$G="",HYPERLINK("#ОГЛАВЛЕНИЕ!A"&amp;MATCH($F:$F,[1]ОГЛАВЛЕНИЕ!$F:$F,),CHAR(187)),"")</f>
        <v/>
      </c>
      <c r="F3837" s="11" t="str">
        <f>$B$7&amp;$B:$B&amp;$C:$C&amp;$D:$D&amp;$E:$E</f>
        <v>WERA</v>
      </c>
      <c r="G3837" t="s">
        <v>10335</v>
      </c>
      <c r="H3837" t="s">
        <v>9</v>
      </c>
      <c r="I3837" s="18" t="s">
        <v>10336</v>
      </c>
      <c r="J3837" t="s">
        <v>8</v>
      </c>
      <c r="K3837" s="13">
        <v>42.1</v>
      </c>
      <c r="L3837" s="13">
        <f>IFERROR($K:$K*Курс_€,"")</f>
        <v>3957.4</v>
      </c>
      <c r="M3837" s="14" t="s">
        <v>10337</v>
      </c>
    </row>
    <row r="3838" spans="1:13" ht="45" customHeight="1" x14ac:dyDescent="0.3">
      <c r="A3838" s="10" t="str">
        <f>IF($G:$G="",HYPERLINK("#ОГЛАВЛЕНИЕ!A"&amp;MATCH($F:$F,[1]ОГЛАВЛЕНИЕ!$F:$F,),CHAR(187)),"")</f>
        <v/>
      </c>
      <c r="F3838" s="11" t="str">
        <f>$B$7&amp;$B:$B&amp;$C:$C&amp;$D:$D&amp;$E:$E</f>
        <v>WERA</v>
      </c>
      <c r="G3838" t="s">
        <v>10338</v>
      </c>
      <c r="H3838" t="s">
        <v>9</v>
      </c>
      <c r="I3838" s="18" t="s">
        <v>10339</v>
      </c>
      <c r="J3838" t="s">
        <v>8</v>
      </c>
      <c r="K3838" s="13">
        <v>18.13</v>
      </c>
      <c r="L3838" s="13">
        <f>IFERROR($K:$K*Курс_€,"")</f>
        <v>1704.2199999999998</v>
      </c>
      <c r="M3838" s="14" t="s">
        <v>10340</v>
      </c>
    </row>
    <row r="3839" spans="1:13" ht="45" customHeight="1" x14ac:dyDescent="0.3">
      <c r="A3839" s="10" t="str">
        <f>IF($G:$G="",HYPERLINK("#ОГЛАВЛЕНИЕ!A"&amp;MATCH($F:$F,[1]ОГЛАВЛЕНИЕ!$F:$F,),CHAR(187)),"")</f>
        <v/>
      </c>
      <c r="F3839" s="11" t="str">
        <f>$B$7&amp;$B:$B&amp;$C:$C&amp;$D:$D&amp;$E:$E</f>
        <v>WERA</v>
      </c>
      <c r="G3839" t="s">
        <v>10341</v>
      </c>
      <c r="H3839" t="s">
        <v>9</v>
      </c>
      <c r="I3839" s="18" t="s">
        <v>10342</v>
      </c>
      <c r="J3839" t="s">
        <v>8</v>
      </c>
      <c r="K3839" s="13">
        <v>14.83</v>
      </c>
      <c r="L3839" s="13">
        <f>IFERROR($K:$K*Курс_€,"")</f>
        <v>1394.02</v>
      </c>
      <c r="M3839" s="14" t="s">
        <v>10343</v>
      </c>
    </row>
    <row r="3840" spans="1:13" ht="45" customHeight="1" x14ac:dyDescent="0.3">
      <c r="A3840" s="10" t="str">
        <f>IF($G:$G="",HYPERLINK("#ОГЛАВЛЕНИЕ!A"&amp;MATCH($F:$F,[1]ОГЛАВЛЕНИЕ!$F:$F,),CHAR(187)),"")</f>
        <v/>
      </c>
      <c r="F3840" s="11" t="str">
        <f>$B$7&amp;$B:$B&amp;$C:$C&amp;$D:$D&amp;$E:$E</f>
        <v>WERA</v>
      </c>
      <c r="G3840" t="s">
        <v>10344</v>
      </c>
      <c r="H3840" t="s">
        <v>12</v>
      </c>
      <c r="I3840" s="18" t="s">
        <v>10345</v>
      </c>
      <c r="J3840" t="s">
        <v>8</v>
      </c>
      <c r="K3840" s="13">
        <v>17.190000000000001</v>
      </c>
      <c r="L3840" s="13">
        <f>IFERROR($K:$K*Курс_€,"")</f>
        <v>1615.8600000000001</v>
      </c>
      <c r="M3840" s="14" t="s">
        <v>10346</v>
      </c>
    </row>
    <row r="3841" spans="1:13" ht="45" customHeight="1" x14ac:dyDescent="0.3">
      <c r="A3841" s="10" t="str">
        <f>IF($G:$G="",HYPERLINK("#ОГЛАВЛЕНИЕ!A"&amp;MATCH($F:$F,[1]ОГЛАВЛЕНИЕ!$F:$F,),CHAR(187)),"")</f>
        <v/>
      </c>
      <c r="F3841" s="11" t="str">
        <f>$B$7&amp;$B:$B&amp;$C:$C&amp;$D:$D&amp;$E:$E</f>
        <v>WERA</v>
      </c>
      <c r="G3841" t="s">
        <v>10347</v>
      </c>
      <c r="H3841" t="s">
        <v>9</v>
      </c>
      <c r="I3841" s="18" t="s">
        <v>10348</v>
      </c>
      <c r="J3841" t="s">
        <v>8</v>
      </c>
      <c r="K3841" s="13">
        <v>18.03</v>
      </c>
      <c r="L3841" s="13">
        <f>IFERROR($K:$K*Курс_€,"")</f>
        <v>1694.8200000000002</v>
      </c>
      <c r="M3841" s="14" t="s">
        <v>10349</v>
      </c>
    </row>
    <row r="3842" spans="1:13" ht="45" customHeight="1" x14ac:dyDescent="0.3">
      <c r="A3842" s="10" t="str">
        <f>IF($G:$G="",HYPERLINK("#ОГЛАВЛЕНИЕ!A"&amp;MATCH($F:$F,[1]ОГЛАВЛЕНИЕ!$F:$F,),CHAR(187)),"")</f>
        <v/>
      </c>
      <c r="F3842" s="11" t="str">
        <f>$B$7&amp;$B:$B&amp;$C:$C&amp;$D:$D&amp;$E:$E</f>
        <v>WERA</v>
      </c>
      <c r="G3842" t="s">
        <v>10350</v>
      </c>
      <c r="H3842" t="s">
        <v>12</v>
      </c>
      <c r="I3842" s="18" t="s">
        <v>10351</v>
      </c>
      <c r="J3842" t="s">
        <v>8</v>
      </c>
      <c r="K3842" s="13">
        <v>20.36</v>
      </c>
      <c r="L3842" s="13">
        <f>IFERROR($K:$K*Курс_€,"")</f>
        <v>1913.84</v>
      </c>
      <c r="M3842" s="14" t="s">
        <v>10352</v>
      </c>
    </row>
    <row r="3843" spans="1:13" ht="45" customHeight="1" x14ac:dyDescent="0.3">
      <c r="A3843" s="10" t="str">
        <f>IF($G:$G="",HYPERLINK("#ОГЛАВЛЕНИЕ!A"&amp;MATCH($F:$F,[1]ОГЛАВЛЕНИЕ!$F:$F,),CHAR(187)),"")</f>
        <v/>
      </c>
      <c r="F3843" s="11" t="str">
        <f>$B$7&amp;$B:$B&amp;$C:$C&amp;$D:$D&amp;$E:$E</f>
        <v>WERA</v>
      </c>
      <c r="G3843" t="s">
        <v>10353</v>
      </c>
      <c r="H3843" t="s">
        <v>12</v>
      </c>
      <c r="I3843" s="18" t="s">
        <v>10354</v>
      </c>
      <c r="J3843" t="s">
        <v>8</v>
      </c>
      <c r="K3843" s="13">
        <v>21.3</v>
      </c>
      <c r="L3843" s="13">
        <f>IFERROR($K:$K*Курс_€,"")</f>
        <v>2002.2</v>
      </c>
      <c r="M3843" s="14" t="s">
        <v>10355</v>
      </c>
    </row>
    <row r="3844" spans="1:13" ht="45" customHeight="1" x14ac:dyDescent="0.3">
      <c r="A3844" s="10" t="str">
        <f>IF($G:$G="",HYPERLINK("#ОГЛАВЛЕНИЕ!A"&amp;MATCH($F:$F,[1]ОГЛАВЛЕНИЕ!$F:$F,),CHAR(187)),"")</f>
        <v/>
      </c>
      <c r="F3844" s="11" t="str">
        <f>$B$7&amp;$B:$B&amp;$C:$C&amp;$D:$D&amp;$E:$E</f>
        <v>WERA</v>
      </c>
      <c r="G3844" t="s">
        <v>10356</v>
      </c>
      <c r="H3844" t="s">
        <v>12</v>
      </c>
      <c r="I3844" s="18" t="s">
        <v>10357</v>
      </c>
      <c r="J3844" t="s">
        <v>8</v>
      </c>
      <c r="K3844" s="13">
        <v>23.6</v>
      </c>
      <c r="L3844" s="13">
        <f>IFERROR($K:$K*Курс_€,"")</f>
        <v>2218.4</v>
      </c>
      <c r="M3844" s="14" t="s">
        <v>10358</v>
      </c>
    </row>
    <row r="3845" spans="1:13" ht="45" customHeight="1" x14ac:dyDescent="0.3">
      <c r="A3845" s="10" t="str">
        <f>IF($G:$G="",HYPERLINK("#ОГЛАВЛЕНИЕ!A"&amp;MATCH($F:$F,[1]ОГЛАВЛЕНИЕ!$F:$F,),CHAR(187)),"")</f>
        <v/>
      </c>
      <c r="F3845" s="11" t="str">
        <f>$B$7&amp;$B:$B&amp;$C:$C&amp;$D:$D&amp;$E:$E</f>
        <v>WERA</v>
      </c>
      <c r="G3845" t="s">
        <v>10359</v>
      </c>
      <c r="H3845" t="s">
        <v>12</v>
      </c>
      <c r="I3845" s="18" t="s">
        <v>10360</v>
      </c>
      <c r="J3845" t="s">
        <v>8</v>
      </c>
      <c r="K3845" s="13">
        <v>15.45</v>
      </c>
      <c r="L3845" s="13">
        <f>IFERROR($K:$K*Курс_€,"")</f>
        <v>1452.3</v>
      </c>
      <c r="M3845" s="14" t="s">
        <v>10361</v>
      </c>
    </row>
    <row r="3846" spans="1:13" ht="45" customHeight="1" x14ac:dyDescent="0.3">
      <c r="A3846" s="10" t="str">
        <f>IF($G:$G="",HYPERLINK("#ОГЛАВЛЕНИЕ!A"&amp;MATCH($F:$F,[1]ОГЛАВЛЕНИЕ!$F:$F,),CHAR(187)),"")</f>
        <v/>
      </c>
      <c r="F3846" s="11" t="str">
        <f>$B$7&amp;$B:$B&amp;$C:$C&amp;$D:$D&amp;$E:$E</f>
        <v>WERA</v>
      </c>
      <c r="G3846" t="s">
        <v>10362</v>
      </c>
      <c r="H3846" t="s">
        <v>9</v>
      </c>
      <c r="I3846" s="18" t="s">
        <v>10363</v>
      </c>
      <c r="J3846" t="s">
        <v>8</v>
      </c>
      <c r="K3846" s="13">
        <v>32.549999999999997</v>
      </c>
      <c r="L3846" s="13">
        <f>IFERROR($K:$K*Курс_€,"")</f>
        <v>3059.7</v>
      </c>
      <c r="M3846" s="14" t="s">
        <v>10364</v>
      </c>
    </row>
    <row r="3847" spans="1:13" ht="45" customHeight="1" x14ac:dyDescent="0.3">
      <c r="A3847" s="10" t="str">
        <f>IF($G:$G="",HYPERLINK("#ОГЛАВЛЕНИЕ!A"&amp;MATCH($F:$F,[1]ОГЛАВЛЕНИЕ!$F:$F,),CHAR(187)),"")</f>
        <v/>
      </c>
      <c r="F3847" s="11" t="str">
        <f>$B$7&amp;$B:$B&amp;$C:$C&amp;$D:$D&amp;$E:$E</f>
        <v>WERA</v>
      </c>
      <c r="G3847" t="s">
        <v>10365</v>
      </c>
      <c r="H3847" t="s">
        <v>12</v>
      </c>
      <c r="I3847" s="18" t="s">
        <v>10366</v>
      </c>
      <c r="J3847" t="s">
        <v>8</v>
      </c>
      <c r="K3847" s="13">
        <v>14.89</v>
      </c>
      <c r="L3847" s="13">
        <f>IFERROR($K:$K*Курс_€,"")</f>
        <v>1399.66</v>
      </c>
      <c r="M3847" s="14" t="s">
        <v>10367</v>
      </c>
    </row>
    <row r="3848" spans="1:13" ht="18.75" customHeight="1" x14ac:dyDescent="0.3">
      <c r="A3848" s="10" t="str">
        <f>IF($G:$G="",HYPERLINK("#ОГЛАВЛЕНИЕ!A"&amp;MATCH($F:$F,[1]ОГЛАВЛЕНИЕ!$F:$F,),CHAR(187)),"")</f>
        <v>»</v>
      </c>
      <c r="B3848" s="6"/>
      <c r="C3848" s="6"/>
      <c r="D3848" s="6"/>
      <c r="E3848" s="5" t="s">
        <v>10368</v>
      </c>
      <c r="F3848" s="11" t="str">
        <f>$B$7&amp;$B:$B&amp;$C:$C&amp;$D:$D&amp;$E:$E</f>
        <v>WERABit-Checks Wood - наборы бит для работ по дереву</v>
      </c>
      <c r="G3848" s="5"/>
      <c r="H3848" s="5"/>
      <c r="I3848" s="21"/>
      <c r="J3848" s="13"/>
      <c r="K3848" s="13" t="s">
        <v>9</v>
      </c>
      <c r="L3848" s="20"/>
      <c r="M3848" s="14" t="s">
        <v>9</v>
      </c>
    </row>
    <row r="3849" spans="1:13" ht="45" customHeight="1" x14ac:dyDescent="0.3">
      <c r="A3849" s="10" t="str">
        <f>IF($G:$G="",HYPERLINK("#ОГЛАВЛЕНИЕ!A"&amp;MATCH($F:$F,[1]ОГЛАВЛЕНИЕ!$F:$F,),CHAR(187)),"")</f>
        <v/>
      </c>
      <c r="F3849" s="11" t="str">
        <f>$B$7&amp;$B:$B&amp;$C:$C&amp;$D:$D&amp;$E:$E</f>
        <v>WERA</v>
      </c>
      <c r="G3849" t="s">
        <v>10369</v>
      </c>
      <c r="H3849" t="s">
        <v>12</v>
      </c>
      <c r="I3849" s="18" t="s">
        <v>10370</v>
      </c>
      <c r="J3849" t="s">
        <v>8</v>
      </c>
      <c r="K3849" s="13">
        <v>73.959999999999994</v>
      </c>
      <c r="L3849" s="13">
        <f>IFERROR($K:$K*Курс_€,"")</f>
        <v>6952.24</v>
      </c>
      <c r="M3849" s="14" t="s">
        <v>10371</v>
      </c>
    </row>
    <row r="3850" spans="1:13" ht="45" customHeight="1" x14ac:dyDescent="0.3">
      <c r="A3850" s="10" t="str">
        <f>IF($G:$G="",HYPERLINK("#ОГЛАВЛЕНИЕ!A"&amp;MATCH($F:$F,[1]ОГЛАВЛЕНИЕ!$F:$F,),CHAR(187)),"")</f>
        <v/>
      </c>
      <c r="F3850" s="11" t="str">
        <f>$B$7&amp;$B:$B&amp;$C:$C&amp;$D:$D&amp;$E:$E</f>
        <v>WERA</v>
      </c>
      <c r="G3850" t="s">
        <v>10372</v>
      </c>
      <c r="H3850" t="s">
        <v>9</v>
      </c>
      <c r="I3850" s="18" t="s">
        <v>10373</v>
      </c>
      <c r="J3850" t="s">
        <v>8</v>
      </c>
      <c r="K3850" s="13">
        <v>31.31</v>
      </c>
      <c r="L3850" s="13">
        <f>IFERROR($K:$K*Курс_€,"")</f>
        <v>2943.14</v>
      </c>
      <c r="M3850" s="14" t="s">
        <v>10374</v>
      </c>
    </row>
    <row r="3851" spans="1:13" ht="45" customHeight="1" x14ac:dyDescent="0.3">
      <c r="A3851" s="10" t="str">
        <f>IF($G:$G="",HYPERLINK("#ОГЛАВЛЕНИЕ!A"&amp;MATCH($F:$F,[1]ОГЛАВЛЕНИЕ!$F:$F,),CHAR(187)),"")</f>
        <v/>
      </c>
      <c r="F3851" s="11" t="str">
        <f>$B$7&amp;$B:$B&amp;$C:$C&amp;$D:$D&amp;$E:$E</f>
        <v>WERA</v>
      </c>
      <c r="G3851" t="s">
        <v>10375</v>
      </c>
      <c r="H3851" t="s">
        <v>12</v>
      </c>
      <c r="I3851" s="18" t="s">
        <v>10376</v>
      </c>
      <c r="J3851" t="s">
        <v>8</v>
      </c>
      <c r="K3851" s="13">
        <v>45.67</v>
      </c>
      <c r="L3851" s="13">
        <f>IFERROR($K:$K*Курс_€,"")</f>
        <v>4292.9800000000005</v>
      </c>
      <c r="M3851" s="14" t="s">
        <v>10377</v>
      </c>
    </row>
    <row r="3852" spans="1:13" ht="45" customHeight="1" x14ac:dyDescent="0.3">
      <c r="A3852" s="10" t="str">
        <f>IF($G:$G="",HYPERLINK("#ОГЛАВЛЕНИЕ!A"&amp;MATCH($F:$F,[1]ОГЛАВЛЕНИЕ!$F:$F,),CHAR(187)),"")</f>
        <v/>
      </c>
      <c r="F3852" s="11" t="str">
        <f>$B$7&amp;$B:$B&amp;$C:$C&amp;$D:$D&amp;$E:$E</f>
        <v>WERA</v>
      </c>
      <c r="G3852" t="s">
        <v>10378</v>
      </c>
      <c r="H3852" t="s">
        <v>12</v>
      </c>
      <c r="I3852" s="18" t="s">
        <v>10379</v>
      </c>
      <c r="J3852" t="s">
        <v>8</v>
      </c>
      <c r="K3852" s="13">
        <v>48.63</v>
      </c>
      <c r="L3852" s="13">
        <f>IFERROR($K:$K*Курс_€,"")</f>
        <v>4571.22</v>
      </c>
      <c r="M3852" s="14" t="s">
        <v>10380</v>
      </c>
    </row>
    <row r="3853" spans="1:13" ht="45" customHeight="1" x14ac:dyDescent="0.3">
      <c r="A3853" s="10" t="str">
        <f>IF($G:$G="",HYPERLINK("#ОГЛАВЛЕНИЕ!A"&amp;MATCH($F:$F,[1]ОГЛАВЛЕНИЕ!$F:$F,),CHAR(187)),"")</f>
        <v/>
      </c>
      <c r="F3853" s="11" t="str">
        <f>$B$7&amp;$B:$B&amp;$C:$C&amp;$D:$D&amp;$E:$E</f>
        <v>WERA</v>
      </c>
      <c r="G3853" t="s">
        <v>10381</v>
      </c>
      <c r="H3853" t="s">
        <v>12</v>
      </c>
      <c r="I3853" s="18" t="s">
        <v>10382</v>
      </c>
      <c r="J3853" t="s">
        <v>8</v>
      </c>
      <c r="K3853" s="13">
        <v>21.92</v>
      </c>
      <c r="L3853" s="13">
        <f>IFERROR($K:$K*Курс_€,"")</f>
        <v>2060.48</v>
      </c>
      <c r="M3853" s="14" t="s">
        <v>10383</v>
      </c>
    </row>
    <row r="3854" spans="1:13" ht="45" customHeight="1" x14ac:dyDescent="0.3">
      <c r="A3854" s="10" t="str">
        <f>IF($G:$G="",HYPERLINK("#ОГЛАВЛЕНИЕ!A"&amp;MATCH($F:$F,[1]ОГЛАВЛЕНИЕ!$F:$F,),CHAR(187)),"")</f>
        <v/>
      </c>
      <c r="F3854" s="11" t="str">
        <f>$B$7&amp;$B:$B&amp;$C:$C&amp;$D:$D&amp;$E:$E</f>
        <v>WERA</v>
      </c>
      <c r="G3854" t="s">
        <v>10384</v>
      </c>
      <c r="H3854" t="s">
        <v>12</v>
      </c>
      <c r="I3854" s="18" t="s">
        <v>10385</v>
      </c>
      <c r="J3854" t="s">
        <v>8</v>
      </c>
      <c r="K3854" s="13">
        <v>24.87</v>
      </c>
      <c r="L3854" s="13">
        <f>IFERROR($K:$K*Курс_€,"")</f>
        <v>2337.7800000000002</v>
      </c>
      <c r="M3854" s="14" t="s">
        <v>10386</v>
      </c>
    </row>
    <row r="3855" spans="1:13" ht="18.75" customHeight="1" x14ac:dyDescent="0.3">
      <c r="A3855" s="10" t="str">
        <f>IF($G:$G="",HYPERLINK("#ОГЛАВЛЕНИЕ!A"&amp;MATCH($F:$F,[1]ОГЛАВЛЕНИЕ!$F:$F,),CHAR(187)),"")</f>
        <v>»</v>
      </c>
      <c r="B3855" s="6"/>
      <c r="C3855" s="6"/>
      <c r="D3855" s="6"/>
      <c r="E3855" s="5" t="s">
        <v>10387</v>
      </c>
      <c r="F3855" s="11" t="str">
        <f>$B$7&amp;$B:$B&amp;$C:$C&amp;$D:$D&amp;$E:$E</f>
        <v>WERABit-Checks Metal - наборы бит для работ по металлу</v>
      </c>
      <c r="G3855" s="5"/>
      <c r="H3855" s="5"/>
      <c r="I3855" s="21"/>
      <c r="J3855" s="13"/>
      <c r="K3855" s="13" t="s">
        <v>9</v>
      </c>
      <c r="L3855" s="20"/>
      <c r="M3855" s="14" t="s">
        <v>9</v>
      </c>
    </row>
    <row r="3856" spans="1:13" ht="45" customHeight="1" x14ac:dyDescent="0.3">
      <c r="A3856" s="10" t="str">
        <f>IF($G:$G="",HYPERLINK("#ОГЛАВЛЕНИЕ!A"&amp;MATCH($F:$F,[1]ОГЛАВЛЕНИЕ!$F:$F,),CHAR(187)),"")</f>
        <v/>
      </c>
      <c r="F3856" s="11" t="str">
        <f>$B$7&amp;$B:$B&amp;$C:$C&amp;$D:$D&amp;$E:$E</f>
        <v>WERA</v>
      </c>
      <c r="G3856" t="s">
        <v>10388</v>
      </c>
      <c r="H3856" t="s">
        <v>9</v>
      </c>
      <c r="I3856" s="18" t="s">
        <v>10389</v>
      </c>
      <c r="J3856" t="s">
        <v>8</v>
      </c>
      <c r="K3856" s="13">
        <v>31.31</v>
      </c>
      <c r="L3856" s="13">
        <f>IFERROR($K:$K*Курс_€,"")</f>
        <v>2943.14</v>
      </c>
      <c r="M3856" s="14" t="s">
        <v>10390</v>
      </c>
    </row>
    <row r="3857" spans="1:13" ht="45" customHeight="1" x14ac:dyDescent="0.3">
      <c r="A3857" s="10" t="str">
        <f>IF($G:$G="",HYPERLINK("#ОГЛАВЛЕНИЕ!A"&amp;MATCH($F:$F,[1]ОГЛАВЛЕНИЕ!$F:$F,),CHAR(187)),"")</f>
        <v/>
      </c>
      <c r="F3857" s="11" t="str">
        <f>$B$7&amp;$B:$B&amp;$C:$C&amp;$D:$D&amp;$E:$E</f>
        <v>WERA</v>
      </c>
      <c r="G3857" t="s">
        <v>10391</v>
      </c>
      <c r="H3857" t="s">
        <v>9</v>
      </c>
      <c r="I3857" s="18" t="s">
        <v>10392</v>
      </c>
      <c r="J3857" t="s">
        <v>8</v>
      </c>
      <c r="K3857" s="13">
        <v>21.92</v>
      </c>
      <c r="L3857" s="13">
        <f>IFERROR($K:$K*Курс_€,"")</f>
        <v>2060.48</v>
      </c>
      <c r="M3857" s="14" t="s">
        <v>10393</v>
      </c>
    </row>
    <row r="3858" spans="1:13" ht="45" customHeight="1" x14ac:dyDescent="0.3">
      <c r="A3858" s="10" t="str">
        <f>IF($G:$G="",HYPERLINK("#ОГЛАВЛЕНИЕ!A"&amp;MATCH($F:$F,[1]ОГЛАВЛЕНИЕ!$F:$F,),CHAR(187)),"")</f>
        <v/>
      </c>
      <c r="F3858" s="11" t="str">
        <f>$B$7&amp;$B:$B&amp;$C:$C&amp;$D:$D&amp;$E:$E</f>
        <v>WERA</v>
      </c>
      <c r="G3858" t="s">
        <v>10394</v>
      </c>
      <c r="H3858" t="s">
        <v>12</v>
      </c>
      <c r="I3858" s="18" t="s">
        <v>10395</v>
      </c>
      <c r="J3858" t="s">
        <v>8</v>
      </c>
      <c r="K3858" s="13">
        <v>24.87</v>
      </c>
      <c r="L3858" s="13">
        <f>IFERROR($K:$K*Курс_€,"")</f>
        <v>2337.7800000000002</v>
      </c>
      <c r="M3858" s="14" t="s">
        <v>10396</v>
      </c>
    </row>
    <row r="3859" spans="1:13" ht="18.75" customHeight="1" x14ac:dyDescent="0.3">
      <c r="A3859" s="10" t="str">
        <f>IF($G:$G="",HYPERLINK("#ОГЛАВЛЕНИЕ!A"&amp;MATCH($F:$F,[1]ОГЛАВЛЕНИЕ!$F:$F,),CHAR(187)),"")</f>
        <v>»</v>
      </c>
      <c r="B3859" s="6"/>
      <c r="C3859" s="6"/>
      <c r="D3859" s="6"/>
      <c r="E3859" s="5" t="s">
        <v>10397</v>
      </c>
      <c r="F3859" s="11" t="str">
        <f>$B$7&amp;$B:$B&amp;$C:$C&amp;$D:$D&amp;$E:$E</f>
        <v>WERABit-Checks Drywall - наборы бит для работ по гипсокартону</v>
      </c>
      <c r="G3859" s="5"/>
      <c r="H3859" s="5"/>
      <c r="I3859" s="21"/>
      <c r="J3859" s="13"/>
      <c r="K3859" s="13" t="s">
        <v>9</v>
      </c>
      <c r="L3859" s="20"/>
      <c r="M3859" s="14" t="s">
        <v>9</v>
      </c>
    </row>
    <row r="3860" spans="1:13" ht="45" customHeight="1" x14ac:dyDescent="0.3">
      <c r="A3860" s="10" t="str">
        <f>IF($G:$G="",HYPERLINK("#ОГЛАВЛЕНИЕ!A"&amp;MATCH($F:$F,[1]ОГЛАВЛЕНИЕ!$F:$F,),CHAR(187)),"")</f>
        <v/>
      </c>
      <c r="F3860" s="11" t="str">
        <f>$B$7&amp;$B:$B&amp;$C:$C&amp;$D:$D&amp;$E:$E</f>
        <v>WERA</v>
      </c>
      <c r="G3860" t="s">
        <v>10398</v>
      </c>
      <c r="H3860" t="s">
        <v>9</v>
      </c>
      <c r="I3860" s="18" t="s">
        <v>10399</v>
      </c>
      <c r="J3860" t="s">
        <v>8</v>
      </c>
      <c r="K3860" s="13">
        <v>32.270000000000003</v>
      </c>
      <c r="L3860" s="13">
        <f>IFERROR($K:$K*Курс_€,"")</f>
        <v>3033.38</v>
      </c>
      <c r="M3860" s="14" t="s">
        <v>10400</v>
      </c>
    </row>
    <row r="3861" spans="1:13" ht="18.75" customHeight="1" x14ac:dyDescent="0.3">
      <c r="A3861" s="10" t="str">
        <f>IF($G:$G="",HYPERLINK("#ОГЛАВЛЕНИЕ!A"&amp;MATCH($F:$F,[1]ОГЛАВЛЕНИЕ!$F:$F,),CHAR(187)),"")</f>
        <v>»</v>
      </c>
      <c r="B3861" s="6"/>
      <c r="C3861" s="6"/>
      <c r="D3861" s="4" t="s">
        <v>10401</v>
      </c>
      <c r="E3861" s="4"/>
      <c r="F3861" s="11" t="str">
        <f>$B$7&amp;$B:$B&amp;$C:$C&amp;$D:$D&amp;$E:$E</f>
        <v>WERAНасадки для специальных работ</v>
      </c>
      <c r="G3861" s="4"/>
      <c r="H3861" s="4"/>
      <c r="I3861" s="19"/>
      <c r="J3861" s="13"/>
      <c r="K3861" s="13" t="s">
        <v>9</v>
      </c>
      <c r="L3861" s="20"/>
      <c r="M3861" s="14" t="s">
        <v>9</v>
      </c>
    </row>
    <row r="3862" spans="1:13" ht="18.75" customHeight="1" x14ac:dyDescent="0.3">
      <c r="A3862" s="10" t="str">
        <f>IF($G:$G="",HYPERLINK("#ОГЛАВЛЕНИЕ!A"&amp;MATCH($F:$F,[1]ОГЛАВЛЕНИЕ!$F:$F,),CHAR(187)),"")</f>
        <v>»</v>
      </c>
      <c r="B3862" s="6"/>
      <c r="C3862" s="6"/>
      <c r="D3862" s="6"/>
      <c r="E3862" s="5" t="s">
        <v>10402</v>
      </c>
      <c r="F3862" s="11" t="str">
        <f>$B$7&amp;$B:$B&amp;$C:$C&amp;$D:$D&amp;$E:$E</f>
        <v>WERA843/1 Насадка-ступенчатое сверло</v>
      </c>
      <c r="G3862" s="5"/>
      <c r="H3862" s="5"/>
      <c r="I3862" s="21"/>
      <c r="J3862" s="13"/>
      <c r="K3862" s="13" t="s">
        <v>9</v>
      </c>
      <c r="L3862" s="20"/>
      <c r="M3862" s="14" t="s">
        <v>9</v>
      </c>
    </row>
    <row r="3863" spans="1:13" ht="45" customHeight="1" x14ac:dyDescent="0.3">
      <c r="A3863" s="10" t="str">
        <f>IF($G:$G="",HYPERLINK("#ОГЛАВЛЕНИЕ!A"&amp;MATCH($F:$F,[1]ОГЛАВЛЕНИЕ!$F:$F,),CHAR(187)),"")</f>
        <v/>
      </c>
      <c r="F3863" s="11" t="str">
        <f>$B$7&amp;$B:$B&amp;$C:$C&amp;$D:$D&amp;$E:$E</f>
        <v>WERA</v>
      </c>
      <c r="G3863" t="s">
        <v>10403</v>
      </c>
      <c r="H3863" t="s">
        <v>12</v>
      </c>
      <c r="I3863" s="18" t="s">
        <v>10404</v>
      </c>
      <c r="J3863" t="s">
        <v>8</v>
      </c>
      <c r="K3863" s="13">
        <v>91.44</v>
      </c>
      <c r="L3863" s="13">
        <f>IFERROR($K:$K*Курс_€,"")</f>
        <v>8595.36</v>
      </c>
      <c r="M3863" s="14" t="s">
        <v>10405</v>
      </c>
    </row>
    <row r="3864" spans="1:13" ht="18.75" customHeight="1" x14ac:dyDescent="0.3">
      <c r="A3864" s="10" t="str">
        <f>IF($G:$G="",HYPERLINK("#ОГЛАВЛЕНИЕ!A"&amp;MATCH($F:$F,[1]ОГЛАВЛЕНИЕ!$F:$F,),CHAR(187)),"")</f>
        <v>»</v>
      </c>
      <c r="B3864" s="6"/>
      <c r="C3864" s="6"/>
      <c r="D3864" s="6"/>
      <c r="E3864" s="5" t="s">
        <v>10406</v>
      </c>
      <c r="F3864" s="11" t="str">
        <f>$B$7&amp;$B:$B&amp;$C:$C&amp;$D:$D&amp;$E:$E</f>
        <v>WERA844/1 Насадки-метчики однопроходные</v>
      </c>
      <c r="G3864" s="5"/>
      <c r="H3864" s="5"/>
      <c r="I3864" s="21"/>
      <c r="J3864" s="13"/>
      <c r="K3864" s="13" t="s">
        <v>9</v>
      </c>
      <c r="L3864" s="20"/>
      <c r="M3864" s="14" t="s">
        <v>9</v>
      </c>
    </row>
    <row r="3865" spans="1:13" ht="45" customHeight="1" x14ac:dyDescent="0.3">
      <c r="A3865" s="10" t="str">
        <f>IF($G:$G="",HYPERLINK("#ОГЛАВЛЕНИЕ!A"&amp;MATCH($F:$F,[1]ОГЛАВЛЕНИЕ!$F:$F,),CHAR(187)),"")</f>
        <v/>
      </c>
      <c r="F3865" s="11" t="str">
        <f>$B$7&amp;$B:$B&amp;$C:$C&amp;$D:$D&amp;$E:$E</f>
        <v>WERA</v>
      </c>
      <c r="G3865" t="s">
        <v>10407</v>
      </c>
      <c r="H3865" t="s">
        <v>9</v>
      </c>
      <c r="I3865" s="18" t="s">
        <v>10408</v>
      </c>
      <c r="J3865" t="s">
        <v>8</v>
      </c>
      <c r="K3865" s="13">
        <v>110.18</v>
      </c>
      <c r="L3865" s="13">
        <f>IFERROR($K:$K*Курс_€,"")</f>
        <v>10356.92</v>
      </c>
      <c r="M3865" s="14" t="s">
        <v>10409</v>
      </c>
    </row>
    <row r="3866" spans="1:13" ht="45" customHeight="1" x14ac:dyDescent="0.3">
      <c r="A3866" s="10" t="str">
        <f>IF($G:$G="",HYPERLINK("#ОГЛАВЛЕНИЕ!A"&amp;MATCH($F:$F,[1]ОГЛАВЛЕНИЕ!$F:$F,),CHAR(187)),"")</f>
        <v/>
      </c>
      <c r="F3866" s="11" t="str">
        <f>$B$7&amp;$B:$B&amp;$C:$C&amp;$D:$D&amp;$E:$E</f>
        <v>WERA</v>
      </c>
      <c r="G3866" t="s">
        <v>10410</v>
      </c>
      <c r="H3866" t="s">
        <v>12</v>
      </c>
      <c r="I3866" s="18" t="s">
        <v>10411</v>
      </c>
      <c r="J3866" t="s">
        <v>8</v>
      </c>
      <c r="K3866" s="13">
        <v>10.38</v>
      </c>
      <c r="L3866" s="13">
        <f>IFERROR($K:$K*Курс_€,"")</f>
        <v>975.72</v>
      </c>
      <c r="M3866" s="14" t="s">
        <v>10412</v>
      </c>
    </row>
    <row r="3867" spans="1:13" ht="45" customHeight="1" x14ac:dyDescent="0.3">
      <c r="A3867" s="10" t="str">
        <f>IF($G:$G="",HYPERLINK("#ОГЛАВЛЕНИЕ!A"&amp;MATCH($F:$F,[1]ОГЛАВЛЕНИЕ!$F:$F,),CHAR(187)),"")</f>
        <v/>
      </c>
      <c r="F3867" s="11" t="str">
        <f>$B$7&amp;$B:$B&amp;$C:$C&amp;$D:$D&amp;$E:$E</f>
        <v>WERA</v>
      </c>
      <c r="G3867" t="s">
        <v>10413</v>
      </c>
      <c r="H3867" t="s">
        <v>12</v>
      </c>
      <c r="I3867" s="18" t="s">
        <v>10414</v>
      </c>
      <c r="J3867" t="s">
        <v>8</v>
      </c>
      <c r="K3867" s="13">
        <v>10.38</v>
      </c>
      <c r="L3867" s="13">
        <f>IFERROR($K:$K*Курс_€,"")</f>
        <v>975.72</v>
      </c>
      <c r="M3867" s="14" t="s">
        <v>10415</v>
      </c>
    </row>
    <row r="3868" spans="1:13" ht="45" customHeight="1" x14ac:dyDescent="0.3">
      <c r="A3868" s="10" t="str">
        <f>IF($G:$G="",HYPERLINK("#ОГЛАВЛЕНИЕ!A"&amp;MATCH($F:$F,[1]ОГЛАВЛЕНИЕ!$F:$F,),CHAR(187)),"")</f>
        <v/>
      </c>
      <c r="F3868" s="11" t="str">
        <f>$B$7&amp;$B:$B&amp;$C:$C&amp;$D:$D&amp;$E:$E</f>
        <v>WERA</v>
      </c>
      <c r="G3868" t="s">
        <v>10416</v>
      </c>
      <c r="H3868" t="s">
        <v>12</v>
      </c>
      <c r="I3868" s="18" t="s">
        <v>10417</v>
      </c>
      <c r="J3868" t="s">
        <v>8</v>
      </c>
      <c r="K3868" s="13">
        <v>11.75</v>
      </c>
      <c r="L3868" s="13">
        <f>IFERROR($K:$K*Курс_€,"")</f>
        <v>1104.5</v>
      </c>
      <c r="M3868" s="14" t="s">
        <v>10418</v>
      </c>
    </row>
    <row r="3869" spans="1:13" ht="45" customHeight="1" x14ac:dyDescent="0.3">
      <c r="A3869" s="10" t="str">
        <f>IF($G:$G="",HYPERLINK("#ОГЛАВЛЕНИЕ!A"&amp;MATCH($F:$F,[1]ОГЛАВЛЕНИЕ!$F:$F,),CHAR(187)),"")</f>
        <v/>
      </c>
      <c r="F3869" s="11" t="str">
        <f>$B$7&amp;$B:$B&amp;$C:$C&amp;$D:$D&amp;$E:$E</f>
        <v>WERA</v>
      </c>
      <c r="G3869" t="s">
        <v>10419</v>
      </c>
      <c r="H3869" t="s">
        <v>12</v>
      </c>
      <c r="I3869" s="18" t="s">
        <v>10420</v>
      </c>
      <c r="J3869" t="s">
        <v>8</v>
      </c>
      <c r="K3869" s="13">
        <v>12.25</v>
      </c>
      <c r="L3869" s="13">
        <f>IFERROR($K:$K*Курс_€,"")</f>
        <v>1151.5</v>
      </c>
      <c r="M3869" s="14" t="s">
        <v>10421</v>
      </c>
    </row>
    <row r="3870" spans="1:13" ht="45" customHeight="1" x14ac:dyDescent="0.3">
      <c r="A3870" s="10" t="str">
        <f>IF($G:$G="",HYPERLINK("#ОГЛАВЛЕНИЕ!A"&amp;MATCH($F:$F,[1]ОГЛАВЛЕНИЕ!$F:$F,),CHAR(187)),"")</f>
        <v/>
      </c>
      <c r="F3870" s="11" t="str">
        <f>$B$7&amp;$B:$B&amp;$C:$C&amp;$D:$D&amp;$E:$E</f>
        <v>WERA</v>
      </c>
      <c r="G3870" t="s">
        <v>10422</v>
      </c>
      <c r="H3870" t="s">
        <v>12</v>
      </c>
      <c r="I3870" s="18" t="s">
        <v>10423</v>
      </c>
      <c r="J3870" t="s">
        <v>8</v>
      </c>
      <c r="K3870" s="13">
        <v>15.58</v>
      </c>
      <c r="L3870" s="13">
        <f>IFERROR($K:$K*Курс_€,"")</f>
        <v>1464.52</v>
      </c>
      <c r="M3870" s="14" t="s">
        <v>10424</v>
      </c>
    </row>
    <row r="3871" spans="1:13" ht="45" customHeight="1" x14ac:dyDescent="0.3">
      <c r="A3871" s="10" t="str">
        <f>IF($G:$G="",HYPERLINK("#ОГЛАВЛЕНИЕ!A"&amp;MATCH($F:$F,[1]ОГЛАВЛЕНИЕ!$F:$F,),CHAR(187)),"")</f>
        <v/>
      </c>
      <c r="F3871" s="11" t="str">
        <f>$B$7&amp;$B:$B&amp;$C:$C&amp;$D:$D&amp;$E:$E</f>
        <v>WERA</v>
      </c>
      <c r="G3871" t="s">
        <v>10425</v>
      </c>
      <c r="H3871" t="s">
        <v>12</v>
      </c>
      <c r="I3871" s="18" t="s">
        <v>10426</v>
      </c>
      <c r="J3871" t="s">
        <v>8</v>
      </c>
      <c r="K3871" s="13">
        <v>19</v>
      </c>
      <c r="L3871" s="13">
        <f>IFERROR($K:$K*Курс_€,"")</f>
        <v>1786</v>
      </c>
      <c r="M3871" s="14" t="s">
        <v>10427</v>
      </c>
    </row>
    <row r="3872" spans="1:13" ht="18.75" customHeight="1" x14ac:dyDescent="0.3">
      <c r="A3872" s="10" t="str">
        <f>IF($G:$G="",HYPERLINK("#ОГЛАВЛЕНИЕ!A"&amp;MATCH($F:$F,[1]ОГЛАВЛЕНИЕ!$F:$F,),CHAR(187)),"")</f>
        <v>»</v>
      </c>
      <c r="B3872" s="6"/>
      <c r="C3872" s="6"/>
      <c r="D3872" s="6"/>
      <c r="E3872" s="5" t="s">
        <v>10428</v>
      </c>
      <c r="F3872" s="11" t="str">
        <f>$B$7&amp;$B:$B&amp;$C:$C&amp;$D:$D&amp;$E:$E</f>
        <v>WERA845/1 Насадки-зенкеры конические с одной канавкой</v>
      </c>
      <c r="G3872" s="5"/>
      <c r="H3872" s="5"/>
      <c r="I3872" s="21"/>
      <c r="J3872" s="13"/>
      <c r="K3872" s="13" t="s">
        <v>9</v>
      </c>
      <c r="L3872" s="20"/>
      <c r="M3872" s="14" t="s">
        <v>9</v>
      </c>
    </row>
    <row r="3873" spans="1:13" ht="45" customHeight="1" x14ac:dyDescent="0.3">
      <c r="A3873" s="10" t="str">
        <f>IF($G:$G="",HYPERLINK("#ОГЛАВЛЕНИЕ!A"&amp;MATCH($F:$F,[1]ОГЛАВЛЕНИЕ!$F:$F,),CHAR(187)),"")</f>
        <v/>
      </c>
      <c r="F3873" s="11" t="str">
        <f>$B$7&amp;$B:$B&amp;$C:$C&amp;$D:$D&amp;$E:$E</f>
        <v>WERA</v>
      </c>
      <c r="G3873" t="s">
        <v>10429</v>
      </c>
      <c r="H3873" t="s">
        <v>9</v>
      </c>
      <c r="I3873" s="18" t="s">
        <v>10430</v>
      </c>
      <c r="J3873" t="s">
        <v>8</v>
      </c>
      <c r="K3873" s="13">
        <v>155.47999999999999</v>
      </c>
      <c r="L3873" s="13">
        <f>IFERROR($K:$K*Курс_€,"")</f>
        <v>14615.119999999999</v>
      </c>
      <c r="M3873" s="14" t="s">
        <v>10431</v>
      </c>
    </row>
    <row r="3874" spans="1:13" ht="45" customHeight="1" x14ac:dyDescent="0.3">
      <c r="A3874" s="10" t="str">
        <f>IF($G:$G="",HYPERLINK("#ОГЛАВЛЕНИЕ!A"&amp;MATCH($F:$F,[1]ОГЛАВЛЕНИЕ!$F:$F,),CHAR(187)),"")</f>
        <v/>
      </c>
      <c r="F3874" s="11" t="str">
        <f>$B$7&amp;$B:$B&amp;$C:$C&amp;$D:$D&amp;$E:$E</f>
        <v>WERA</v>
      </c>
      <c r="G3874" t="s">
        <v>10432</v>
      </c>
      <c r="H3874" t="s">
        <v>12</v>
      </c>
      <c r="I3874" s="18" t="s">
        <v>10433</v>
      </c>
      <c r="J3874" t="s">
        <v>8</v>
      </c>
      <c r="K3874" s="13">
        <v>16.54</v>
      </c>
      <c r="L3874" s="13">
        <f>IFERROR($K:$K*Курс_€,"")</f>
        <v>1554.76</v>
      </c>
      <c r="M3874" s="14" t="s">
        <v>10434</v>
      </c>
    </row>
    <row r="3875" spans="1:13" ht="45" customHeight="1" x14ac:dyDescent="0.3">
      <c r="A3875" s="10" t="str">
        <f>IF($G:$G="",HYPERLINK("#ОГЛАВЛЕНИЕ!A"&amp;MATCH($F:$F,[1]ОГЛАВЛЕНИЕ!$F:$F,),CHAR(187)),"")</f>
        <v/>
      </c>
      <c r="F3875" s="11" t="str">
        <f>$B$7&amp;$B:$B&amp;$C:$C&amp;$D:$D&amp;$E:$E</f>
        <v>WERA</v>
      </c>
      <c r="G3875" t="s">
        <v>10435</v>
      </c>
      <c r="H3875" t="s">
        <v>12</v>
      </c>
      <c r="I3875" s="18" t="s">
        <v>10436</v>
      </c>
      <c r="J3875" t="s">
        <v>8</v>
      </c>
      <c r="K3875" s="13">
        <v>16.82</v>
      </c>
      <c r="L3875" s="13">
        <f>IFERROR($K:$K*Курс_€,"")</f>
        <v>1581.08</v>
      </c>
      <c r="M3875" s="14" t="s">
        <v>10437</v>
      </c>
    </row>
    <row r="3876" spans="1:13" ht="45" customHeight="1" x14ac:dyDescent="0.3">
      <c r="A3876" s="10" t="str">
        <f>IF($G:$G="",HYPERLINK("#ОГЛАВЛЕНИЕ!A"&amp;MATCH($F:$F,[1]ОГЛАВЛЕНИЕ!$F:$F,),CHAR(187)),"")</f>
        <v/>
      </c>
      <c r="F3876" s="11" t="str">
        <f>$B$7&amp;$B:$B&amp;$C:$C&amp;$D:$D&amp;$E:$E</f>
        <v>WERA</v>
      </c>
      <c r="G3876" t="s">
        <v>10438</v>
      </c>
      <c r="H3876" t="s">
        <v>12</v>
      </c>
      <c r="I3876" s="18" t="s">
        <v>10439</v>
      </c>
      <c r="J3876" t="s">
        <v>8</v>
      </c>
      <c r="K3876" s="13">
        <v>19.21</v>
      </c>
      <c r="L3876" s="13">
        <f>IFERROR($K:$K*Курс_€,"")</f>
        <v>1805.74</v>
      </c>
      <c r="M3876" s="14" t="s">
        <v>10440</v>
      </c>
    </row>
    <row r="3877" spans="1:13" ht="45" customHeight="1" x14ac:dyDescent="0.3">
      <c r="A3877" s="10" t="str">
        <f>IF($G:$G="",HYPERLINK("#ОГЛАВЛЕНИЕ!A"&amp;MATCH($F:$F,[1]ОГЛАВЛЕНИЕ!$F:$F,),CHAR(187)),"")</f>
        <v/>
      </c>
      <c r="F3877" s="11" t="str">
        <f>$B$7&amp;$B:$B&amp;$C:$C&amp;$D:$D&amp;$E:$E</f>
        <v>WERA</v>
      </c>
      <c r="G3877" t="s">
        <v>10441</v>
      </c>
      <c r="H3877" t="s">
        <v>12</v>
      </c>
      <c r="I3877" s="18" t="s">
        <v>10442</v>
      </c>
      <c r="J3877" t="s">
        <v>8</v>
      </c>
      <c r="K3877" s="13">
        <v>21.58</v>
      </c>
      <c r="L3877" s="13">
        <f>IFERROR($K:$K*Курс_€,"")</f>
        <v>2028.5199999999998</v>
      </c>
      <c r="M3877" s="14" t="s">
        <v>10443</v>
      </c>
    </row>
    <row r="3878" spans="1:13" ht="45" customHeight="1" x14ac:dyDescent="0.3">
      <c r="A3878" s="10" t="str">
        <f>IF($G:$G="",HYPERLINK("#ОГЛАВЛЕНИЕ!A"&amp;MATCH($F:$F,[1]ОГЛАВЛЕНИЕ!$F:$F,),CHAR(187)),"")</f>
        <v/>
      </c>
      <c r="F3878" s="11" t="str">
        <f>$B$7&amp;$B:$B&amp;$C:$C&amp;$D:$D&amp;$E:$E</f>
        <v>WERA</v>
      </c>
      <c r="G3878" t="s">
        <v>10444</v>
      </c>
      <c r="H3878" t="s">
        <v>12</v>
      </c>
      <c r="I3878" s="18" t="s">
        <v>10445</v>
      </c>
      <c r="J3878" t="s">
        <v>8</v>
      </c>
      <c r="K3878" s="13">
        <v>23.88</v>
      </c>
      <c r="L3878" s="13">
        <f>IFERROR($K:$K*Курс_€,"")</f>
        <v>2244.7199999999998</v>
      </c>
      <c r="M3878" s="14" t="s">
        <v>10446</v>
      </c>
    </row>
    <row r="3879" spans="1:13" ht="45" customHeight="1" x14ac:dyDescent="0.3">
      <c r="A3879" s="10" t="str">
        <f>IF($G:$G="",HYPERLINK("#ОГЛАВЛЕНИЕ!A"&amp;MATCH($F:$F,[1]ОГЛАВЛЕНИЕ!$F:$F,),CHAR(187)),"")</f>
        <v/>
      </c>
      <c r="F3879" s="11" t="str">
        <f>$B$7&amp;$B:$B&amp;$C:$C&amp;$D:$D&amp;$E:$E</f>
        <v>WERA</v>
      </c>
      <c r="G3879" t="s">
        <v>10447</v>
      </c>
      <c r="H3879" t="s">
        <v>12</v>
      </c>
      <c r="I3879" s="18" t="s">
        <v>10448</v>
      </c>
      <c r="J3879" t="s">
        <v>8</v>
      </c>
      <c r="K3879" s="13">
        <v>27.24</v>
      </c>
      <c r="L3879" s="13">
        <f>IFERROR($K:$K*Курс_€,"")</f>
        <v>2560.56</v>
      </c>
      <c r="M3879" s="14" t="s">
        <v>10449</v>
      </c>
    </row>
    <row r="3880" spans="1:13" ht="18.75" customHeight="1" x14ac:dyDescent="0.3">
      <c r="A3880" s="10" t="str">
        <f>IF($G:$G="",HYPERLINK("#ОГЛАВЛЕНИЕ!A"&amp;MATCH($F:$F,[1]ОГЛАВЛЕНИЕ!$F:$F,),CHAR(187)),"")</f>
        <v>»</v>
      </c>
      <c r="B3880" s="6"/>
      <c r="C3880" s="6"/>
      <c r="D3880" s="6"/>
      <c r="E3880" s="5" t="s">
        <v>10450</v>
      </c>
      <c r="F3880" s="11" t="str">
        <f>$B$7&amp;$B:$B&amp;$C:$C&amp;$D:$D&amp;$E:$E</f>
        <v>WERA846/1 Насадки-зенкеры конические с тремя канавками</v>
      </c>
      <c r="G3880" s="5"/>
      <c r="H3880" s="5"/>
      <c r="I3880" s="21"/>
      <c r="J3880" s="13"/>
      <c r="K3880" s="13" t="s">
        <v>9</v>
      </c>
      <c r="L3880" s="20"/>
      <c r="M3880" s="14" t="s">
        <v>9</v>
      </c>
    </row>
    <row r="3881" spans="1:13" ht="45" customHeight="1" x14ac:dyDescent="0.3">
      <c r="A3881" s="10" t="str">
        <f>IF($G:$G="",HYPERLINK("#ОГЛАВЛЕНИЕ!A"&amp;MATCH($F:$F,[1]ОГЛАВЛЕНИЕ!$F:$F,),CHAR(187)),"")</f>
        <v/>
      </c>
      <c r="F3881" s="11" t="str">
        <f>$B$7&amp;$B:$B&amp;$C:$C&amp;$D:$D&amp;$E:$E</f>
        <v>WERA</v>
      </c>
      <c r="G3881" t="s">
        <v>10451</v>
      </c>
      <c r="H3881" t="s">
        <v>9</v>
      </c>
      <c r="I3881" s="18" t="s">
        <v>10452</v>
      </c>
      <c r="J3881" t="s">
        <v>8</v>
      </c>
      <c r="K3881" s="13">
        <v>159.56</v>
      </c>
      <c r="L3881" s="13">
        <f>IFERROR($K:$K*Курс_€,"")</f>
        <v>14998.64</v>
      </c>
      <c r="M3881" s="14" t="s">
        <v>10453</v>
      </c>
    </row>
    <row r="3882" spans="1:13" ht="45" customHeight="1" x14ac:dyDescent="0.3">
      <c r="A3882" s="10" t="str">
        <f>IF($G:$G="",HYPERLINK("#ОГЛАВЛЕНИЕ!A"&amp;MATCH($F:$F,[1]ОГЛАВЛЕНИЕ!$F:$F,),CHAR(187)),"")</f>
        <v/>
      </c>
      <c r="F3882" s="11" t="str">
        <f>$B$7&amp;$B:$B&amp;$C:$C&amp;$D:$D&amp;$E:$E</f>
        <v>WERA</v>
      </c>
      <c r="G3882" t="s">
        <v>10454</v>
      </c>
      <c r="H3882" t="s">
        <v>9</v>
      </c>
      <c r="I3882" s="18" t="s">
        <v>10455</v>
      </c>
      <c r="J3882" t="s">
        <v>8</v>
      </c>
      <c r="K3882" s="13">
        <v>16.98</v>
      </c>
      <c r="L3882" s="13">
        <f>IFERROR($K:$K*Курс_€,"")</f>
        <v>1596.1200000000001</v>
      </c>
      <c r="M3882" s="14" t="s">
        <v>10456</v>
      </c>
    </row>
    <row r="3883" spans="1:13" ht="45" customHeight="1" x14ac:dyDescent="0.3">
      <c r="A3883" s="10" t="str">
        <f>IF($G:$G="",HYPERLINK("#ОГЛАВЛЕНИЕ!A"&amp;MATCH($F:$F,[1]ОГЛАВЛЕНИЕ!$F:$F,),CHAR(187)),"")</f>
        <v/>
      </c>
      <c r="F3883" s="11" t="str">
        <f>$B$7&amp;$B:$B&amp;$C:$C&amp;$D:$D&amp;$E:$E</f>
        <v>WERA</v>
      </c>
      <c r="G3883" t="s">
        <v>10457</v>
      </c>
      <c r="H3883" t="s">
        <v>9</v>
      </c>
      <c r="I3883" s="18" t="s">
        <v>10458</v>
      </c>
      <c r="J3883" t="s">
        <v>8</v>
      </c>
      <c r="K3883" s="13">
        <v>17.260000000000002</v>
      </c>
      <c r="L3883" s="13">
        <f>IFERROR($K:$K*Курс_€,"")</f>
        <v>1622.44</v>
      </c>
      <c r="M3883" s="14" t="s">
        <v>10459</v>
      </c>
    </row>
    <row r="3884" spans="1:13" ht="45" customHeight="1" x14ac:dyDescent="0.3">
      <c r="A3884" s="10" t="str">
        <f>IF($G:$G="",HYPERLINK("#ОГЛАВЛЕНИЕ!A"&amp;MATCH($F:$F,[1]ОГЛАВЛЕНИЕ!$F:$F,),CHAR(187)),"")</f>
        <v/>
      </c>
      <c r="F3884" s="11" t="str">
        <f>$B$7&amp;$B:$B&amp;$C:$C&amp;$D:$D&amp;$E:$E</f>
        <v>WERA</v>
      </c>
      <c r="G3884" t="s">
        <v>10460</v>
      </c>
      <c r="H3884" t="s">
        <v>9</v>
      </c>
      <c r="I3884" s="18" t="s">
        <v>10461</v>
      </c>
      <c r="J3884" t="s">
        <v>8</v>
      </c>
      <c r="K3884" s="13">
        <v>19.68</v>
      </c>
      <c r="L3884" s="13">
        <f>IFERROR($K:$K*Курс_€,"")</f>
        <v>1849.92</v>
      </c>
      <c r="M3884" s="14" t="s">
        <v>10462</v>
      </c>
    </row>
    <row r="3885" spans="1:13" ht="45" customHeight="1" x14ac:dyDescent="0.3">
      <c r="A3885" s="10" t="str">
        <f>IF($G:$G="",HYPERLINK("#ОГЛАВЛЕНИЕ!A"&amp;MATCH($F:$F,[1]ОГЛАВЛЕНИЕ!$F:$F,),CHAR(187)),"")</f>
        <v/>
      </c>
      <c r="F3885" s="11" t="str">
        <f>$B$7&amp;$B:$B&amp;$C:$C&amp;$D:$D&amp;$E:$E</f>
        <v>WERA</v>
      </c>
      <c r="G3885" t="s">
        <v>10463</v>
      </c>
      <c r="H3885" t="s">
        <v>9</v>
      </c>
      <c r="I3885" s="18" t="s">
        <v>10464</v>
      </c>
      <c r="J3885" t="s">
        <v>8</v>
      </c>
      <c r="K3885" s="13">
        <v>22.14</v>
      </c>
      <c r="L3885" s="13">
        <f>IFERROR($K:$K*Курс_€,"")</f>
        <v>2081.16</v>
      </c>
      <c r="M3885" s="14" t="s">
        <v>10465</v>
      </c>
    </row>
    <row r="3886" spans="1:13" ht="45" customHeight="1" x14ac:dyDescent="0.3">
      <c r="A3886" s="10" t="str">
        <f>IF($G:$G="",HYPERLINK("#ОГЛАВЛЕНИЕ!A"&amp;MATCH($F:$F,[1]ОГЛАВЛЕНИЕ!$F:$F,),CHAR(187)),"")</f>
        <v/>
      </c>
      <c r="F3886" s="11" t="str">
        <f>$B$7&amp;$B:$B&amp;$C:$C&amp;$D:$D&amp;$E:$E</f>
        <v>WERA</v>
      </c>
      <c r="G3886" t="s">
        <v>10466</v>
      </c>
      <c r="H3886" t="s">
        <v>12</v>
      </c>
      <c r="I3886" s="18" t="s">
        <v>10467</v>
      </c>
      <c r="J3886" t="s">
        <v>8</v>
      </c>
      <c r="K3886" s="13">
        <v>24.56</v>
      </c>
      <c r="L3886" s="13">
        <f>IFERROR($K:$K*Курс_€,"")</f>
        <v>2308.64</v>
      </c>
      <c r="M3886" s="14" t="s">
        <v>10468</v>
      </c>
    </row>
    <row r="3887" spans="1:13" ht="45" customHeight="1" x14ac:dyDescent="0.3">
      <c r="A3887" s="10" t="str">
        <f>IF($G:$G="",HYPERLINK("#ОГЛАВЛЕНИЕ!A"&amp;MATCH($F:$F,[1]ОГЛАВЛЕНИЕ!$F:$F,),CHAR(187)),"")</f>
        <v/>
      </c>
      <c r="F3887" s="11" t="str">
        <f>$B$7&amp;$B:$B&amp;$C:$C&amp;$D:$D&amp;$E:$E</f>
        <v>WERA</v>
      </c>
      <c r="G3887" t="s">
        <v>10469</v>
      </c>
      <c r="H3887" t="s">
        <v>12</v>
      </c>
      <c r="I3887" s="18" t="s">
        <v>10470</v>
      </c>
      <c r="J3887" t="s">
        <v>8</v>
      </c>
      <c r="K3887" s="13">
        <v>27.98</v>
      </c>
      <c r="L3887" s="13">
        <f>IFERROR($K:$K*Курс_€,"")</f>
        <v>2630.12</v>
      </c>
      <c r="M3887" s="14" t="s">
        <v>10471</v>
      </c>
    </row>
    <row r="3888" spans="1:13" ht="18.75" customHeight="1" x14ac:dyDescent="0.3">
      <c r="A3888" s="10" t="str">
        <f>IF($G:$G="",HYPERLINK("#ОГЛАВЛЕНИЕ!A"&amp;MATCH($F:$F,[1]ОГЛАВЛЕНИЕ!$F:$F,),CHAR(187)),"")</f>
        <v>»</v>
      </c>
      <c r="B3888" s="6"/>
      <c r="C3888" s="6"/>
      <c r="D3888" s="6"/>
      <c r="E3888" s="5" t="s">
        <v>10472</v>
      </c>
      <c r="F3888" s="11" t="str">
        <f>$B$7&amp;$B:$B&amp;$C:$C&amp;$D:$D&amp;$E:$E</f>
        <v>WERA847/1 HSS Насадки-метчики комбинированные</v>
      </c>
      <c r="G3888" s="5"/>
      <c r="H3888" s="5"/>
      <c r="I3888" s="21"/>
      <c r="J3888" s="13"/>
      <c r="K3888" s="13" t="s">
        <v>9</v>
      </c>
      <c r="L3888" s="20"/>
      <c r="M3888" s="14" t="s">
        <v>9</v>
      </c>
    </row>
    <row r="3889" spans="1:13" ht="45" customHeight="1" x14ac:dyDescent="0.3">
      <c r="A3889" s="10" t="str">
        <f>IF($G:$G="",HYPERLINK("#ОГЛАВЛЕНИЕ!A"&amp;MATCH($F:$F,[1]ОГЛАВЛЕНИЕ!$F:$F,),CHAR(187)),"")</f>
        <v/>
      </c>
      <c r="F3889" s="11" t="str">
        <f>$B$7&amp;$B:$B&amp;$C:$C&amp;$D:$D&amp;$E:$E</f>
        <v>WERA</v>
      </c>
      <c r="G3889" t="s">
        <v>10473</v>
      </c>
      <c r="H3889" t="s">
        <v>9</v>
      </c>
      <c r="I3889" s="18" t="s">
        <v>10474</v>
      </c>
      <c r="J3889" t="s">
        <v>8</v>
      </c>
      <c r="K3889" s="13">
        <v>143.27000000000001</v>
      </c>
      <c r="L3889" s="13">
        <f>IFERROR($K:$K*Курс_€,"")</f>
        <v>13467.380000000001</v>
      </c>
      <c r="M3889" s="14" t="s">
        <v>10475</v>
      </c>
    </row>
    <row r="3890" spans="1:13" ht="45" customHeight="1" x14ac:dyDescent="0.3">
      <c r="A3890" s="10" t="str">
        <f>IF($G:$G="",HYPERLINK("#ОГЛАВЛЕНИЕ!A"&amp;MATCH($F:$F,[1]ОГЛАВЛЕНИЕ!$F:$F,),CHAR(187)),"")</f>
        <v/>
      </c>
      <c r="F3890" s="11" t="str">
        <f>$B$7&amp;$B:$B&amp;$C:$C&amp;$D:$D&amp;$E:$E</f>
        <v>WERA</v>
      </c>
      <c r="G3890" t="s">
        <v>10476</v>
      </c>
      <c r="H3890" t="s">
        <v>12</v>
      </c>
      <c r="I3890" s="18" t="s">
        <v>10477</v>
      </c>
      <c r="J3890" t="s">
        <v>8</v>
      </c>
      <c r="K3890" s="13">
        <v>17.600000000000001</v>
      </c>
      <c r="L3890" s="13">
        <f>IFERROR($K:$K*Курс_€,"")</f>
        <v>1654.4</v>
      </c>
      <c r="M3890" s="14" t="s">
        <v>10478</v>
      </c>
    </row>
    <row r="3891" spans="1:13" ht="45" customHeight="1" x14ac:dyDescent="0.3">
      <c r="A3891" s="10" t="str">
        <f>IF($G:$G="",HYPERLINK("#ОГЛАВЛЕНИЕ!A"&amp;MATCH($F:$F,[1]ОГЛАВЛЕНИЕ!$F:$F,),CHAR(187)),"")</f>
        <v/>
      </c>
      <c r="F3891" s="11" t="str">
        <f>$B$7&amp;$B:$B&amp;$C:$C&amp;$D:$D&amp;$E:$E</f>
        <v>WERA</v>
      </c>
      <c r="G3891" t="s">
        <v>10479</v>
      </c>
      <c r="H3891" t="s">
        <v>9</v>
      </c>
      <c r="I3891" s="18" t="s">
        <v>10480</v>
      </c>
      <c r="J3891" t="s">
        <v>8</v>
      </c>
      <c r="K3891" s="13">
        <v>17.850000000000001</v>
      </c>
      <c r="L3891" s="13">
        <f>IFERROR($K:$K*Курс_€,"")</f>
        <v>1677.9</v>
      </c>
      <c r="M3891" s="14" t="s">
        <v>10481</v>
      </c>
    </row>
    <row r="3892" spans="1:13" ht="45" customHeight="1" x14ac:dyDescent="0.3">
      <c r="A3892" s="10" t="str">
        <f>IF($G:$G="",HYPERLINK("#ОГЛАВЛЕНИЕ!A"&amp;MATCH($F:$F,[1]ОГЛАВЛЕНИЕ!$F:$F,),CHAR(187)),"")</f>
        <v/>
      </c>
      <c r="F3892" s="11" t="str">
        <f>$B$7&amp;$B:$B&amp;$C:$C&amp;$D:$D&amp;$E:$E</f>
        <v>WERA</v>
      </c>
      <c r="G3892" t="s">
        <v>10482</v>
      </c>
      <c r="H3892" t="s">
        <v>12</v>
      </c>
      <c r="I3892" s="18" t="s">
        <v>10483</v>
      </c>
      <c r="J3892" t="s">
        <v>8</v>
      </c>
      <c r="K3892" s="13">
        <v>17.940000000000001</v>
      </c>
      <c r="L3892" s="13">
        <f>IFERROR($K:$K*Курс_€,"")</f>
        <v>1686.3600000000001</v>
      </c>
      <c r="M3892" s="14" t="s">
        <v>10484</v>
      </c>
    </row>
    <row r="3893" spans="1:13" ht="45" customHeight="1" x14ac:dyDescent="0.3">
      <c r="A3893" s="10" t="str">
        <f>IF($G:$G="",HYPERLINK("#ОГЛАВЛЕНИЕ!A"&amp;MATCH($F:$F,[1]ОГЛАВЛЕНИЕ!$F:$F,),CHAR(187)),"")</f>
        <v/>
      </c>
      <c r="F3893" s="11" t="str">
        <f>$B$7&amp;$B:$B&amp;$C:$C&amp;$D:$D&amp;$E:$E</f>
        <v>WERA</v>
      </c>
      <c r="G3893" t="s">
        <v>10485</v>
      </c>
      <c r="H3893" t="s">
        <v>9</v>
      </c>
      <c r="I3893" s="18" t="s">
        <v>10486</v>
      </c>
      <c r="J3893" t="s">
        <v>8</v>
      </c>
      <c r="K3893" s="13">
        <v>18.25</v>
      </c>
      <c r="L3893" s="13">
        <f>IFERROR($K:$K*Курс_€,"")</f>
        <v>1715.5</v>
      </c>
      <c r="M3893" s="14" t="s">
        <v>10487</v>
      </c>
    </row>
    <row r="3894" spans="1:13" ht="45" customHeight="1" x14ac:dyDescent="0.3">
      <c r="A3894" s="10" t="str">
        <f>IF($G:$G="",HYPERLINK("#ОГЛАВЛЕНИЕ!A"&amp;MATCH($F:$F,[1]ОГЛАВЛЕНИЕ!$F:$F,),CHAR(187)),"")</f>
        <v/>
      </c>
      <c r="F3894" s="11" t="str">
        <f>$B$7&amp;$B:$B&amp;$C:$C&amp;$D:$D&amp;$E:$E</f>
        <v>WERA</v>
      </c>
      <c r="G3894" t="s">
        <v>10488</v>
      </c>
      <c r="I3894" s="18" t="s">
        <v>10489</v>
      </c>
      <c r="J3894" t="s">
        <v>8</v>
      </c>
      <c r="K3894" s="13">
        <v>24.25</v>
      </c>
      <c r="L3894" s="13">
        <f>IFERROR($K:$K*Курс_€,"")</f>
        <v>2279.5</v>
      </c>
      <c r="M3894" s="14" t="s">
        <v>10490</v>
      </c>
    </row>
    <row r="3895" spans="1:13" ht="45" customHeight="1" x14ac:dyDescent="0.3">
      <c r="A3895" s="10" t="str">
        <f>IF($G:$G="",HYPERLINK("#ОГЛАВЛЕНИЕ!A"&amp;MATCH($F:$F,[1]ОГЛАВЛЕНИЕ!$F:$F,),CHAR(187)),"")</f>
        <v/>
      </c>
      <c r="F3895" s="11" t="str">
        <f>$B$7&amp;$B:$B&amp;$C:$C&amp;$D:$D&amp;$E:$E</f>
        <v>WERA</v>
      </c>
      <c r="G3895" t="s">
        <v>10491</v>
      </c>
      <c r="I3895" s="18" t="s">
        <v>10492</v>
      </c>
      <c r="J3895" t="s">
        <v>8</v>
      </c>
      <c r="K3895" s="13">
        <v>29.5</v>
      </c>
      <c r="L3895" s="13">
        <f>IFERROR($K:$K*Курс_€,"")</f>
        <v>2773</v>
      </c>
      <c r="M3895" s="14" t="s">
        <v>10493</v>
      </c>
    </row>
    <row r="3896" spans="1:13" ht="18.75" customHeight="1" x14ac:dyDescent="0.3">
      <c r="A3896" s="10" t="str">
        <f>IF($G:$G="",HYPERLINK("#ОГЛАВЛЕНИЕ!A"&amp;MATCH($F:$F,[1]ОГЛАВЛЕНИЕ!$F:$F,),CHAR(187)),"")</f>
        <v>»</v>
      </c>
      <c r="B3896" s="6"/>
      <c r="C3896" s="6"/>
      <c r="D3896" s="6"/>
      <c r="E3896" s="5" t="s">
        <v>10494</v>
      </c>
      <c r="F3896" s="11" t="str">
        <f>$B$7&amp;$B:$B&amp;$C:$C&amp;$D:$D&amp;$E:$E</f>
        <v>WERA848/1 HSS Насадки-сверла спиральные по металлу</v>
      </c>
      <c r="G3896" s="5"/>
      <c r="H3896" s="5"/>
      <c r="I3896" s="21"/>
      <c r="J3896" s="13"/>
      <c r="K3896" s="13" t="s">
        <v>9</v>
      </c>
      <c r="L3896" s="20"/>
      <c r="M3896" s="14" t="s">
        <v>9</v>
      </c>
    </row>
    <row r="3897" spans="1:13" ht="45" customHeight="1" x14ac:dyDescent="0.3">
      <c r="A3897" s="10" t="str">
        <f>IF($G:$G="",HYPERLINK("#ОГЛАВЛЕНИЕ!A"&amp;MATCH($F:$F,[1]ОГЛАВЛЕНИЕ!$F:$F,),CHAR(187)),"")</f>
        <v/>
      </c>
      <c r="F3897" s="11" t="str">
        <f>$B$7&amp;$B:$B&amp;$C:$C&amp;$D:$D&amp;$E:$E</f>
        <v>WERA</v>
      </c>
      <c r="G3897" t="s">
        <v>10495</v>
      </c>
      <c r="H3897" t="s">
        <v>9</v>
      </c>
      <c r="I3897" s="18" t="s">
        <v>10496</v>
      </c>
      <c r="J3897" t="s">
        <v>8</v>
      </c>
      <c r="K3897" s="13">
        <v>91.5</v>
      </c>
      <c r="L3897" s="13">
        <f>IFERROR($K:$K*Курс_€,"")</f>
        <v>8601</v>
      </c>
      <c r="M3897" s="14" t="s">
        <v>10497</v>
      </c>
    </row>
    <row r="3898" spans="1:13" ht="45" customHeight="1" x14ac:dyDescent="0.3">
      <c r="A3898" s="10" t="str">
        <f>IF($G:$G="",HYPERLINK("#ОГЛАВЛЕНИЕ!A"&amp;MATCH($F:$F,[1]ОГЛАВЛЕНИЕ!$F:$F,),CHAR(187)),"")</f>
        <v/>
      </c>
      <c r="F3898" s="11" t="str">
        <f>$B$7&amp;$B:$B&amp;$C:$C&amp;$D:$D&amp;$E:$E</f>
        <v>WERA</v>
      </c>
      <c r="G3898" t="s">
        <v>10498</v>
      </c>
      <c r="H3898" t="s">
        <v>12</v>
      </c>
      <c r="I3898" s="18" t="s">
        <v>10499</v>
      </c>
      <c r="J3898" t="s">
        <v>8</v>
      </c>
      <c r="K3898" s="13">
        <v>7.31</v>
      </c>
      <c r="L3898" s="13">
        <f>IFERROR($K:$K*Курс_€,"")</f>
        <v>687.14</v>
      </c>
      <c r="M3898" s="14" t="s">
        <v>10500</v>
      </c>
    </row>
    <row r="3899" spans="1:13" ht="45" customHeight="1" x14ac:dyDescent="0.3">
      <c r="A3899" s="10" t="str">
        <f>IF($G:$G="",HYPERLINK("#ОГЛАВЛЕНИЕ!A"&amp;MATCH($F:$F,[1]ОГЛАВЛЕНИЕ!$F:$F,),CHAR(187)),"")</f>
        <v/>
      </c>
      <c r="F3899" s="11" t="str">
        <f>$B$7&amp;$B:$B&amp;$C:$C&amp;$D:$D&amp;$E:$E</f>
        <v>WERA</v>
      </c>
      <c r="G3899" t="s">
        <v>10501</v>
      </c>
      <c r="H3899" t="s">
        <v>12</v>
      </c>
      <c r="I3899" s="18" t="s">
        <v>10502</v>
      </c>
      <c r="J3899" t="s">
        <v>8</v>
      </c>
      <c r="K3899" s="13">
        <v>7.49</v>
      </c>
      <c r="L3899" s="13">
        <f>IFERROR($K:$K*Курс_€,"")</f>
        <v>704.06000000000006</v>
      </c>
      <c r="M3899" s="14" t="s">
        <v>10503</v>
      </c>
    </row>
    <row r="3900" spans="1:13" ht="45" customHeight="1" x14ac:dyDescent="0.3">
      <c r="A3900" s="10" t="str">
        <f>IF($G:$G="",HYPERLINK("#ОГЛАВЛЕНИЕ!A"&amp;MATCH($F:$F,[1]ОГЛАВЛЕНИЕ!$F:$F,),CHAR(187)),"")</f>
        <v/>
      </c>
      <c r="F3900" s="11" t="str">
        <f>$B$7&amp;$B:$B&amp;$C:$C&amp;$D:$D&amp;$E:$E</f>
        <v>WERA</v>
      </c>
      <c r="G3900" t="s">
        <v>10504</v>
      </c>
      <c r="H3900" t="s">
        <v>12</v>
      </c>
      <c r="I3900" s="18" t="s">
        <v>10505</v>
      </c>
      <c r="J3900" t="s">
        <v>8</v>
      </c>
      <c r="K3900" s="13">
        <v>7.49</v>
      </c>
      <c r="L3900" s="13">
        <f>IFERROR($K:$K*Курс_€,"")</f>
        <v>704.06000000000006</v>
      </c>
      <c r="M3900" s="14" t="s">
        <v>10506</v>
      </c>
    </row>
    <row r="3901" spans="1:13" ht="45" customHeight="1" x14ac:dyDescent="0.3">
      <c r="A3901" s="10" t="str">
        <f>IF($G:$G="",HYPERLINK("#ОГЛАВЛЕНИЕ!A"&amp;MATCH($F:$F,[1]ОГЛАВЛЕНИЕ!$F:$F,),CHAR(187)),"")</f>
        <v/>
      </c>
      <c r="F3901" s="11" t="str">
        <f>$B$7&amp;$B:$B&amp;$C:$C&amp;$D:$D&amp;$E:$E</f>
        <v>WERA</v>
      </c>
      <c r="G3901" t="s">
        <v>10507</v>
      </c>
      <c r="H3901" t="s">
        <v>12</v>
      </c>
      <c r="I3901" s="18" t="s">
        <v>10508</v>
      </c>
      <c r="J3901" t="s">
        <v>8</v>
      </c>
      <c r="K3901" s="13">
        <v>7.49</v>
      </c>
      <c r="L3901" s="13">
        <f>IFERROR($K:$K*Курс_€,"")</f>
        <v>704.06000000000006</v>
      </c>
      <c r="M3901" s="14" t="s">
        <v>10509</v>
      </c>
    </row>
    <row r="3902" spans="1:13" ht="45" customHeight="1" x14ac:dyDescent="0.3">
      <c r="A3902" s="10" t="str">
        <f>IF($G:$G="",HYPERLINK("#ОГЛАВЛЕНИЕ!A"&amp;MATCH($F:$F,[1]ОГЛАВЛЕНИЕ!$F:$F,),CHAR(187)),"")</f>
        <v/>
      </c>
      <c r="F3902" s="11" t="str">
        <f>$B$7&amp;$B:$B&amp;$C:$C&amp;$D:$D&amp;$E:$E</f>
        <v>WERA</v>
      </c>
      <c r="G3902" t="s">
        <v>10510</v>
      </c>
      <c r="H3902" t="s">
        <v>12</v>
      </c>
      <c r="I3902" s="18" t="s">
        <v>10511</v>
      </c>
      <c r="J3902" t="s">
        <v>8</v>
      </c>
      <c r="K3902" s="13">
        <v>7.49</v>
      </c>
      <c r="L3902" s="13">
        <f>IFERROR($K:$K*Курс_€,"")</f>
        <v>704.06000000000006</v>
      </c>
      <c r="M3902" s="14" t="s">
        <v>10512</v>
      </c>
    </row>
    <row r="3903" spans="1:13" ht="45" customHeight="1" x14ac:dyDescent="0.3">
      <c r="A3903" s="10" t="str">
        <f>IF($G:$G="",HYPERLINK("#ОГЛАВЛЕНИЕ!A"&amp;MATCH($F:$F,[1]ОГЛАВЛЕНИЕ!$F:$F,),CHAR(187)),"")</f>
        <v/>
      </c>
      <c r="F3903" s="11" t="str">
        <f>$B$7&amp;$B:$B&amp;$C:$C&amp;$D:$D&amp;$E:$E</f>
        <v>WERA</v>
      </c>
      <c r="G3903" t="s">
        <v>10513</v>
      </c>
      <c r="H3903" t="s">
        <v>12</v>
      </c>
      <c r="I3903" s="18" t="s">
        <v>10514</v>
      </c>
      <c r="J3903" t="s">
        <v>8</v>
      </c>
      <c r="K3903" s="13">
        <v>7.52</v>
      </c>
      <c r="L3903" s="13">
        <f>IFERROR($K:$K*Курс_€,"")</f>
        <v>706.88</v>
      </c>
      <c r="M3903" s="14" t="s">
        <v>10515</v>
      </c>
    </row>
    <row r="3904" spans="1:13" ht="45" customHeight="1" x14ac:dyDescent="0.3">
      <c r="A3904" s="10" t="str">
        <f>IF($G:$G="",HYPERLINK("#ОГЛАВЛЕНИЕ!A"&amp;MATCH($F:$F,[1]ОГЛАВЛЕНИЕ!$F:$F,),CHAR(187)),"")</f>
        <v/>
      </c>
      <c r="F3904" s="11" t="str">
        <f>$B$7&amp;$B:$B&amp;$C:$C&amp;$D:$D&amp;$E:$E</f>
        <v>WERA</v>
      </c>
      <c r="G3904" t="s">
        <v>10516</v>
      </c>
      <c r="H3904" t="s">
        <v>12</v>
      </c>
      <c r="I3904" s="18" t="s">
        <v>10517</v>
      </c>
      <c r="J3904" t="s">
        <v>8</v>
      </c>
      <c r="K3904" s="13">
        <v>7.65</v>
      </c>
      <c r="L3904" s="13">
        <f>IFERROR($K:$K*Курс_€,"")</f>
        <v>719.1</v>
      </c>
      <c r="M3904" s="14" t="s">
        <v>10518</v>
      </c>
    </row>
    <row r="3905" spans="1:13" ht="45" customHeight="1" x14ac:dyDescent="0.3">
      <c r="A3905" s="10" t="str">
        <f>IF($G:$G="",HYPERLINK("#ОГЛАВЛЕНИЕ!A"&amp;MATCH($F:$F,[1]ОГЛАВЛЕНИЕ!$F:$F,),CHAR(187)),"")</f>
        <v/>
      </c>
      <c r="F3905" s="11" t="str">
        <f>$B$7&amp;$B:$B&amp;$C:$C&amp;$D:$D&amp;$E:$E</f>
        <v>WERA</v>
      </c>
      <c r="G3905" t="s">
        <v>10519</v>
      </c>
      <c r="H3905" t="s">
        <v>12</v>
      </c>
      <c r="I3905" s="18" t="s">
        <v>10520</v>
      </c>
      <c r="J3905" t="s">
        <v>8</v>
      </c>
      <c r="K3905" s="13">
        <v>7.65</v>
      </c>
      <c r="L3905" s="13">
        <f>IFERROR($K:$K*Курс_€,"")</f>
        <v>719.1</v>
      </c>
      <c r="M3905" s="14" t="s">
        <v>10521</v>
      </c>
    </row>
    <row r="3906" spans="1:13" ht="45" customHeight="1" x14ac:dyDescent="0.3">
      <c r="A3906" s="10" t="str">
        <f>IF($G:$G="",HYPERLINK("#ОГЛАВЛЕНИЕ!A"&amp;MATCH($F:$F,[1]ОГЛАВЛЕНИЕ!$F:$F,),CHAR(187)),"")</f>
        <v/>
      </c>
      <c r="F3906" s="11" t="str">
        <f>$B$7&amp;$B:$B&amp;$C:$C&amp;$D:$D&amp;$E:$E</f>
        <v>WERA</v>
      </c>
      <c r="G3906" t="s">
        <v>10522</v>
      </c>
      <c r="H3906" t="s">
        <v>12</v>
      </c>
      <c r="I3906" s="18" t="s">
        <v>10523</v>
      </c>
      <c r="J3906" t="s">
        <v>8</v>
      </c>
      <c r="K3906" s="13">
        <v>8.15</v>
      </c>
      <c r="L3906" s="13">
        <f>IFERROR($K:$K*Курс_€,"")</f>
        <v>766.1</v>
      </c>
      <c r="M3906" s="14" t="s">
        <v>10524</v>
      </c>
    </row>
    <row r="3907" spans="1:13" ht="45" customHeight="1" x14ac:dyDescent="0.3">
      <c r="A3907" s="10" t="str">
        <f>IF($G:$G="",HYPERLINK("#ОГЛАВЛЕНИЕ!A"&amp;MATCH($F:$F,[1]ОГЛАВЛЕНИЕ!$F:$F,),CHAR(187)),"")</f>
        <v/>
      </c>
      <c r="F3907" s="11" t="str">
        <f>$B$7&amp;$B:$B&amp;$C:$C&amp;$D:$D&amp;$E:$E</f>
        <v>WERA</v>
      </c>
      <c r="G3907" t="s">
        <v>10525</v>
      </c>
      <c r="H3907" t="s">
        <v>12</v>
      </c>
      <c r="I3907" s="18" t="s">
        <v>10526</v>
      </c>
      <c r="J3907" t="s">
        <v>8</v>
      </c>
      <c r="K3907" s="13">
        <v>8.39</v>
      </c>
      <c r="L3907" s="13">
        <f>IFERROR($K:$K*Курс_€,"")</f>
        <v>788.66000000000008</v>
      </c>
      <c r="M3907" s="14" t="s">
        <v>10527</v>
      </c>
    </row>
    <row r="3908" spans="1:13" ht="45" customHeight="1" x14ac:dyDescent="0.3">
      <c r="A3908" s="10" t="str">
        <f>IF($G:$G="",HYPERLINK("#ОГЛАВЛЕНИЕ!A"&amp;MATCH($F:$F,[1]ОГЛАВЛЕНИЕ!$F:$F,),CHAR(187)),"")</f>
        <v/>
      </c>
      <c r="F3908" s="11" t="str">
        <f>$B$7&amp;$B:$B&amp;$C:$C&amp;$D:$D&amp;$E:$E</f>
        <v>WERA</v>
      </c>
      <c r="G3908" t="s">
        <v>10528</v>
      </c>
      <c r="H3908" t="s">
        <v>12</v>
      </c>
      <c r="I3908" s="18" t="s">
        <v>10529</v>
      </c>
      <c r="J3908" t="s">
        <v>8</v>
      </c>
      <c r="K3908" s="13">
        <v>9.33</v>
      </c>
      <c r="L3908" s="13">
        <f>IFERROR($K:$K*Курс_€,"")</f>
        <v>877.02</v>
      </c>
      <c r="M3908" s="14" t="s">
        <v>10530</v>
      </c>
    </row>
    <row r="3909" spans="1:13" ht="45" customHeight="1" x14ac:dyDescent="0.3">
      <c r="A3909" s="10" t="str">
        <f>IF($G:$G="",HYPERLINK("#ОГЛАВЛЕНИЕ!A"&amp;MATCH($F:$F,[1]ОГЛАВЛЕНИЕ!$F:$F,),CHAR(187)),"")</f>
        <v/>
      </c>
      <c r="F3909" s="11" t="str">
        <f>$B$7&amp;$B:$B&amp;$C:$C&amp;$D:$D&amp;$E:$E</f>
        <v>WERA</v>
      </c>
      <c r="G3909" t="s">
        <v>10531</v>
      </c>
      <c r="H3909" t="s">
        <v>12</v>
      </c>
      <c r="I3909" s="18" t="s">
        <v>10532</v>
      </c>
      <c r="J3909" t="s">
        <v>8</v>
      </c>
      <c r="K3909" s="13">
        <v>9.48</v>
      </c>
      <c r="L3909" s="13">
        <f>IFERROR($K:$K*Курс_€,"")</f>
        <v>891.12</v>
      </c>
      <c r="M3909" s="14" t="s">
        <v>10533</v>
      </c>
    </row>
    <row r="3910" spans="1:13" ht="45" customHeight="1" x14ac:dyDescent="0.3">
      <c r="A3910" s="10" t="str">
        <f>IF($G:$G="",HYPERLINK("#ОГЛАВЛЕНИЕ!A"&amp;MATCH($F:$F,[1]ОГЛАВЛЕНИЕ!$F:$F,),CHAR(187)),"")</f>
        <v/>
      </c>
      <c r="F3910" s="11" t="str">
        <f>$B$7&amp;$B:$B&amp;$C:$C&amp;$D:$D&amp;$E:$E</f>
        <v>WERA</v>
      </c>
      <c r="G3910" t="s">
        <v>10534</v>
      </c>
      <c r="H3910" t="s">
        <v>12</v>
      </c>
      <c r="I3910" s="18" t="s">
        <v>10535</v>
      </c>
      <c r="J3910" t="s">
        <v>8</v>
      </c>
      <c r="K3910" s="13">
        <v>10.66</v>
      </c>
      <c r="L3910" s="13">
        <f>IFERROR($K:$K*Курс_€,"")</f>
        <v>1002.04</v>
      </c>
      <c r="M3910" s="14" t="s">
        <v>10536</v>
      </c>
    </row>
    <row r="3911" spans="1:13" ht="18.75" customHeight="1" x14ac:dyDescent="0.3">
      <c r="A3911" s="10" t="str">
        <f>IF($G:$G="",HYPERLINK("#ОГЛАВЛЕНИЕ!A"&amp;MATCH($F:$F,[1]ОГЛАВЛЕНИЕ!$F:$F,),CHAR(187)),"")</f>
        <v>»</v>
      </c>
      <c r="B3911" s="6"/>
      <c r="C3911" s="6"/>
      <c r="D3911" s="6"/>
      <c r="E3911" s="5" t="s">
        <v>10537</v>
      </c>
      <c r="F3911" s="11" t="str">
        <f>$B$7&amp;$B:$B&amp;$C:$C&amp;$D:$D&amp;$E:$E</f>
        <v>WERA849/1 HSS Насадки-сверла спиральные по дереву</v>
      </c>
      <c r="G3911" s="5"/>
      <c r="H3911" s="5"/>
      <c r="I3911" s="21"/>
      <c r="J3911" s="13"/>
      <c r="K3911" s="13" t="s">
        <v>9</v>
      </c>
      <c r="L3911" s="20"/>
      <c r="M3911" s="14" t="s">
        <v>9</v>
      </c>
    </row>
    <row r="3912" spans="1:13" ht="45" customHeight="1" x14ac:dyDescent="0.3">
      <c r="A3912" s="10" t="str">
        <f>IF($G:$G="",HYPERLINK("#ОГЛАВЛЕНИЕ!A"&amp;MATCH($F:$F,[1]ОГЛАВЛЕНИЕ!$F:$F,),CHAR(187)),"")</f>
        <v/>
      </c>
      <c r="F3912" s="11" t="str">
        <f>$B$7&amp;$B:$B&amp;$C:$C&amp;$D:$D&amp;$E:$E</f>
        <v>WERA</v>
      </c>
      <c r="G3912" t="s">
        <v>10538</v>
      </c>
      <c r="H3912" t="s">
        <v>12</v>
      </c>
      <c r="I3912" s="18" t="s">
        <v>10539</v>
      </c>
      <c r="J3912" t="s">
        <v>8</v>
      </c>
      <c r="K3912" s="13">
        <v>135.74</v>
      </c>
      <c r="L3912" s="13">
        <f>IFERROR($K:$K*Курс_€,"")</f>
        <v>12759.560000000001</v>
      </c>
      <c r="M3912" s="14" t="s">
        <v>10540</v>
      </c>
    </row>
    <row r="3913" spans="1:13" ht="45" customHeight="1" x14ac:dyDescent="0.3">
      <c r="A3913" s="10" t="str">
        <f>IF($G:$G="",HYPERLINK("#ОГЛАВЛЕНИЕ!A"&amp;MATCH($F:$F,[1]ОГЛАВЛЕНИЕ!$F:$F,),CHAR(187)),"")</f>
        <v/>
      </c>
      <c r="F3913" s="11" t="str">
        <f>$B$7&amp;$B:$B&amp;$C:$C&amp;$D:$D&amp;$E:$E</f>
        <v>WERA</v>
      </c>
      <c r="G3913" t="s">
        <v>10541</v>
      </c>
      <c r="H3913" t="s">
        <v>12</v>
      </c>
      <c r="I3913" s="18" t="s">
        <v>10542</v>
      </c>
      <c r="J3913" t="s">
        <v>8</v>
      </c>
      <c r="K3913" s="13">
        <v>14.55</v>
      </c>
      <c r="L3913" s="13">
        <f>IFERROR($K:$K*Курс_€,"")</f>
        <v>1367.7</v>
      </c>
      <c r="M3913" s="14" t="s">
        <v>10543</v>
      </c>
    </row>
    <row r="3914" spans="1:13" ht="45" customHeight="1" x14ac:dyDescent="0.3">
      <c r="A3914" s="10" t="str">
        <f>IF($G:$G="",HYPERLINK("#ОГЛАВЛЕНИЕ!A"&amp;MATCH($F:$F,[1]ОГЛАВЛЕНИЕ!$F:$F,),CHAR(187)),"")</f>
        <v/>
      </c>
      <c r="F3914" s="11" t="str">
        <f>$B$7&amp;$B:$B&amp;$C:$C&amp;$D:$D&amp;$E:$E</f>
        <v>WERA</v>
      </c>
      <c r="G3914" t="s">
        <v>10544</v>
      </c>
      <c r="H3914" t="s">
        <v>12</v>
      </c>
      <c r="I3914" s="18" t="s">
        <v>10545</v>
      </c>
      <c r="J3914" t="s">
        <v>8</v>
      </c>
      <c r="K3914" s="13">
        <v>14.77</v>
      </c>
      <c r="L3914" s="13">
        <f>IFERROR($K:$K*Курс_€,"")</f>
        <v>1388.3799999999999</v>
      </c>
      <c r="M3914" s="14" t="s">
        <v>10546</v>
      </c>
    </row>
    <row r="3915" spans="1:13" ht="45" customHeight="1" x14ac:dyDescent="0.3">
      <c r="A3915" s="10" t="str">
        <f>IF($G:$G="",HYPERLINK("#ОГЛАВЛЕНИЕ!A"&amp;MATCH($F:$F,[1]ОГЛАВЛЕНИЕ!$F:$F,),CHAR(187)),"")</f>
        <v/>
      </c>
      <c r="F3915" s="11" t="str">
        <f>$B$7&amp;$B:$B&amp;$C:$C&amp;$D:$D&amp;$E:$E</f>
        <v>WERA</v>
      </c>
      <c r="G3915" t="s">
        <v>10547</v>
      </c>
      <c r="H3915" t="s">
        <v>12</v>
      </c>
      <c r="I3915" s="18" t="s">
        <v>10548</v>
      </c>
      <c r="J3915" t="s">
        <v>8</v>
      </c>
      <c r="K3915" s="13">
        <v>15.61</v>
      </c>
      <c r="L3915" s="13">
        <f>IFERROR($K:$K*Курс_€,"")</f>
        <v>1467.34</v>
      </c>
      <c r="M3915" s="14" t="s">
        <v>10549</v>
      </c>
    </row>
    <row r="3916" spans="1:13" ht="45" customHeight="1" x14ac:dyDescent="0.3">
      <c r="A3916" s="10" t="str">
        <f>IF($G:$G="",HYPERLINK("#ОГЛАВЛЕНИЕ!A"&amp;MATCH($F:$F,[1]ОГЛАВЛЕНИЕ!$F:$F,),CHAR(187)),"")</f>
        <v/>
      </c>
      <c r="F3916" s="11" t="str">
        <f>$B$7&amp;$B:$B&amp;$C:$C&amp;$D:$D&amp;$E:$E</f>
        <v>WERA</v>
      </c>
      <c r="G3916" t="s">
        <v>10550</v>
      </c>
      <c r="H3916" t="s">
        <v>12</v>
      </c>
      <c r="I3916" s="18" t="s">
        <v>10551</v>
      </c>
      <c r="J3916" t="s">
        <v>8</v>
      </c>
      <c r="K3916" s="13">
        <v>16.82</v>
      </c>
      <c r="L3916" s="13">
        <f>IFERROR($K:$K*Курс_€,"")</f>
        <v>1581.08</v>
      </c>
      <c r="M3916" s="14" t="s">
        <v>10552</v>
      </c>
    </row>
    <row r="3917" spans="1:13" ht="45" customHeight="1" x14ac:dyDescent="0.3">
      <c r="A3917" s="10" t="str">
        <f>IF($G:$G="",HYPERLINK("#ОГЛАВЛЕНИЕ!A"&amp;MATCH($F:$F,[1]ОГЛАВЛЕНИЕ!$F:$F,),CHAR(187)),"")</f>
        <v/>
      </c>
      <c r="F3917" s="11" t="str">
        <f>$B$7&amp;$B:$B&amp;$C:$C&amp;$D:$D&amp;$E:$E</f>
        <v>WERA</v>
      </c>
      <c r="G3917" t="s">
        <v>10553</v>
      </c>
      <c r="H3917" t="s">
        <v>12</v>
      </c>
      <c r="I3917" s="18" t="s">
        <v>10554</v>
      </c>
      <c r="J3917" t="s">
        <v>8</v>
      </c>
      <c r="K3917" s="13">
        <v>21.39</v>
      </c>
      <c r="L3917" s="13">
        <f>IFERROR($K:$K*Курс_€,"")</f>
        <v>2010.66</v>
      </c>
      <c r="M3917" s="14" t="s">
        <v>10555</v>
      </c>
    </row>
    <row r="3918" spans="1:13" ht="45" customHeight="1" x14ac:dyDescent="0.3">
      <c r="A3918" s="10" t="str">
        <f>IF($G:$G="",HYPERLINK("#ОГЛАВЛЕНИЕ!A"&amp;MATCH($F:$F,[1]ОГЛАВЛЕНИЕ!$F:$F,),CHAR(187)),"")</f>
        <v/>
      </c>
      <c r="F3918" s="11" t="str">
        <f>$B$7&amp;$B:$B&amp;$C:$C&amp;$D:$D&amp;$E:$E</f>
        <v>WERA</v>
      </c>
      <c r="G3918" t="s">
        <v>10556</v>
      </c>
      <c r="H3918" t="s">
        <v>12</v>
      </c>
      <c r="I3918" s="18" t="s">
        <v>10557</v>
      </c>
      <c r="J3918" t="s">
        <v>8</v>
      </c>
      <c r="K3918" s="13">
        <v>25.77</v>
      </c>
      <c r="L3918" s="13">
        <f>IFERROR($K:$K*Курс_€,"")</f>
        <v>2422.38</v>
      </c>
      <c r="M3918" s="14" t="s">
        <v>10558</v>
      </c>
    </row>
    <row r="3919" spans="1:13" ht="18.75" customHeight="1" x14ac:dyDescent="0.3">
      <c r="A3919" s="10" t="str">
        <f>IF($G:$G="",HYPERLINK("#ОГЛАВЛЕНИЕ!A"&amp;MATCH($F:$F,[1]ОГЛАВЛЕНИЕ!$F:$F,),CHAR(187)),"")</f>
        <v>»</v>
      </c>
      <c r="B3919" s="6"/>
      <c r="C3919" s="3" t="s">
        <v>10559</v>
      </c>
      <c r="D3919" s="3"/>
      <c r="E3919" s="3"/>
      <c r="F3919" s="11" t="str">
        <f>$B$7&amp;$B:$B&amp;$C:$C&amp;$D:$D&amp;$E:$E</f>
        <v>WERAИнструмент динамометрический</v>
      </c>
      <c r="G3919" s="3"/>
      <c r="H3919" s="3"/>
      <c r="I3919" s="15"/>
      <c r="K3919" s="13" t="s">
        <v>9</v>
      </c>
      <c r="M3919" s="14" t="s">
        <v>9</v>
      </c>
    </row>
    <row r="3920" spans="1:13" ht="18.75" customHeight="1" x14ac:dyDescent="0.3">
      <c r="A3920" s="10" t="str">
        <f>IF($G:$G="",HYPERLINK("#ОГЛАВЛЕНИЕ!A"&amp;MATCH($F:$F,[1]ОГЛАВЛЕНИЕ!$F:$F,),CHAR(187)),"")</f>
        <v>»</v>
      </c>
      <c r="B3920" s="6"/>
      <c r="C3920" s="6"/>
      <c r="D3920" s="4" t="s">
        <v>10560</v>
      </c>
      <c r="E3920" s="4"/>
      <c r="F3920" s="11" t="str">
        <f>$B$7&amp;$B:$B&amp;$C:$C&amp;$D:$D&amp;$E:$E</f>
        <v>WERA7400 Kraftform динамометрические отвёртки, с вариативной настройкой крутящего момента</v>
      </c>
      <c r="G3920" s="4"/>
      <c r="H3920" s="4"/>
      <c r="I3920" s="19"/>
      <c r="J3920" s="13"/>
      <c r="K3920" s="13" t="s">
        <v>9</v>
      </c>
      <c r="L3920" s="20"/>
      <c r="M3920" s="14" t="s">
        <v>9</v>
      </c>
    </row>
    <row r="3921" spans="1:13" ht="18.75" customHeight="1" x14ac:dyDescent="0.3">
      <c r="A3921" s="10" t="str">
        <f>IF($G:$G="",HYPERLINK("#ОГЛАВЛЕНИЕ!A"&amp;MATCH($F:$F,[1]ОГЛАВЛЕНИЕ!$F:$F,),CHAR(187)),"")</f>
        <v>»</v>
      </c>
      <c r="B3921" s="6"/>
      <c r="C3921" s="6"/>
      <c r="D3921" s="6"/>
      <c r="E3921" s="5" t="s">
        <v>10561</v>
      </c>
      <c r="F3921" s="11" t="str">
        <f>$B$7&amp;$B:$B&amp;$C:$C&amp;$D:$D&amp;$E:$E</f>
        <v>WERA7400 Kraftform серия отверток динамометрических регулируемых, диапазон 0.1-3.0 Нм, с быстрозажимным патроном Rapidaptor</v>
      </c>
      <c r="G3921" s="5"/>
      <c r="H3921" s="5"/>
      <c r="I3921" s="21"/>
      <c r="J3921" s="13"/>
      <c r="K3921" s="13" t="s">
        <v>9</v>
      </c>
      <c r="L3921" s="20"/>
      <c r="M3921" s="14" t="s">
        <v>9</v>
      </c>
    </row>
    <row r="3922" spans="1:13" ht="45" customHeight="1" x14ac:dyDescent="0.3">
      <c r="A3922" s="10" t="str">
        <f>IF($G:$G="",HYPERLINK("#ОГЛАВЛЕНИЕ!A"&amp;MATCH($F:$F,[1]ОГЛАВЛЕНИЕ!$F:$F,),CHAR(187)),"")</f>
        <v/>
      </c>
      <c r="F3922" s="11" t="str">
        <f>$B$7&amp;$B:$B&amp;$C:$C&amp;$D:$D&amp;$E:$E</f>
        <v>WERA</v>
      </c>
      <c r="G3922" t="s">
        <v>10562</v>
      </c>
      <c r="H3922" t="s">
        <v>9</v>
      </c>
      <c r="I3922" s="18" t="s">
        <v>10563</v>
      </c>
      <c r="J3922" t="s">
        <v>8</v>
      </c>
      <c r="K3922" s="13">
        <v>122.12</v>
      </c>
      <c r="L3922" s="13">
        <f>IFERROR($K:$K*Курс_€,"")</f>
        <v>11479.28</v>
      </c>
      <c r="M3922" s="14" t="s">
        <v>10564</v>
      </c>
    </row>
    <row r="3923" spans="1:13" ht="45" customHeight="1" x14ac:dyDescent="0.3">
      <c r="A3923" s="10" t="str">
        <f>IF($G:$G="",HYPERLINK("#ОГЛАВЛЕНИЕ!A"&amp;MATCH($F:$F,[1]ОГЛАВЛЕНИЕ!$F:$F,),CHAR(187)),"")</f>
        <v/>
      </c>
      <c r="F3923" s="11" t="str">
        <f>$B$7&amp;$B:$B&amp;$C:$C&amp;$D:$D&amp;$E:$E</f>
        <v>WERA</v>
      </c>
      <c r="G3923" t="s">
        <v>10565</v>
      </c>
      <c r="H3923" t="s">
        <v>9</v>
      </c>
      <c r="I3923" s="18" t="s">
        <v>10566</v>
      </c>
      <c r="J3923" t="s">
        <v>8</v>
      </c>
      <c r="K3923" s="13">
        <v>122.12</v>
      </c>
      <c r="L3923" s="13">
        <f>IFERROR($K:$K*Курс_€,"")</f>
        <v>11479.28</v>
      </c>
      <c r="M3923" s="14" t="s">
        <v>10567</v>
      </c>
    </row>
    <row r="3924" spans="1:13" ht="45" customHeight="1" x14ac:dyDescent="0.3">
      <c r="A3924" s="10" t="str">
        <f>IF($G:$G="",HYPERLINK("#ОГЛАВЛЕНИЕ!A"&amp;MATCH($F:$F,[1]ОГЛАВЛЕНИЕ!$F:$F,),CHAR(187)),"")</f>
        <v/>
      </c>
      <c r="F3924" s="11" t="str">
        <f>$B$7&amp;$B:$B&amp;$C:$C&amp;$D:$D&amp;$E:$E</f>
        <v>WERA</v>
      </c>
      <c r="G3924" t="s">
        <v>10568</v>
      </c>
      <c r="I3924" s="18" t="s">
        <v>10569</v>
      </c>
      <c r="J3924" t="s">
        <v>8</v>
      </c>
      <c r="K3924" s="13">
        <v>122.12</v>
      </c>
      <c r="L3924" s="13">
        <f>IFERROR($K:$K*Курс_€,"")</f>
        <v>11479.28</v>
      </c>
      <c r="M3924" s="14" t="s">
        <v>10570</v>
      </c>
    </row>
    <row r="3925" spans="1:13" ht="45" customHeight="1" x14ac:dyDescent="0.3">
      <c r="A3925" s="10" t="str">
        <f>IF($G:$G="",HYPERLINK("#ОГЛАВЛЕНИЕ!A"&amp;MATCH($F:$F,[1]ОГЛАВЛЕНИЕ!$F:$F,),CHAR(187)),"")</f>
        <v/>
      </c>
      <c r="F3925" s="11" t="str">
        <f>$B$7&amp;$B:$B&amp;$C:$C&amp;$D:$D&amp;$E:$E</f>
        <v>WERA</v>
      </c>
      <c r="G3925" t="s">
        <v>10571</v>
      </c>
      <c r="H3925" t="s">
        <v>9</v>
      </c>
      <c r="I3925" s="18" t="s">
        <v>10572</v>
      </c>
      <c r="J3925" t="s">
        <v>8</v>
      </c>
      <c r="K3925" s="13">
        <v>122.12</v>
      </c>
      <c r="L3925" s="13">
        <f>IFERROR($K:$K*Курс_€,"")</f>
        <v>11479.28</v>
      </c>
      <c r="M3925" s="14" t="s">
        <v>10573</v>
      </c>
    </row>
    <row r="3926" spans="1:13" ht="45" customHeight="1" x14ac:dyDescent="0.3">
      <c r="A3926" s="10" t="str">
        <f>IF($G:$G="",HYPERLINK("#ОГЛАВЛЕНИЕ!A"&amp;MATCH($F:$F,[1]ОГЛАВЛЕНИЕ!$F:$F,),CHAR(187)),"")</f>
        <v/>
      </c>
      <c r="F3926" s="11" t="str">
        <f>$B$7&amp;$B:$B&amp;$C:$C&amp;$D:$D&amp;$E:$E</f>
        <v>WERA</v>
      </c>
      <c r="G3926" t="s">
        <v>10574</v>
      </c>
      <c r="H3926" t="s">
        <v>9</v>
      </c>
      <c r="I3926" s="18" t="s">
        <v>10575</v>
      </c>
      <c r="J3926" t="s">
        <v>8</v>
      </c>
      <c r="K3926" s="13">
        <v>122.12</v>
      </c>
      <c r="L3926" s="13">
        <f>IFERROR($K:$K*Курс_€,"")</f>
        <v>11479.28</v>
      </c>
      <c r="M3926" s="14" t="s">
        <v>10576</v>
      </c>
    </row>
    <row r="3927" spans="1:13" ht="18.75" customHeight="1" x14ac:dyDescent="0.3">
      <c r="A3927" s="10" t="str">
        <f>IF($G:$G="",HYPERLINK("#ОГЛАВЛЕНИЕ!A"&amp;MATCH($F:$F,[1]ОГЛАВЛЕНИЕ!$F:$F,),CHAR(187)),"")</f>
        <v>»</v>
      </c>
      <c r="B3927" s="6"/>
      <c r="C3927" s="6"/>
      <c r="D3927" s="6"/>
      <c r="E3927" s="5" t="s">
        <v>10577</v>
      </c>
      <c r="F3927" s="11" t="str">
        <f>$B$7&amp;$B:$B&amp;$C:$C&amp;$D:$D&amp;$E:$E</f>
        <v>WERA7400 Kraftform серия отверток динамометрических регулируемых с пистолетной рукояткой, диапазон 3.0-8.8 Нм, с быстрозажимным патроном Rapidaptor</v>
      </c>
      <c r="G3927" s="5"/>
      <c r="H3927" s="5"/>
      <c r="I3927" s="21"/>
      <c r="J3927" s="13"/>
      <c r="K3927" s="13" t="s">
        <v>9</v>
      </c>
      <c r="L3927" s="20"/>
      <c r="M3927" s="14" t="s">
        <v>9</v>
      </c>
    </row>
    <row r="3928" spans="1:13" ht="45" customHeight="1" x14ac:dyDescent="0.3">
      <c r="A3928" s="10" t="str">
        <f>IF($G:$G="",HYPERLINK("#ОГЛАВЛЕНИЕ!A"&amp;MATCH($F:$F,[1]ОГЛАВЛЕНИЕ!$F:$F,),CHAR(187)),"")</f>
        <v/>
      </c>
      <c r="F3928" s="11" t="str">
        <f>$B$7&amp;$B:$B&amp;$C:$C&amp;$D:$D&amp;$E:$E</f>
        <v>WERA</v>
      </c>
      <c r="G3928" t="s">
        <v>10578</v>
      </c>
      <c r="H3928" t="s">
        <v>9</v>
      </c>
      <c r="I3928" s="18" t="s">
        <v>10579</v>
      </c>
      <c r="J3928" t="s">
        <v>8</v>
      </c>
      <c r="K3928" s="13">
        <v>175.7</v>
      </c>
      <c r="L3928" s="13">
        <f>IFERROR($K:$K*Курс_€,"")</f>
        <v>16515.8</v>
      </c>
      <c r="M3928" s="14" t="s">
        <v>10580</v>
      </c>
    </row>
    <row r="3929" spans="1:13" ht="45" customHeight="1" x14ac:dyDescent="0.3">
      <c r="A3929" s="10" t="str">
        <f>IF($G:$G="",HYPERLINK("#ОГЛАВЛЕНИЕ!A"&amp;MATCH($F:$F,[1]ОГЛАВЛЕНИЕ!$F:$F,),CHAR(187)),"")</f>
        <v/>
      </c>
      <c r="F3929" s="11" t="str">
        <f>$B$7&amp;$B:$B&amp;$C:$C&amp;$D:$D&amp;$E:$E</f>
        <v>WERA</v>
      </c>
      <c r="G3929" t="s">
        <v>10581</v>
      </c>
      <c r="H3929" t="s">
        <v>9</v>
      </c>
      <c r="I3929" s="18" t="s">
        <v>10582</v>
      </c>
      <c r="J3929" t="s">
        <v>8</v>
      </c>
      <c r="K3929" s="13">
        <v>187.41</v>
      </c>
      <c r="L3929" s="13">
        <f>IFERROR($K:$K*Курс_€,"")</f>
        <v>17616.54</v>
      </c>
      <c r="M3929" s="14" t="s">
        <v>10583</v>
      </c>
    </row>
    <row r="3930" spans="1:13" ht="18.75" customHeight="1" x14ac:dyDescent="0.3">
      <c r="A3930" s="10" t="str">
        <f>IF($G:$G="",HYPERLINK("#ОГЛАВЛЕНИЕ!A"&amp;MATCH($F:$F,[1]ОГЛАВЛЕНИЕ!$F:$F,),CHAR(187)),"")</f>
        <v>»</v>
      </c>
      <c r="B3930" s="6"/>
      <c r="C3930" s="6"/>
      <c r="D3930" s="6"/>
      <c r="E3930" s="5" t="s">
        <v>10584</v>
      </c>
      <c r="F3930" s="11" t="str">
        <f>$B$7&amp;$B:$B&amp;$C:$C&amp;$D:$D&amp;$E:$E</f>
        <v>WERA7400 ESD Kraftform серия отверток динамометрических регулируемых антистатических, диапазон 0.1-3.0 Нм, с быстрозажимным патроном Rapidaptor</v>
      </c>
      <c r="G3930" s="5"/>
      <c r="H3930" s="5"/>
      <c r="I3930" s="21"/>
      <c r="J3930" s="13"/>
      <c r="K3930" s="13" t="s">
        <v>9</v>
      </c>
      <c r="L3930" s="20"/>
      <c r="M3930" s="14" t="s">
        <v>9</v>
      </c>
    </row>
    <row r="3931" spans="1:13" ht="45" customHeight="1" x14ac:dyDescent="0.3">
      <c r="A3931" s="10" t="str">
        <f>IF($G:$G="",HYPERLINK("#ОГЛАВЛЕНИЕ!A"&amp;MATCH($F:$F,[1]ОГЛАВЛЕНИЕ!$F:$F,),CHAR(187)),"")</f>
        <v/>
      </c>
      <c r="F3931" s="11" t="str">
        <f>$B$7&amp;$B:$B&amp;$C:$C&amp;$D:$D&amp;$E:$E</f>
        <v>WERA</v>
      </c>
      <c r="G3931" t="s">
        <v>10585</v>
      </c>
      <c r="H3931" t="s">
        <v>12</v>
      </c>
      <c r="I3931" s="18" t="s">
        <v>10586</v>
      </c>
      <c r="J3931" t="s">
        <v>8</v>
      </c>
      <c r="K3931" s="13">
        <v>172.77</v>
      </c>
      <c r="L3931" s="13">
        <f>IFERROR($K:$K*Курс_€,"")</f>
        <v>16240.380000000001</v>
      </c>
      <c r="M3931" s="14" t="s">
        <v>10587</v>
      </c>
    </row>
    <row r="3932" spans="1:13" ht="45" customHeight="1" x14ac:dyDescent="0.3">
      <c r="A3932" s="10" t="str">
        <f>IF($G:$G="",HYPERLINK("#ОГЛАВЛЕНИЕ!A"&amp;MATCH($F:$F,[1]ОГЛАВЛЕНИЕ!$F:$F,),CHAR(187)),"")</f>
        <v/>
      </c>
      <c r="F3932" s="11" t="str">
        <f>$B$7&amp;$B:$B&amp;$C:$C&amp;$D:$D&amp;$E:$E</f>
        <v>WERA</v>
      </c>
      <c r="G3932" t="s">
        <v>10588</v>
      </c>
      <c r="H3932" t="s">
        <v>12</v>
      </c>
      <c r="I3932" s="18" t="s">
        <v>10589</v>
      </c>
      <c r="J3932" t="s">
        <v>8</v>
      </c>
      <c r="K3932" s="13">
        <v>172.77</v>
      </c>
      <c r="L3932" s="13">
        <f>IFERROR($K:$K*Курс_€,"")</f>
        <v>16240.380000000001</v>
      </c>
      <c r="M3932" s="14" t="s">
        <v>10590</v>
      </c>
    </row>
    <row r="3933" spans="1:13" ht="45" customHeight="1" x14ac:dyDescent="0.3">
      <c r="A3933" s="10" t="str">
        <f>IF($G:$G="",HYPERLINK("#ОГЛАВЛЕНИЕ!A"&amp;MATCH($F:$F,[1]ОГЛАВЛЕНИЕ!$F:$F,),CHAR(187)),"")</f>
        <v/>
      </c>
      <c r="F3933" s="11" t="str">
        <f>$B$7&amp;$B:$B&amp;$C:$C&amp;$D:$D&amp;$E:$E</f>
        <v>WERA</v>
      </c>
      <c r="G3933" t="s">
        <v>10591</v>
      </c>
      <c r="H3933" t="s">
        <v>12</v>
      </c>
      <c r="I3933" s="18" t="s">
        <v>10592</v>
      </c>
      <c r="J3933" t="s">
        <v>8</v>
      </c>
      <c r="K3933" s="13">
        <v>172.77</v>
      </c>
      <c r="L3933" s="13">
        <f>IFERROR($K:$K*Курс_€,"")</f>
        <v>16240.380000000001</v>
      </c>
      <c r="M3933" s="14" t="s">
        <v>10593</v>
      </c>
    </row>
    <row r="3934" spans="1:13" ht="45" customHeight="1" x14ac:dyDescent="0.3">
      <c r="A3934" s="10" t="str">
        <f>IF($G:$G="",HYPERLINK("#ОГЛАВЛЕНИЕ!A"&amp;MATCH($F:$F,[1]ОГЛАВЛЕНИЕ!$F:$F,),CHAR(187)),"")</f>
        <v/>
      </c>
      <c r="F3934" s="11" t="str">
        <f>$B$7&amp;$B:$B&amp;$C:$C&amp;$D:$D&amp;$E:$E</f>
        <v>WERA</v>
      </c>
      <c r="G3934" t="s">
        <v>10594</v>
      </c>
      <c r="H3934" t="s">
        <v>9</v>
      </c>
      <c r="I3934" s="18" t="s">
        <v>10595</v>
      </c>
      <c r="J3934" t="s">
        <v>8</v>
      </c>
      <c r="K3934" s="13">
        <v>152.61000000000001</v>
      </c>
      <c r="L3934" s="13">
        <f>IFERROR($K:$K*Курс_€,"")</f>
        <v>14345.340000000002</v>
      </c>
      <c r="M3934" s="14" t="s">
        <v>10596</v>
      </c>
    </row>
    <row r="3935" spans="1:13" ht="45" customHeight="1" x14ac:dyDescent="0.3">
      <c r="A3935" s="10" t="str">
        <f>IF($G:$G="",HYPERLINK("#ОГЛАВЛЕНИЕ!A"&amp;MATCH($F:$F,[1]ОГЛАВЛЕНИЕ!$F:$F,),CHAR(187)),"")</f>
        <v/>
      </c>
      <c r="F3935" s="11" t="str">
        <f>$B$7&amp;$B:$B&amp;$C:$C&amp;$D:$D&amp;$E:$E</f>
        <v>WERA</v>
      </c>
      <c r="G3935" t="s">
        <v>10597</v>
      </c>
      <c r="H3935" t="s">
        <v>9</v>
      </c>
      <c r="I3935" s="18" t="s">
        <v>10598</v>
      </c>
      <c r="J3935" t="s">
        <v>8</v>
      </c>
      <c r="K3935" s="13">
        <v>152.61000000000001</v>
      </c>
      <c r="L3935" s="13">
        <f>IFERROR($K:$K*Курс_€,"")</f>
        <v>14345.340000000002</v>
      </c>
      <c r="M3935" s="14" t="s">
        <v>10599</v>
      </c>
    </row>
    <row r="3936" spans="1:13" ht="18.75" customHeight="1" x14ac:dyDescent="0.3">
      <c r="A3936" s="10" t="str">
        <f>IF($G:$G="",HYPERLINK("#ОГЛАВЛЕНИЕ!A"&amp;MATCH($F:$F,[1]ОГЛАВЛЕНИЕ!$F:$F,),CHAR(187)),"")</f>
        <v>»</v>
      </c>
      <c r="B3936" s="6"/>
      <c r="C3936" s="6"/>
      <c r="D3936" s="6"/>
      <c r="E3936" s="5" t="s">
        <v>10600</v>
      </c>
      <c r="F3936" s="11" t="str">
        <f>$B$7&amp;$B:$B&amp;$C:$C&amp;$D:$D&amp;$E:$E</f>
        <v>WERA7400 Kraftform серия отверток динамометрических регулируемых, диапазон 2.5-3.0 in⋅lbf (дюйм⋅фунт-сила), с быстрозажимным патроном Rapidaptor</v>
      </c>
      <c r="G3936" s="5"/>
      <c r="H3936" s="5"/>
      <c r="I3936" s="21"/>
      <c r="J3936" s="13"/>
      <c r="K3936" s="13" t="s">
        <v>9</v>
      </c>
      <c r="L3936" s="20"/>
      <c r="M3936" s="14" t="s">
        <v>9</v>
      </c>
    </row>
    <row r="3937" spans="1:13" ht="45" customHeight="1" x14ac:dyDescent="0.3">
      <c r="A3937" s="10" t="str">
        <f>IF($G:$G="",HYPERLINK("#ОГЛАВЛЕНИЕ!A"&amp;MATCH($F:$F,[1]ОГЛАВЛЕНИЕ!$F:$F,),CHAR(187)),"")</f>
        <v/>
      </c>
      <c r="F3937" s="11" t="str">
        <f>$B$7&amp;$B:$B&amp;$C:$C&amp;$D:$D&amp;$E:$E</f>
        <v>WERA</v>
      </c>
      <c r="G3937" t="s">
        <v>10601</v>
      </c>
      <c r="H3937" t="s">
        <v>9</v>
      </c>
      <c r="I3937" s="18" t="s">
        <v>10602</v>
      </c>
      <c r="J3937" t="s">
        <v>8</v>
      </c>
      <c r="K3937" s="13">
        <v>122.12</v>
      </c>
      <c r="L3937" s="13">
        <f>IFERROR($K:$K*Курс_€,"")</f>
        <v>11479.28</v>
      </c>
      <c r="M3937" s="14" t="s">
        <v>10603</v>
      </c>
    </row>
    <row r="3938" spans="1:13" ht="45" customHeight="1" x14ac:dyDescent="0.3">
      <c r="A3938" s="10" t="str">
        <f>IF($G:$G="",HYPERLINK("#ОГЛАВЛЕНИЕ!A"&amp;MATCH($F:$F,[1]ОГЛАВЛЕНИЕ!$F:$F,),CHAR(187)),"")</f>
        <v/>
      </c>
      <c r="F3938" s="11" t="str">
        <f>$B$7&amp;$B:$B&amp;$C:$C&amp;$D:$D&amp;$E:$E</f>
        <v>WERA</v>
      </c>
      <c r="G3938" t="s">
        <v>10604</v>
      </c>
      <c r="H3938" t="s">
        <v>9</v>
      </c>
      <c r="I3938" s="18" t="s">
        <v>10605</v>
      </c>
      <c r="J3938" t="s">
        <v>8</v>
      </c>
      <c r="K3938" s="13">
        <v>122.12</v>
      </c>
      <c r="L3938" s="13">
        <f>IFERROR($K:$K*Курс_€,"")</f>
        <v>11479.28</v>
      </c>
      <c r="M3938" s="14" t="s">
        <v>10606</v>
      </c>
    </row>
    <row r="3939" spans="1:13" ht="18.75" customHeight="1" x14ac:dyDescent="0.3">
      <c r="A3939" s="10" t="str">
        <f>IF($G:$G="",HYPERLINK("#ОГЛАВЛЕНИЕ!A"&amp;MATCH($F:$F,[1]ОГЛАВЛЕНИЕ!$F:$F,),CHAR(187)),"")</f>
        <v>»</v>
      </c>
      <c r="B3939" s="6"/>
      <c r="C3939" s="6"/>
      <c r="D3939" s="6"/>
      <c r="E3939" s="5" t="s">
        <v>10607</v>
      </c>
      <c r="F3939" s="11" t="str">
        <f>$B$7&amp;$B:$B&amp;$C:$C&amp;$D:$D&amp;$E:$E</f>
        <v>WERA7400 Kraftform серия отверток динамометрических регулируемых с пистолетной рукояткой, диапазон 25.0-55.0 in⋅lbf (дюйм⋅фунт-сила), с быстрозажимным патроном Rapidaptor</v>
      </c>
      <c r="G3939" s="5"/>
      <c r="H3939" s="5"/>
      <c r="I3939" s="21"/>
      <c r="J3939" s="13"/>
      <c r="K3939" s="13" t="s">
        <v>9</v>
      </c>
      <c r="L3939" s="20"/>
      <c r="M3939" s="14" t="s">
        <v>9</v>
      </c>
    </row>
    <row r="3940" spans="1:13" ht="45" customHeight="1" x14ac:dyDescent="0.3">
      <c r="A3940" s="10" t="str">
        <f>IF($G:$G="",HYPERLINK("#ОГЛАВЛЕНИЕ!A"&amp;MATCH($F:$F,[1]ОГЛАВЛЕНИЕ!$F:$F,),CHAR(187)),"")</f>
        <v/>
      </c>
      <c r="F3940" s="11" t="str">
        <f>$B$7&amp;$B:$B&amp;$C:$C&amp;$D:$D&amp;$E:$E</f>
        <v>WERA</v>
      </c>
      <c r="G3940" t="s">
        <v>10608</v>
      </c>
      <c r="H3940" t="s">
        <v>12</v>
      </c>
      <c r="I3940" s="18" t="s">
        <v>10609</v>
      </c>
      <c r="J3940" t="s">
        <v>8</v>
      </c>
      <c r="K3940" s="13">
        <v>175.7</v>
      </c>
      <c r="L3940" s="13">
        <f>IFERROR($K:$K*Курс_€,"")</f>
        <v>16515.8</v>
      </c>
      <c r="M3940" s="14" t="s">
        <v>10610</v>
      </c>
    </row>
    <row r="3941" spans="1:13" ht="18.75" customHeight="1" x14ac:dyDescent="0.3">
      <c r="A3941" s="10" t="str">
        <f>IF($G:$G="",HYPERLINK("#ОГЛАВЛЕНИЕ!A"&amp;MATCH($F:$F,[1]ОГЛАВЛЕНИЕ!$F:$F,),CHAR(187)),"")</f>
        <v>»</v>
      </c>
      <c r="B3941" s="6"/>
      <c r="C3941" s="6"/>
      <c r="D3941" s="6"/>
      <c r="E3941" s="5" t="s">
        <v>10611</v>
      </c>
      <c r="F3941" s="11" t="str">
        <f>$B$7&amp;$B:$B&amp;$C:$C&amp;$D:$D&amp;$E:$E</f>
        <v>WERA7400 ESD Kraftform серия отверток динамометрических регулируемых антистатических, диапазон 2.5-29.0 in⋅lbf (дюйм⋅фунт-сила), с быстрозажимным патроном Rapidaptor</v>
      </c>
      <c r="G3941" s="5"/>
      <c r="H3941" s="5"/>
      <c r="I3941" s="21"/>
      <c r="J3941" s="13"/>
      <c r="K3941" s="13" t="s">
        <v>9</v>
      </c>
      <c r="L3941" s="20"/>
      <c r="M3941" s="14" t="s">
        <v>9</v>
      </c>
    </row>
    <row r="3942" spans="1:13" ht="45" customHeight="1" x14ac:dyDescent="0.3">
      <c r="A3942" s="10" t="str">
        <f>IF($G:$G="",HYPERLINK("#ОГЛАВЛЕНИЕ!A"&amp;MATCH($F:$F,[1]ОГЛАВЛЕНИЕ!$F:$F,),CHAR(187)),"")</f>
        <v/>
      </c>
      <c r="F3942" s="11" t="str">
        <f>$B$7&amp;$B:$B&amp;$C:$C&amp;$D:$D&amp;$E:$E</f>
        <v>WERA</v>
      </c>
      <c r="G3942" t="s">
        <v>10612</v>
      </c>
      <c r="H3942" t="s">
        <v>9</v>
      </c>
      <c r="I3942" s="18" t="s">
        <v>10613</v>
      </c>
      <c r="J3942" t="s">
        <v>8</v>
      </c>
      <c r="K3942" s="13">
        <v>152.61000000000001</v>
      </c>
      <c r="L3942" s="13">
        <f>IFERROR($K:$K*Курс_€,"")</f>
        <v>14345.340000000002</v>
      </c>
      <c r="M3942" s="14" t="s">
        <v>10614</v>
      </c>
    </row>
    <row r="3943" spans="1:13" ht="45" customHeight="1" x14ac:dyDescent="0.3">
      <c r="A3943" s="10" t="str">
        <f>IF($G:$G="",HYPERLINK("#ОГЛАВЛЕНИЕ!A"&amp;MATCH($F:$F,[1]ОГЛАВЛЕНИЕ!$F:$F,),CHAR(187)),"")</f>
        <v/>
      </c>
      <c r="F3943" s="11" t="str">
        <f>$B$7&amp;$B:$B&amp;$C:$C&amp;$D:$D&amp;$E:$E</f>
        <v>WERA</v>
      </c>
      <c r="G3943" t="s">
        <v>10615</v>
      </c>
      <c r="H3943" t="s">
        <v>9</v>
      </c>
      <c r="I3943" s="18" t="s">
        <v>10616</v>
      </c>
      <c r="J3943" t="s">
        <v>8</v>
      </c>
      <c r="K3943" s="13">
        <v>152.61000000000001</v>
      </c>
      <c r="L3943" s="13">
        <f>IFERROR($K:$K*Курс_€,"")</f>
        <v>14345.340000000002</v>
      </c>
      <c r="M3943" s="14" t="s">
        <v>10617</v>
      </c>
    </row>
    <row r="3944" spans="1:13" ht="18.75" customHeight="1" x14ac:dyDescent="0.3">
      <c r="A3944" s="10" t="str">
        <f>IF($G:$G="",HYPERLINK("#ОГЛАВЛЕНИЕ!A"&amp;MATCH($F:$F,[1]ОГЛАВЛЕНИЕ!$F:$F,),CHAR(187)),"")</f>
        <v>»</v>
      </c>
      <c r="B3944" s="6"/>
      <c r="C3944" s="6"/>
      <c r="D3944" s="6"/>
      <c r="E3944" s="5" t="s">
        <v>10618</v>
      </c>
      <c r="F3944" s="11" t="str">
        <f>$B$7&amp;$B:$B&amp;$C:$C&amp;$D:$D&amp;$E:$E</f>
        <v>WERA7400 ESD Kraftform серия отверток динамометрических регулируемых антистатических, диапазон 0.1-1.0 Нм, с быстрозажимным патроном</v>
      </c>
      <c r="G3944" s="5"/>
      <c r="H3944" s="5"/>
      <c r="I3944" s="21"/>
      <c r="J3944" s="13"/>
      <c r="K3944" s="13" t="s">
        <v>9</v>
      </c>
      <c r="L3944" s="20"/>
      <c r="M3944" s="14" t="s">
        <v>9</v>
      </c>
    </row>
    <row r="3945" spans="1:13" ht="45" customHeight="1" x14ac:dyDescent="0.3">
      <c r="A3945" s="10" t="str">
        <f>IF($G:$G="",HYPERLINK("#ОГЛАВЛЕНИЕ!A"&amp;MATCH($F:$F,[1]ОГЛАВЛЕНИЕ!$F:$F,),CHAR(187)),"")</f>
        <v/>
      </c>
      <c r="F3945" s="11" t="str">
        <f>$B$7&amp;$B:$B&amp;$C:$C&amp;$D:$D&amp;$E:$E</f>
        <v>WERA</v>
      </c>
      <c r="G3945" t="s">
        <v>10619</v>
      </c>
      <c r="H3945" t="s">
        <v>12</v>
      </c>
      <c r="I3945" s="18" t="s">
        <v>10620</v>
      </c>
      <c r="J3945" t="s">
        <v>8</v>
      </c>
      <c r="K3945" s="13">
        <v>211.93</v>
      </c>
      <c r="L3945" s="13">
        <f>IFERROR($K:$K*Курс_€,"")</f>
        <v>19921.420000000002</v>
      </c>
      <c r="M3945" s="14" t="s">
        <v>10621</v>
      </c>
    </row>
    <row r="3946" spans="1:13" ht="45" customHeight="1" x14ac:dyDescent="0.3">
      <c r="A3946" s="10" t="str">
        <f>IF($G:$G="",HYPERLINK("#ОГЛАВЛЕНИЕ!A"&amp;MATCH($F:$F,[1]ОГЛАВЛЕНИЕ!$F:$F,),CHAR(187)),"")</f>
        <v/>
      </c>
      <c r="F3946" s="11" t="str">
        <f>$B$7&amp;$B:$B&amp;$C:$C&amp;$D:$D&amp;$E:$E</f>
        <v>WERA</v>
      </c>
      <c r="G3946" t="s">
        <v>10622</v>
      </c>
      <c r="H3946" t="s">
        <v>12</v>
      </c>
      <c r="I3946" s="18" t="s">
        <v>10623</v>
      </c>
      <c r="J3946" t="s">
        <v>8</v>
      </c>
      <c r="K3946" s="13">
        <v>211.93</v>
      </c>
      <c r="L3946" s="13">
        <f>IFERROR($K:$K*Курс_€,"")</f>
        <v>19921.420000000002</v>
      </c>
      <c r="M3946" s="14" t="s">
        <v>10624</v>
      </c>
    </row>
    <row r="3947" spans="1:13" ht="18.75" customHeight="1" x14ac:dyDescent="0.3">
      <c r="A3947" s="10" t="str">
        <f>IF($G:$G="",HYPERLINK("#ОГЛАВЛЕНИЕ!A"&amp;MATCH($F:$F,[1]ОГЛАВЛЕНИЕ!$F:$F,),CHAR(187)),"")</f>
        <v>»</v>
      </c>
      <c r="B3947" s="6"/>
      <c r="C3947" s="6"/>
      <c r="D3947" s="6"/>
      <c r="E3947" s="5" t="s">
        <v>10625</v>
      </c>
      <c r="F3947" s="11" t="str">
        <f>$B$7&amp;$B:$B&amp;$C:$C&amp;$D:$D&amp;$E:$E</f>
        <v>WERA1430 ESD Kraftform Micro серия отверток динамометрических регулируемых антистатических, диапазон 0.02-0.11 Нм, с быстрозажимным патроном</v>
      </c>
      <c r="G3947" s="5"/>
      <c r="H3947" s="5"/>
      <c r="I3947" s="21"/>
      <c r="J3947" s="13"/>
      <c r="K3947" s="13" t="s">
        <v>9</v>
      </c>
      <c r="L3947" s="20"/>
      <c r="M3947" s="14" t="s">
        <v>9</v>
      </c>
    </row>
    <row r="3948" spans="1:13" ht="45" customHeight="1" x14ac:dyDescent="0.3">
      <c r="A3948" s="10" t="str">
        <f>IF($G:$G="",HYPERLINK("#ОГЛАВЛЕНИЕ!A"&amp;MATCH($F:$F,[1]ОГЛАВЛЕНИЕ!$F:$F,),CHAR(187)),"")</f>
        <v/>
      </c>
      <c r="F3948" s="11" t="str">
        <f>$B$7&amp;$B:$B&amp;$C:$C&amp;$D:$D&amp;$E:$E</f>
        <v>WERA</v>
      </c>
      <c r="G3948" t="s">
        <v>10626</v>
      </c>
      <c r="H3948" t="s">
        <v>9</v>
      </c>
      <c r="I3948" s="18" t="s">
        <v>10627</v>
      </c>
      <c r="J3948" t="s">
        <v>8</v>
      </c>
      <c r="K3948" s="13">
        <v>339.02</v>
      </c>
      <c r="L3948" s="13">
        <f>IFERROR($K:$K*Курс_€,"")</f>
        <v>31867.879999999997</v>
      </c>
      <c r="M3948" s="14" t="s">
        <v>10628</v>
      </c>
    </row>
    <row r="3949" spans="1:13" ht="45" customHeight="1" x14ac:dyDescent="0.3">
      <c r="A3949" s="10" t="str">
        <f>IF($G:$G="",HYPERLINK("#ОГЛАВЛЕНИЕ!A"&amp;MATCH($F:$F,[1]ОГЛАВЛЕНИЕ!$F:$F,),CHAR(187)),"")</f>
        <v/>
      </c>
      <c r="F3949" s="11" t="str">
        <f>$B$7&amp;$B:$B&amp;$C:$C&amp;$D:$D&amp;$E:$E</f>
        <v>WERA</v>
      </c>
      <c r="G3949" t="s">
        <v>10629</v>
      </c>
      <c r="I3949" s="18" t="s">
        <v>10630</v>
      </c>
      <c r="J3949" t="s">
        <v>8</v>
      </c>
      <c r="K3949" s="13">
        <v>339.02</v>
      </c>
      <c r="L3949" s="13">
        <f>IFERROR($K:$K*Курс_€,"")</f>
        <v>31867.879999999997</v>
      </c>
      <c r="M3949" s="14" t="s">
        <v>10631</v>
      </c>
    </row>
    <row r="3950" spans="1:13" ht="18.75" customHeight="1" x14ac:dyDescent="0.3">
      <c r="A3950" s="10" t="str">
        <f>IF($G:$G="",HYPERLINK("#ОГЛАВЛЕНИЕ!A"&amp;MATCH($F:$F,[1]ОГЛАВЛЕНИЕ!$F:$F,),CHAR(187)),"")</f>
        <v>»</v>
      </c>
      <c r="B3950" s="6"/>
      <c r="C3950" s="6"/>
      <c r="D3950" s="6"/>
      <c r="E3950" s="5" t="s">
        <v>10632</v>
      </c>
      <c r="F3950" s="11" t="str">
        <f>$B$7&amp;$B:$B&amp;$C:$C&amp;$D:$D&amp;$E:$E</f>
        <v>WERAБитодержатели для динамометрических отвёрток</v>
      </c>
      <c r="G3950" s="5"/>
      <c r="H3950" s="5"/>
      <c r="I3950" s="21"/>
      <c r="J3950" s="13"/>
      <c r="K3950" s="13" t="s">
        <v>9</v>
      </c>
      <c r="L3950" s="20"/>
      <c r="M3950" s="14" t="s">
        <v>9</v>
      </c>
    </row>
    <row r="3951" spans="1:13" ht="45" customHeight="1" x14ac:dyDescent="0.3">
      <c r="A3951" s="10" t="str">
        <f>IF($G:$G="",HYPERLINK("#ОГЛАВЛЕНИЕ!A"&amp;MATCH($F:$F,[1]ОГЛАВЛЕНИЕ!$F:$F,),CHAR(187)),"")</f>
        <v/>
      </c>
      <c r="F3951" s="11" t="str">
        <f>$B$7&amp;$B:$B&amp;$C:$C&amp;$D:$D&amp;$E:$E</f>
        <v>WERA</v>
      </c>
      <c r="G3951" s="17" t="s">
        <v>10633</v>
      </c>
      <c r="H3951" s="17" t="s">
        <v>345</v>
      </c>
      <c r="I3951" s="18" t="s">
        <v>10634</v>
      </c>
      <c r="J3951" t="s">
        <v>8</v>
      </c>
      <c r="K3951" s="13">
        <v>81.37</v>
      </c>
      <c r="L3951" s="13">
        <f>IFERROR($K:$K*Курс_€,"")</f>
        <v>7648.7800000000007</v>
      </c>
      <c r="M3951" s="14" t="s">
        <v>10635</v>
      </c>
    </row>
    <row r="3952" spans="1:13" ht="18.75" customHeight="1" x14ac:dyDescent="0.3">
      <c r="A3952" s="10" t="str">
        <f>IF($G:$G="",HYPERLINK("#ОГЛАВЛЕНИЕ!A"&amp;MATCH($F:$F,[1]ОГЛАВЛЕНИЕ!$F:$F,),CHAR(187)),"")</f>
        <v>»</v>
      </c>
      <c r="B3952" s="6"/>
      <c r="C3952" s="6"/>
      <c r="D3952" s="4" t="s">
        <v>10636</v>
      </c>
      <c r="E3952" s="4"/>
      <c r="F3952" s="11" t="str">
        <f>$B$7&amp;$B:$B&amp;$C:$C&amp;$D:$D&amp;$E:$E</f>
        <v>WERA7400 Pre-Set Kraftform динамометрические отвёртки, с предварительной настройкой крутящего момента для серийных операций</v>
      </c>
      <c r="G3952" s="4"/>
      <c r="H3952" s="4"/>
      <c r="I3952" s="19"/>
      <c r="J3952" s="13"/>
      <c r="K3952" s="13" t="s">
        <v>9</v>
      </c>
      <c r="L3952" s="20"/>
      <c r="M3952" s="14" t="s">
        <v>9</v>
      </c>
    </row>
    <row r="3953" spans="1:13" ht="18.75" customHeight="1" x14ac:dyDescent="0.3">
      <c r="A3953" s="10" t="str">
        <f>IF($G:$G="",HYPERLINK("#ОГЛАВЛЕНИЕ!A"&amp;MATCH($F:$F,[1]ОГЛАВЛЕНИЕ!$F:$F,),CHAR(187)),"")</f>
        <v>»</v>
      </c>
      <c r="B3953" s="6"/>
      <c r="C3953" s="6"/>
      <c r="D3953" s="6"/>
      <c r="E3953" s="5" t="s">
        <v>10637</v>
      </c>
      <c r="F3953" s="11" t="str">
        <f>$B$7&amp;$B:$B&amp;$C:$C&amp;$D:$D&amp;$E:$E</f>
        <v>WERA7400 Pre-Set Kraftform серия отверток динамометрических регулируемых, с предварительной настройкой крутящего момента для серийных операций, диапазон 0.1-3.0 Нм, с быстрозажимным патроном Rapidaptor</v>
      </c>
      <c r="G3953" s="5"/>
      <c r="H3953" s="5"/>
      <c r="I3953" s="21"/>
      <c r="J3953" s="13"/>
      <c r="K3953" s="13" t="s">
        <v>9</v>
      </c>
      <c r="L3953" s="20"/>
      <c r="M3953" s="14" t="s">
        <v>9</v>
      </c>
    </row>
    <row r="3954" spans="1:13" ht="45" customHeight="1" x14ac:dyDescent="0.3">
      <c r="A3954" s="10" t="str">
        <f>IF($G:$G="",HYPERLINK("#ОГЛАВЛЕНИЕ!A"&amp;MATCH($F:$F,[1]ОГЛАВЛЕНИЕ!$F:$F,),CHAR(187)),"")</f>
        <v/>
      </c>
      <c r="F3954" s="11" t="str">
        <f>$B$7&amp;$B:$B&amp;$C:$C&amp;$D:$D&amp;$E:$E</f>
        <v>WERA</v>
      </c>
      <c r="G3954" t="s">
        <v>10638</v>
      </c>
      <c r="H3954" t="s">
        <v>9</v>
      </c>
      <c r="I3954" s="18" t="s">
        <v>10639</v>
      </c>
      <c r="J3954" t="s">
        <v>8</v>
      </c>
      <c r="K3954" s="13">
        <v>101.35</v>
      </c>
      <c r="L3954" s="13">
        <f>IFERROR($K:$K*Курс_€,"")</f>
        <v>9526.9</v>
      </c>
      <c r="M3954" s="14" t="s">
        <v>10640</v>
      </c>
    </row>
    <row r="3955" spans="1:13" ht="45" customHeight="1" x14ac:dyDescent="0.3">
      <c r="A3955" s="10" t="str">
        <f>IF($G:$G="",HYPERLINK("#ОГЛАВЛЕНИЕ!A"&amp;MATCH($F:$F,[1]ОГЛАВЛЕНИЕ!$F:$F,),CHAR(187)),"")</f>
        <v/>
      </c>
      <c r="F3955" s="11" t="str">
        <f>$B$7&amp;$B:$B&amp;$C:$C&amp;$D:$D&amp;$E:$E</f>
        <v>WERA</v>
      </c>
      <c r="G3955" t="s">
        <v>10641</v>
      </c>
      <c r="H3955" t="s">
        <v>12</v>
      </c>
      <c r="I3955" s="18" t="s">
        <v>10642</v>
      </c>
      <c r="J3955" t="s">
        <v>8</v>
      </c>
      <c r="K3955" s="13">
        <v>101.35</v>
      </c>
      <c r="L3955" s="13">
        <f>IFERROR($K:$K*Курс_€,"")</f>
        <v>9526.9</v>
      </c>
      <c r="M3955" s="14" t="s">
        <v>10643</v>
      </c>
    </row>
    <row r="3956" spans="1:13" ht="45" customHeight="1" x14ac:dyDescent="0.3">
      <c r="A3956" s="10" t="str">
        <f>IF($G:$G="",HYPERLINK("#ОГЛАВЛЕНИЕ!A"&amp;MATCH($F:$F,[1]ОГЛАВЛЕНИЕ!$F:$F,),CHAR(187)),"")</f>
        <v/>
      </c>
      <c r="F3956" s="11" t="str">
        <f>$B$7&amp;$B:$B&amp;$C:$C&amp;$D:$D&amp;$E:$E</f>
        <v>WERA</v>
      </c>
      <c r="G3956" t="s">
        <v>10644</v>
      </c>
      <c r="H3956" t="s">
        <v>12</v>
      </c>
      <c r="I3956" s="18" t="s">
        <v>10645</v>
      </c>
      <c r="J3956" t="s">
        <v>8</v>
      </c>
      <c r="K3956" s="13">
        <v>76.09</v>
      </c>
      <c r="L3956" s="13">
        <f>IFERROR($K:$K*Курс_€,"")</f>
        <v>7152.46</v>
      </c>
      <c r="M3956" s="14" t="s">
        <v>10646</v>
      </c>
    </row>
    <row r="3957" spans="1:13" ht="45" customHeight="1" x14ac:dyDescent="0.3">
      <c r="A3957" s="10" t="str">
        <f>IF($G:$G="",HYPERLINK("#ОГЛАВЛЕНИЕ!A"&amp;MATCH($F:$F,[1]ОГЛАВЛЕНИЕ!$F:$F,),CHAR(187)),"")</f>
        <v/>
      </c>
      <c r="F3957" s="11" t="str">
        <f>$B$7&amp;$B:$B&amp;$C:$C&amp;$D:$D&amp;$E:$E</f>
        <v>WERA</v>
      </c>
      <c r="G3957" t="s">
        <v>10647</v>
      </c>
      <c r="H3957" t="s">
        <v>9</v>
      </c>
      <c r="I3957" s="18" t="s">
        <v>10648</v>
      </c>
      <c r="J3957" t="s">
        <v>8</v>
      </c>
      <c r="K3957" s="13">
        <v>76.09</v>
      </c>
      <c r="L3957" s="13">
        <f>IFERROR($K:$K*Курс_€,"")</f>
        <v>7152.46</v>
      </c>
      <c r="M3957" s="14" t="s">
        <v>10649</v>
      </c>
    </row>
    <row r="3958" spans="1:13" ht="45" customHeight="1" x14ac:dyDescent="0.3">
      <c r="A3958" s="10" t="str">
        <f>IF($G:$G="",HYPERLINK("#ОГЛАВЛЕНИЕ!A"&amp;MATCH($F:$F,[1]ОГЛАВЛЕНИЕ!$F:$F,),CHAR(187)),"")</f>
        <v/>
      </c>
      <c r="F3958" s="11" t="str">
        <f>$B$7&amp;$B:$B&amp;$C:$C&amp;$D:$D&amp;$E:$E</f>
        <v>WERA</v>
      </c>
      <c r="G3958" t="s">
        <v>10650</v>
      </c>
      <c r="H3958" t="s">
        <v>9</v>
      </c>
      <c r="I3958" s="18" t="s">
        <v>10651</v>
      </c>
      <c r="J3958" t="s">
        <v>8</v>
      </c>
      <c r="K3958" s="13">
        <v>101.35</v>
      </c>
      <c r="L3958" s="13">
        <f>IFERROR($K:$K*Курс_€,"")</f>
        <v>9526.9</v>
      </c>
      <c r="M3958" s="14" t="s">
        <v>10652</v>
      </c>
    </row>
    <row r="3959" spans="1:13" ht="18.75" customHeight="1" x14ac:dyDescent="0.3">
      <c r="A3959" s="10" t="str">
        <f>IF($G:$G="",HYPERLINK("#ОГЛАВЛЕНИЕ!A"&amp;MATCH($F:$F,[1]ОГЛАВЛЕНИЕ!$F:$F,),CHAR(187)),"")</f>
        <v>»</v>
      </c>
      <c r="B3959" s="6"/>
      <c r="C3959" s="6"/>
      <c r="D3959" s="6"/>
      <c r="E3959" s="5" t="s">
        <v>10653</v>
      </c>
      <c r="F3959" s="11" t="str">
        <f>$B$7&amp;$B:$B&amp;$C:$C&amp;$D:$D&amp;$E:$E</f>
        <v>WERA7400 Pre-Set Kraftform серия отверток динамометрических регулируемых с пистолетной рукояткой, с предварительной настройкой крутящего момента для серийных операций, диапазон 3.0-8.8 Нм, с быстрозажимным патроном Rapidaptor</v>
      </c>
      <c r="G3959" s="5"/>
      <c r="H3959" s="5"/>
      <c r="I3959" s="21"/>
      <c r="J3959" s="13"/>
      <c r="K3959" s="13" t="s">
        <v>9</v>
      </c>
      <c r="L3959" s="20"/>
      <c r="M3959" s="14" t="s">
        <v>9</v>
      </c>
    </row>
    <row r="3960" spans="1:13" ht="45" customHeight="1" x14ac:dyDescent="0.3">
      <c r="A3960" s="10" t="str">
        <f>IF($G:$G="",HYPERLINK("#ОГЛАВЛЕНИЕ!A"&amp;MATCH($F:$F,[1]ОГЛАВЛЕНИЕ!$F:$F,),CHAR(187)),"")</f>
        <v/>
      </c>
      <c r="F3960" s="11" t="str">
        <f>$B$7&amp;$B:$B&amp;$C:$C&amp;$D:$D&amp;$E:$E</f>
        <v>WERA</v>
      </c>
      <c r="G3960" t="s">
        <v>10654</v>
      </c>
      <c r="H3960" t="s">
        <v>9</v>
      </c>
      <c r="I3960" s="18" t="s">
        <v>10655</v>
      </c>
      <c r="J3960" t="s">
        <v>8</v>
      </c>
      <c r="K3960" s="13">
        <v>137.12</v>
      </c>
      <c r="L3960" s="13">
        <f>IFERROR($K:$K*Курс_€,"")</f>
        <v>12889.28</v>
      </c>
      <c r="M3960" s="14" t="s">
        <v>10656</v>
      </c>
    </row>
    <row r="3961" spans="1:13" ht="45" customHeight="1" x14ac:dyDescent="0.3">
      <c r="A3961" s="10" t="str">
        <f>IF($G:$G="",HYPERLINK("#ОГЛАВЛЕНИЕ!A"&amp;MATCH($F:$F,[1]ОГЛАВЛЕНИЕ!$F:$F,),CHAR(187)),"")</f>
        <v/>
      </c>
      <c r="F3961" s="11" t="str">
        <f>$B$7&amp;$B:$B&amp;$C:$C&amp;$D:$D&amp;$E:$E</f>
        <v>WERA</v>
      </c>
      <c r="G3961" t="s">
        <v>10657</v>
      </c>
      <c r="I3961" s="18" t="s">
        <v>10658</v>
      </c>
      <c r="J3961" t="s">
        <v>8</v>
      </c>
      <c r="K3961" s="13">
        <v>148.91999999999999</v>
      </c>
      <c r="L3961" s="13">
        <f>IFERROR($K:$K*Курс_€,"")</f>
        <v>13998.48</v>
      </c>
      <c r="M3961" s="14" t="s">
        <v>10659</v>
      </c>
    </row>
    <row r="3962" spans="1:13" ht="18.75" customHeight="1" x14ac:dyDescent="0.3">
      <c r="A3962" s="10" t="str">
        <f>IF($G:$G="",HYPERLINK("#ОГЛАВЛЕНИЕ!A"&amp;MATCH($F:$F,[1]ОГЛАВЛЕНИЕ!$F:$F,),CHAR(187)),"")</f>
        <v>»</v>
      </c>
      <c r="B3962" s="6"/>
      <c r="C3962" s="6"/>
      <c r="D3962" s="6"/>
      <c r="E3962" s="5" t="s">
        <v>10660</v>
      </c>
      <c r="F3962" s="11" t="str">
        <f>$B$7&amp;$B:$B&amp;$C:$C&amp;$D:$D&amp;$E:$E</f>
        <v>WERA7400 Pre-Set ESD Kraftform серия отверток динамометрических регулируемых антистатических, с предварительной настройкой крутящего момента для серийных операций, диапазон 0.1-1.2 Нм, с быстрозажимным патроном Rapidaptor</v>
      </c>
      <c r="G3962" s="5"/>
      <c r="H3962" s="5"/>
      <c r="I3962" s="21"/>
      <c r="J3962" s="13"/>
      <c r="K3962" s="13" t="s">
        <v>9</v>
      </c>
      <c r="L3962" s="20"/>
      <c r="M3962" s="14" t="s">
        <v>9</v>
      </c>
    </row>
    <row r="3963" spans="1:13" ht="45" customHeight="1" x14ac:dyDescent="0.3">
      <c r="A3963" s="10" t="str">
        <f>IF($G:$G="",HYPERLINK("#ОГЛАВЛЕНИЕ!A"&amp;MATCH($F:$F,[1]ОГЛАВЛЕНИЕ!$F:$F,),CHAR(187)),"")</f>
        <v/>
      </c>
      <c r="F3963" s="11" t="str">
        <f>$B$7&amp;$B:$B&amp;$C:$C&amp;$D:$D&amp;$E:$E</f>
        <v>WERA</v>
      </c>
      <c r="G3963" t="s">
        <v>10661</v>
      </c>
      <c r="H3963" t="s">
        <v>12</v>
      </c>
      <c r="I3963" s="18" t="s">
        <v>10662</v>
      </c>
      <c r="J3963" t="s">
        <v>8</v>
      </c>
      <c r="K3963" s="13">
        <v>110.83</v>
      </c>
      <c r="L3963" s="13">
        <f>IFERROR($K:$K*Курс_€,"")</f>
        <v>10418.02</v>
      </c>
      <c r="M3963" s="14" t="s">
        <v>10663</v>
      </c>
    </row>
    <row r="3964" spans="1:13" ht="45" customHeight="1" x14ac:dyDescent="0.3">
      <c r="A3964" s="10" t="str">
        <f>IF($G:$G="",HYPERLINK("#ОГЛАВЛЕНИЕ!A"&amp;MATCH($F:$F,[1]ОГЛАВЛЕНИЕ!$F:$F,),CHAR(187)),"")</f>
        <v/>
      </c>
      <c r="F3964" s="11" t="str">
        <f>$B$7&amp;$B:$B&amp;$C:$C&amp;$D:$D&amp;$E:$E</f>
        <v>WERA</v>
      </c>
      <c r="G3964" t="s">
        <v>10664</v>
      </c>
      <c r="H3964" t="s">
        <v>12</v>
      </c>
      <c r="I3964" s="18" t="s">
        <v>10665</v>
      </c>
      <c r="J3964" t="s">
        <v>8</v>
      </c>
      <c r="K3964" s="13">
        <v>110.83</v>
      </c>
      <c r="L3964" s="13">
        <f>IFERROR($K:$K*Курс_€,"")</f>
        <v>10418.02</v>
      </c>
      <c r="M3964" s="14" t="s">
        <v>10666</v>
      </c>
    </row>
    <row r="3965" spans="1:13" ht="45" customHeight="1" x14ac:dyDescent="0.3">
      <c r="A3965" s="10" t="str">
        <f>IF($G:$G="",HYPERLINK("#ОГЛАВЛЕНИЕ!A"&amp;MATCH($F:$F,[1]ОГЛАВЛЕНИЕ!$F:$F,),CHAR(187)),"")</f>
        <v/>
      </c>
      <c r="F3965" s="11" t="str">
        <f>$B$7&amp;$B:$B&amp;$C:$C&amp;$D:$D&amp;$E:$E</f>
        <v>WERA</v>
      </c>
      <c r="G3965" t="s">
        <v>10667</v>
      </c>
      <c r="H3965" t="s">
        <v>12</v>
      </c>
      <c r="I3965" s="18" t="s">
        <v>10668</v>
      </c>
      <c r="J3965" t="s">
        <v>8</v>
      </c>
      <c r="K3965" s="13">
        <v>110.83</v>
      </c>
      <c r="L3965" s="13">
        <f>IFERROR($K:$K*Курс_€,"")</f>
        <v>10418.02</v>
      </c>
      <c r="M3965" s="14" t="s">
        <v>10669</v>
      </c>
    </row>
    <row r="3966" spans="1:13" ht="45" customHeight="1" x14ac:dyDescent="0.3">
      <c r="A3966" s="10" t="str">
        <f>IF($G:$G="",HYPERLINK("#ОГЛАВЛЕНИЕ!A"&amp;MATCH($F:$F,[1]ОГЛАВЛЕНИЕ!$F:$F,),CHAR(187)),"")</f>
        <v/>
      </c>
      <c r="F3966" s="11" t="str">
        <f>$B$7&amp;$B:$B&amp;$C:$C&amp;$D:$D&amp;$E:$E</f>
        <v>WERA</v>
      </c>
      <c r="G3966" t="s">
        <v>10670</v>
      </c>
      <c r="H3966" t="s">
        <v>12</v>
      </c>
      <c r="I3966" s="18" t="s">
        <v>10671</v>
      </c>
      <c r="J3966" t="s">
        <v>8</v>
      </c>
      <c r="K3966" s="13">
        <v>162.19</v>
      </c>
      <c r="L3966" s="13">
        <f>IFERROR($K:$K*Курс_€,"")</f>
        <v>15245.86</v>
      </c>
      <c r="M3966" s="14" t="s">
        <v>10672</v>
      </c>
    </row>
    <row r="3967" spans="1:13" ht="45" customHeight="1" x14ac:dyDescent="0.3">
      <c r="A3967" s="10" t="str">
        <f>IF($G:$G="",HYPERLINK("#ОГЛАВЛЕНИЕ!A"&amp;MATCH($F:$F,[1]ОГЛАВЛЕНИЕ!$F:$F,),CHAR(187)),"")</f>
        <v/>
      </c>
      <c r="F3967" s="11" t="str">
        <f>$B$7&amp;$B:$B&amp;$C:$C&amp;$D:$D&amp;$E:$E</f>
        <v>WERA</v>
      </c>
      <c r="G3967" t="s">
        <v>10673</v>
      </c>
      <c r="H3967" t="s">
        <v>12</v>
      </c>
      <c r="I3967" s="18" t="s">
        <v>10674</v>
      </c>
      <c r="J3967" t="s">
        <v>8</v>
      </c>
      <c r="K3967" s="13">
        <v>162.19</v>
      </c>
      <c r="L3967" s="13">
        <f>IFERROR($K:$K*Курс_€,"")</f>
        <v>15245.86</v>
      </c>
      <c r="M3967" s="14" t="s">
        <v>10675</v>
      </c>
    </row>
    <row r="3968" spans="1:13" ht="45" customHeight="1" x14ac:dyDescent="0.3">
      <c r="A3968" s="10" t="str">
        <f>IF($G:$G="",HYPERLINK("#ОГЛАВЛЕНИЕ!A"&amp;MATCH($F:$F,[1]ОГЛАВЛЕНИЕ!$F:$F,),CHAR(187)),"")</f>
        <v/>
      </c>
      <c r="F3968" s="11" t="str">
        <f>$B$7&amp;$B:$B&amp;$C:$C&amp;$D:$D&amp;$E:$E</f>
        <v>WERA</v>
      </c>
      <c r="G3968" t="s">
        <v>10676</v>
      </c>
      <c r="H3968" t="s">
        <v>12</v>
      </c>
      <c r="I3968" s="18" t="s">
        <v>10677</v>
      </c>
      <c r="J3968" t="s">
        <v>8</v>
      </c>
      <c r="K3968" s="13">
        <v>136.08000000000001</v>
      </c>
      <c r="L3968" s="13">
        <f>IFERROR($K:$K*Курс_€,"")</f>
        <v>12791.52</v>
      </c>
      <c r="M3968" s="14" t="s">
        <v>10678</v>
      </c>
    </row>
    <row r="3969" spans="1:13" ht="45" customHeight="1" x14ac:dyDescent="0.3">
      <c r="A3969" s="10" t="str">
        <f>IF($G:$G="",HYPERLINK("#ОГЛАВЛЕНИЕ!A"&amp;MATCH($F:$F,[1]ОГЛАВЛЕНИЕ!$F:$F,),CHAR(187)),"")</f>
        <v/>
      </c>
      <c r="F3969" s="11" t="str">
        <f>$B$7&amp;$B:$B&amp;$C:$C&amp;$D:$D&amp;$E:$E</f>
        <v>WERA</v>
      </c>
      <c r="G3969" t="s">
        <v>10679</v>
      </c>
      <c r="H3969" t="s">
        <v>9</v>
      </c>
      <c r="I3969" s="18" t="s">
        <v>10680</v>
      </c>
      <c r="J3969" t="s">
        <v>8</v>
      </c>
      <c r="K3969" s="13">
        <v>110.83</v>
      </c>
      <c r="L3969" s="13">
        <f>IFERROR($K:$K*Курс_€,"")</f>
        <v>10418.02</v>
      </c>
      <c r="M3969" s="14" t="s">
        <v>10681</v>
      </c>
    </row>
    <row r="3970" spans="1:13" ht="18.75" customHeight="1" x14ac:dyDescent="0.3">
      <c r="A3970" s="10" t="str">
        <f>IF($G:$G="",HYPERLINK("#ОГЛАВЛЕНИЕ!A"&amp;MATCH($F:$F,[1]ОГЛАВЛЕНИЕ!$F:$F,),CHAR(187)),"")</f>
        <v>»</v>
      </c>
      <c r="B3970" s="6"/>
      <c r="C3970" s="6"/>
      <c r="D3970" s="6"/>
      <c r="E3970" s="5" t="s">
        <v>10682</v>
      </c>
      <c r="F3970" s="11" t="str">
        <f>$B$7&amp;$B:$B&amp;$C:$C&amp;$D:$D&amp;$E:$E</f>
        <v>WERA7400 Pre-Set Kraftform серия отверток динамометрических регулируемых, с предварительной настройкой крутящего момента для серийных операций, диапазон 2.5-29.0 in⋅lbf (дюйм⋅фунт-сила), с быстрозажимным патроном Rapidaptor</v>
      </c>
      <c r="G3970" s="5"/>
      <c r="H3970" s="5"/>
      <c r="I3970" s="21"/>
      <c r="J3970" s="13"/>
      <c r="K3970" s="13" t="s">
        <v>9</v>
      </c>
      <c r="L3970" s="20"/>
      <c r="M3970" s="14" t="s">
        <v>9</v>
      </c>
    </row>
    <row r="3971" spans="1:13" ht="45" customHeight="1" x14ac:dyDescent="0.3">
      <c r="A3971" s="10" t="str">
        <f>IF($G:$G="",HYPERLINK("#ОГЛАВЛЕНИЕ!A"&amp;MATCH($F:$F,[1]ОГЛАВЛЕНИЕ!$F:$F,),CHAR(187)),"")</f>
        <v/>
      </c>
      <c r="F3971" s="11" t="str">
        <f>$B$7&amp;$B:$B&amp;$C:$C&amp;$D:$D&amp;$E:$E</f>
        <v>WERA</v>
      </c>
      <c r="G3971" t="s">
        <v>10683</v>
      </c>
      <c r="H3971" t="s">
        <v>9</v>
      </c>
      <c r="I3971" s="18" t="s">
        <v>10684</v>
      </c>
      <c r="J3971" t="s">
        <v>8</v>
      </c>
      <c r="K3971" s="13">
        <v>101.35</v>
      </c>
      <c r="L3971" s="13">
        <f>IFERROR($K:$K*Курс_€,"")</f>
        <v>9526.9</v>
      </c>
      <c r="M3971" s="14" t="s">
        <v>10685</v>
      </c>
    </row>
    <row r="3972" spans="1:13" ht="45" customHeight="1" x14ac:dyDescent="0.3">
      <c r="A3972" s="10" t="str">
        <f>IF($G:$G="",HYPERLINK("#ОГЛАВЛЕНИЕ!A"&amp;MATCH($F:$F,[1]ОГЛАВЛЕНИЕ!$F:$F,),CHAR(187)),"")</f>
        <v/>
      </c>
      <c r="F3972" s="11" t="str">
        <f>$B$7&amp;$B:$B&amp;$C:$C&amp;$D:$D&amp;$E:$E</f>
        <v>WERA</v>
      </c>
      <c r="G3972" t="s">
        <v>10686</v>
      </c>
      <c r="H3972" t="s">
        <v>9</v>
      </c>
      <c r="I3972" s="18" t="s">
        <v>10687</v>
      </c>
      <c r="J3972" t="s">
        <v>8</v>
      </c>
      <c r="K3972" s="13">
        <v>76.09</v>
      </c>
      <c r="L3972" s="13">
        <f>IFERROR($K:$K*Курс_€,"")</f>
        <v>7152.46</v>
      </c>
      <c r="M3972" s="14" t="s">
        <v>10688</v>
      </c>
    </row>
    <row r="3973" spans="1:13" ht="18.75" customHeight="1" x14ac:dyDescent="0.3">
      <c r="A3973" s="10" t="str">
        <f>IF($G:$G="",HYPERLINK("#ОГЛАВЛЕНИЕ!A"&amp;MATCH($F:$F,[1]ОГЛАВЛЕНИЕ!$F:$F,),CHAR(187)),"")</f>
        <v>»</v>
      </c>
      <c r="B3973" s="6"/>
      <c r="C3973" s="6"/>
      <c r="D3973" s="6"/>
      <c r="E3973" s="5" t="s">
        <v>10689</v>
      </c>
      <c r="F3973" s="11" t="str">
        <f>$B$7&amp;$B:$B&amp;$C:$C&amp;$D:$D&amp;$E:$E</f>
        <v>WERA7400 Pre-Set Kraftform серия отверток динамометрических регулируемых с пистолетной рукояткой, с предварительной настройкой крутящего момента для серийных операций, диапазон 25.0-55.0 in⋅lbf (дюйм⋅фунт-сила), с быстрозажимным патроном Rapidaptor</v>
      </c>
      <c r="G3973" s="5"/>
      <c r="H3973" s="5"/>
      <c r="I3973" s="21"/>
      <c r="J3973" s="13"/>
      <c r="K3973" s="13" t="s">
        <v>9</v>
      </c>
      <c r="L3973" s="20"/>
      <c r="M3973" s="14" t="s">
        <v>9</v>
      </c>
    </row>
    <row r="3974" spans="1:13" ht="45" customHeight="1" x14ac:dyDescent="0.3">
      <c r="A3974" s="10" t="str">
        <f>IF($G:$G="",HYPERLINK("#ОГЛАВЛЕНИЕ!A"&amp;MATCH($F:$F,[1]ОГЛАВЛЕНИЕ!$F:$F,),CHAR(187)),"")</f>
        <v/>
      </c>
      <c r="F3974" s="11" t="str">
        <f>$B$7&amp;$B:$B&amp;$C:$C&amp;$D:$D&amp;$E:$E</f>
        <v>WERA</v>
      </c>
      <c r="G3974" t="s">
        <v>10690</v>
      </c>
      <c r="I3974" s="18" t="s">
        <v>10691</v>
      </c>
      <c r="J3974" t="s">
        <v>8</v>
      </c>
      <c r="K3974" s="13">
        <v>111.87</v>
      </c>
      <c r="L3974" s="13">
        <f>IFERROR($K:$K*Курс_€,"")</f>
        <v>10515.78</v>
      </c>
      <c r="M3974" s="14" t="s">
        <v>10692</v>
      </c>
    </row>
    <row r="3975" spans="1:13" ht="18.75" customHeight="1" x14ac:dyDescent="0.3">
      <c r="A3975" s="10" t="str">
        <f>IF($G:$G="",HYPERLINK("#ОГЛАВЛЕНИЕ!A"&amp;MATCH($F:$F,[1]ОГЛАВЛЕНИЕ!$F:$F,),CHAR(187)),"")</f>
        <v>»</v>
      </c>
      <c r="B3975" s="6"/>
      <c r="C3975" s="6"/>
      <c r="D3975" s="6"/>
      <c r="E3975" s="5" t="s">
        <v>10693</v>
      </c>
      <c r="F3975" s="11" t="str">
        <f>$B$7&amp;$B:$B&amp;$C:$C&amp;$D:$D&amp;$E:$E</f>
        <v>WERA1460 Pre-Set ESD Kraftform Micro серия отверток динамометрических регулируемых антистатических, с предварительной настройкой крутящего момента для серийных операций, диапазон 0.02-0.11 Нм, с быстрозажимным патроном</v>
      </c>
      <c r="G3975" s="5"/>
      <c r="H3975" s="5"/>
      <c r="I3975" s="21"/>
      <c r="J3975" s="13"/>
      <c r="K3975" s="13" t="s">
        <v>9</v>
      </c>
      <c r="L3975" s="20"/>
      <c r="M3975" s="14" t="s">
        <v>9</v>
      </c>
    </row>
    <row r="3976" spans="1:13" ht="45" customHeight="1" x14ac:dyDescent="0.3">
      <c r="A3976" s="10" t="str">
        <f>IF($G:$G="",HYPERLINK("#ОГЛАВЛЕНИЕ!A"&amp;MATCH($F:$F,[1]ОГЛАВЛЕНИЕ!$F:$F,),CHAR(187)),"")</f>
        <v/>
      </c>
      <c r="F3976" s="11" t="str">
        <f>$B$7&amp;$B:$B&amp;$C:$C&amp;$D:$D&amp;$E:$E</f>
        <v>WERA</v>
      </c>
      <c r="G3976" t="s">
        <v>10694</v>
      </c>
      <c r="H3976" t="s">
        <v>12</v>
      </c>
      <c r="I3976" s="18" t="s">
        <v>10695</v>
      </c>
      <c r="J3976" t="s">
        <v>8</v>
      </c>
      <c r="K3976" s="13">
        <v>243.28</v>
      </c>
      <c r="L3976" s="13">
        <f>IFERROR($K:$K*Курс_€,"")</f>
        <v>22868.32</v>
      </c>
      <c r="M3976" s="14" t="s">
        <v>10696</v>
      </c>
    </row>
    <row r="3977" spans="1:13" ht="45" customHeight="1" x14ac:dyDescent="0.3">
      <c r="A3977" s="10" t="str">
        <f>IF($G:$G="",HYPERLINK("#ОГЛАВЛЕНИЕ!A"&amp;MATCH($F:$F,[1]ОГЛАВЛЕНИЕ!$F:$F,),CHAR(187)),"")</f>
        <v/>
      </c>
      <c r="F3977" s="11" t="str">
        <f>$B$7&amp;$B:$B&amp;$C:$C&amp;$D:$D&amp;$E:$E</f>
        <v>WERA</v>
      </c>
      <c r="G3977" t="s">
        <v>10697</v>
      </c>
      <c r="H3977" t="s">
        <v>12</v>
      </c>
      <c r="I3977" s="18" t="s">
        <v>10698</v>
      </c>
      <c r="J3977" t="s">
        <v>8</v>
      </c>
      <c r="K3977" s="13">
        <v>243.28</v>
      </c>
      <c r="L3977" s="13">
        <f>IFERROR($K:$K*Курс_€,"")</f>
        <v>22868.32</v>
      </c>
      <c r="M3977" s="14" t="s">
        <v>10699</v>
      </c>
    </row>
    <row r="3978" spans="1:13" ht="18.75" customHeight="1" x14ac:dyDescent="0.3">
      <c r="A3978" s="10" t="str">
        <f>IF($G:$G="",HYPERLINK("#ОГЛАВЛЕНИЕ!A"&amp;MATCH($F:$F,[1]ОГЛАВЛЕНИЕ!$F:$F,),CHAR(187)),"")</f>
        <v>»</v>
      </c>
      <c r="B3978" s="6"/>
      <c r="C3978" s="6"/>
      <c r="D3978" s="6"/>
      <c r="E3978" s="5" t="s">
        <v>10700</v>
      </c>
      <c r="F3978" s="11" t="str">
        <f>$B$7&amp;$B:$B&amp;$C:$C&amp;$D:$D&amp;$E:$E</f>
        <v>WERARecalibration Kit (набор для рекалибровки) для динамометрических отвёрток</v>
      </c>
      <c r="G3978" s="5"/>
      <c r="H3978" s="5"/>
      <c r="I3978" s="21"/>
      <c r="J3978" s="13"/>
      <c r="K3978" s="13" t="s">
        <v>9</v>
      </c>
      <c r="L3978" s="20"/>
      <c r="M3978" s="14" t="s">
        <v>9</v>
      </c>
    </row>
    <row r="3979" spans="1:13" ht="45" customHeight="1" x14ac:dyDescent="0.3">
      <c r="A3979" s="10" t="str">
        <f>IF($G:$G="",HYPERLINK("#ОГЛАВЛЕНИЕ!A"&amp;MATCH($F:$F,[1]ОГЛАВЛЕНИЕ!$F:$F,),CHAR(187)),"")</f>
        <v/>
      </c>
      <c r="F3979" s="11" t="str">
        <f>$B$7&amp;$B:$B&amp;$C:$C&amp;$D:$D&amp;$E:$E</f>
        <v>WERA</v>
      </c>
      <c r="G3979" s="17" t="s">
        <v>10701</v>
      </c>
      <c r="H3979" s="17" t="s">
        <v>12</v>
      </c>
      <c r="I3979" s="18" t="s">
        <v>10702</v>
      </c>
      <c r="J3979" t="s">
        <v>8</v>
      </c>
      <c r="K3979" s="13">
        <v>33.67</v>
      </c>
      <c r="L3979" s="13">
        <f>IFERROR($K:$K*Курс_€,"")</f>
        <v>3164.98</v>
      </c>
      <c r="M3979" s="14" t="s">
        <v>10703</v>
      </c>
    </row>
    <row r="3980" spans="1:13" ht="45" customHeight="1" x14ac:dyDescent="0.3">
      <c r="A3980" s="10" t="str">
        <f>IF($G:$G="",HYPERLINK("#ОГЛАВЛЕНИЕ!A"&amp;MATCH($F:$F,[1]ОГЛАВЛЕНИЕ!$F:$F,),CHAR(187)),"")</f>
        <v/>
      </c>
      <c r="F3980" s="11" t="str">
        <f>$B$7&amp;$B:$B&amp;$C:$C&amp;$D:$D&amp;$E:$E</f>
        <v>WERA</v>
      </c>
      <c r="G3980" s="17" t="s">
        <v>10704</v>
      </c>
      <c r="H3980" s="17" t="s">
        <v>12</v>
      </c>
      <c r="I3980" s="18" t="s">
        <v>10705</v>
      </c>
      <c r="J3980" t="s">
        <v>8</v>
      </c>
      <c r="K3980" s="13">
        <v>42.91</v>
      </c>
      <c r="L3980" s="13">
        <f>IFERROR($K:$K*Курс_€,"")</f>
        <v>4033.5399999999995</v>
      </c>
      <c r="M3980" s="14" t="s">
        <v>10706</v>
      </c>
    </row>
    <row r="3981" spans="1:13" ht="45" customHeight="1" x14ac:dyDescent="0.3">
      <c r="A3981" s="10" t="str">
        <f>IF($G:$G="",HYPERLINK("#ОГЛАВЛЕНИЕ!A"&amp;MATCH($F:$F,[1]ОГЛАВЛЕНИЕ!$F:$F,),CHAR(187)),"")</f>
        <v/>
      </c>
      <c r="F3981" s="11" t="str">
        <f>$B$7&amp;$B:$B&amp;$C:$C&amp;$D:$D&amp;$E:$E</f>
        <v>WERA</v>
      </c>
      <c r="G3981" s="17" t="s">
        <v>10707</v>
      </c>
      <c r="H3981" s="17" t="s">
        <v>12</v>
      </c>
      <c r="I3981" s="18" t="s">
        <v>10708</v>
      </c>
      <c r="J3981" t="s">
        <v>8</v>
      </c>
      <c r="K3981" s="13">
        <v>24.4</v>
      </c>
      <c r="L3981" s="13">
        <f>IFERROR($K:$K*Курс_€,"")</f>
        <v>2293.6</v>
      </c>
      <c r="M3981" s="14" t="s">
        <v>10709</v>
      </c>
    </row>
    <row r="3982" spans="1:13" ht="18.75" customHeight="1" x14ac:dyDescent="0.3">
      <c r="A3982" s="10" t="str">
        <f>IF($G:$G="",HYPERLINK("#ОГЛАВЛЕНИЕ!A"&amp;MATCH($F:$F,[1]ОГЛАВЛЕНИЕ!$F:$F,),CHAR(187)),"")</f>
        <v>»</v>
      </c>
      <c r="B3982" s="6"/>
      <c r="C3982" s="6"/>
      <c r="D3982" s="4" t="s">
        <v>10710</v>
      </c>
      <c r="E3982" s="4"/>
      <c r="F3982" s="11" t="str">
        <f>$B$7&amp;$B:$B&amp;$C:$C&amp;$D:$D&amp;$E:$E</f>
        <v>WERAНаборы динамометрических отвёрток</v>
      </c>
      <c r="G3982" s="4"/>
      <c r="H3982" s="4"/>
      <c r="I3982" s="19"/>
      <c r="J3982" s="13"/>
      <c r="K3982" s="13" t="s">
        <v>9</v>
      </c>
      <c r="L3982" s="20"/>
      <c r="M3982" s="14" t="s">
        <v>9</v>
      </c>
    </row>
    <row r="3983" spans="1:13" ht="45" customHeight="1" x14ac:dyDescent="0.3">
      <c r="A3983" s="10" t="str">
        <f>IF($G:$G="",HYPERLINK("#ОГЛАВЛЕНИЕ!A"&amp;MATCH($F:$F,[1]ОГЛАВЛЕНИЕ!$F:$F,),CHAR(187)),"")</f>
        <v/>
      </c>
      <c r="F3983" s="11" t="str">
        <f>$B$7&amp;$B:$B&amp;$C:$C&amp;$D:$D&amp;$E:$E</f>
        <v>WERA</v>
      </c>
      <c r="G3983" t="s">
        <v>10711</v>
      </c>
      <c r="H3983" t="s">
        <v>9</v>
      </c>
      <c r="I3983" s="18" t="s">
        <v>10712</v>
      </c>
      <c r="J3983" t="s">
        <v>8</v>
      </c>
      <c r="K3983" s="13">
        <v>307.67</v>
      </c>
      <c r="L3983" s="13">
        <f>IFERROR($K:$K*Курс_€,"")</f>
        <v>28920.980000000003</v>
      </c>
      <c r="M3983" s="14" t="s">
        <v>10713</v>
      </c>
    </row>
    <row r="3984" spans="1:13" ht="45" customHeight="1" x14ac:dyDescent="0.3">
      <c r="A3984" s="10" t="str">
        <f>IF($G:$G="",HYPERLINK("#ОГЛАВЛЕНИЕ!A"&amp;MATCH($F:$F,[1]ОГЛАВЛЕНИЕ!$F:$F,),CHAR(187)),"")</f>
        <v/>
      </c>
      <c r="F3984" s="11" t="str">
        <f>$B$7&amp;$B:$B&amp;$C:$C&amp;$D:$D&amp;$E:$E</f>
        <v>WERA</v>
      </c>
      <c r="G3984" t="s">
        <v>10714</v>
      </c>
      <c r="H3984" t="s">
        <v>9</v>
      </c>
      <c r="I3984" s="18" t="s">
        <v>10715</v>
      </c>
      <c r="J3984" t="s">
        <v>8</v>
      </c>
      <c r="K3984" s="13">
        <v>459.49</v>
      </c>
      <c r="L3984" s="13">
        <f>IFERROR($K:$K*Курс_€,"")</f>
        <v>43192.06</v>
      </c>
      <c r="M3984" s="14" t="s">
        <v>10716</v>
      </c>
    </row>
    <row r="3985" spans="1:13" ht="45" customHeight="1" x14ac:dyDescent="0.3">
      <c r="A3985" s="10" t="str">
        <f>IF($G:$G="",HYPERLINK("#ОГЛАВЛЕНИЕ!A"&amp;MATCH($F:$F,[1]ОГЛАВЛЕНИЕ!$F:$F,),CHAR(187)),"")</f>
        <v/>
      </c>
      <c r="F3985" s="11" t="str">
        <f>$B$7&amp;$B:$B&amp;$C:$C&amp;$D:$D&amp;$E:$E</f>
        <v>WERA</v>
      </c>
      <c r="G3985" t="s">
        <v>10717</v>
      </c>
      <c r="I3985" s="18" t="s">
        <v>10718</v>
      </c>
      <c r="J3985" t="s">
        <v>8</v>
      </c>
      <c r="K3985" s="13">
        <v>459.49</v>
      </c>
      <c r="L3985" s="13">
        <f>IFERROR($K:$K*Курс_€,"")</f>
        <v>43192.06</v>
      </c>
      <c r="M3985" s="14" t="s">
        <v>10719</v>
      </c>
    </row>
    <row r="3986" spans="1:13" ht="45" customHeight="1" x14ac:dyDescent="0.3">
      <c r="A3986" s="10" t="str">
        <f>IF($G:$G="",HYPERLINK("#ОГЛАВЛЕНИЕ!A"&amp;MATCH($F:$F,[1]ОГЛАВЛЕНИЕ!$F:$F,),CHAR(187)),"")</f>
        <v/>
      </c>
      <c r="F3986" s="11" t="str">
        <f>$B$7&amp;$B:$B&amp;$C:$C&amp;$D:$D&amp;$E:$E</f>
        <v>WERA</v>
      </c>
      <c r="G3986" t="s">
        <v>10720</v>
      </c>
      <c r="H3986" t="s">
        <v>12</v>
      </c>
      <c r="I3986" s="18" t="s">
        <v>10721</v>
      </c>
      <c r="J3986" t="s">
        <v>8</v>
      </c>
      <c r="K3986" s="13">
        <v>432.31</v>
      </c>
      <c r="L3986" s="13">
        <f>IFERROR($K:$K*Курс_€,"")</f>
        <v>40637.14</v>
      </c>
      <c r="M3986" s="14" t="s">
        <v>10722</v>
      </c>
    </row>
    <row r="3987" spans="1:13" ht="45" customHeight="1" x14ac:dyDescent="0.3">
      <c r="A3987" s="10" t="str">
        <f>IF($G:$G="",HYPERLINK("#ОГЛАВЛЕНИЕ!A"&amp;MATCH($F:$F,[1]ОГЛАВЛЕНИЕ!$F:$F,),CHAR(187)),"")</f>
        <v/>
      </c>
      <c r="F3987" s="11" t="str">
        <f>$B$7&amp;$B:$B&amp;$C:$C&amp;$D:$D&amp;$E:$E</f>
        <v>WERA</v>
      </c>
      <c r="G3987" t="s">
        <v>10723</v>
      </c>
      <c r="H3987" t="s">
        <v>12</v>
      </c>
      <c r="I3987" s="18" t="s">
        <v>10724</v>
      </c>
      <c r="J3987" t="s">
        <v>8</v>
      </c>
      <c r="K3987" s="13">
        <v>420.51</v>
      </c>
      <c r="L3987" s="13">
        <f>IFERROR($K:$K*Курс_€,"")</f>
        <v>39527.94</v>
      </c>
      <c r="M3987" s="14" t="s">
        <v>10725</v>
      </c>
    </row>
    <row r="3988" spans="1:13" ht="18.75" customHeight="1" x14ac:dyDescent="0.3">
      <c r="A3988" s="10" t="str">
        <f>IF($G:$G="",HYPERLINK("#ОГЛАВЛЕНИЕ!A"&amp;MATCH($F:$F,[1]ОГЛАВЛЕНИЕ!$F:$F,),CHAR(187)),"")</f>
        <v>»</v>
      </c>
      <c r="B3988" s="6"/>
      <c r="C3988" s="6"/>
      <c r="D3988" s="4" t="s">
        <v>10726</v>
      </c>
      <c r="E3988" s="4"/>
      <c r="F3988" s="11" t="str">
        <f>$B$7&amp;$B:$B&amp;$C:$C&amp;$D:$D&amp;$E:$E</f>
        <v>WERAИндикаторы крутящего момента</v>
      </c>
      <c r="G3988" s="4"/>
      <c r="H3988" s="4"/>
      <c r="I3988" s="19"/>
      <c r="J3988" s="13"/>
      <c r="K3988" s="13" t="s">
        <v>9</v>
      </c>
      <c r="L3988" s="20"/>
      <c r="M3988" s="14" t="s">
        <v>9</v>
      </c>
    </row>
    <row r="3989" spans="1:13" ht="18.75" customHeight="1" x14ac:dyDescent="0.3">
      <c r="A3989" s="10" t="str">
        <f>IF($G:$G="",HYPERLINK("#ОГЛАВЛЕНИЕ!A"&amp;MATCH($F:$F,[1]ОГЛАВЛЕНИЕ!$F:$F,),CHAR(187)),"")</f>
        <v>»</v>
      </c>
      <c r="B3989" s="6"/>
      <c r="C3989" s="6"/>
      <c r="D3989" s="6"/>
      <c r="E3989" s="5" t="s">
        <v>10727</v>
      </c>
      <c r="F3989" s="11" t="str">
        <f>$B$7&amp;$B:$B&amp;$C:$C&amp;$D:$D&amp;$E:$E</f>
        <v>WERA300 Hex-Plus Индикатор крутящего момента</v>
      </c>
      <c r="G3989" s="5"/>
      <c r="H3989" s="5"/>
      <c r="I3989" s="21"/>
      <c r="J3989" s="13"/>
      <c r="K3989" s="13" t="s">
        <v>9</v>
      </c>
      <c r="L3989" s="20"/>
      <c r="M3989" s="14" t="s">
        <v>9</v>
      </c>
    </row>
    <row r="3990" spans="1:13" ht="45" customHeight="1" x14ac:dyDescent="0.3">
      <c r="A3990" s="10" t="str">
        <f>IF($G:$G="",HYPERLINK("#ОГЛАВЛЕНИЕ!A"&amp;MATCH($F:$F,[1]ОГЛАВЛЕНИЕ!$F:$F,),CHAR(187)),"")</f>
        <v/>
      </c>
      <c r="F3990" s="11" t="str">
        <f>$B$7&amp;$B:$B&amp;$C:$C&amp;$D:$D&amp;$E:$E</f>
        <v>WERA</v>
      </c>
      <c r="G3990" t="s">
        <v>10728</v>
      </c>
      <c r="H3990" t="s">
        <v>12</v>
      </c>
      <c r="I3990" s="18" t="s">
        <v>10729</v>
      </c>
      <c r="J3990" t="s">
        <v>8</v>
      </c>
      <c r="K3990" s="13">
        <v>57.46</v>
      </c>
      <c r="L3990" s="13">
        <f>IFERROR($K:$K*Курс_€,"")</f>
        <v>5401.24</v>
      </c>
      <c r="M3990" s="14" t="s">
        <v>10730</v>
      </c>
    </row>
    <row r="3991" spans="1:13" ht="45" customHeight="1" x14ac:dyDescent="0.3">
      <c r="A3991" s="10" t="str">
        <f>IF($G:$G="",HYPERLINK("#ОГЛАВЛЕНИЕ!A"&amp;MATCH($F:$F,[1]ОГЛАВЛЕНИЕ!$F:$F,),CHAR(187)),"")</f>
        <v/>
      </c>
      <c r="F3991" s="11" t="str">
        <f>$B$7&amp;$B:$B&amp;$C:$C&amp;$D:$D&amp;$E:$E</f>
        <v>WERA</v>
      </c>
      <c r="G3991" t="s">
        <v>10731</v>
      </c>
      <c r="H3991" t="s">
        <v>12</v>
      </c>
      <c r="I3991" s="18" t="s">
        <v>10732</v>
      </c>
      <c r="J3991" t="s">
        <v>8</v>
      </c>
      <c r="K3991" s="13">
        <v>58.95</v>
      </c>
      <c r="L3991" s="13">
        <f>IFERROR($K:$K*Курс_€,"")</f>
        <v>5541.3</v>
      </c>
      <c r="M3991" s="14" t="s">
        <v>10733</v>
      </c>
    </row>
    <row r="3992" spans="1:13" ht="45" customHeight="1" x14ac:dyDescent="0.3">
      <c r="A3992" s="10" t="str">
        <f>IF($G:$G="",HYPERLINK("#ОГЛАВЛЕНИЕ!A"&amp;MATCH($F:$F,[1]ОГЛАВЛЕНИЕ!$F:$F,),CHAR(187)),"")</f>
        <v/>
      </c>
      <c r="F3992" s="11" t="str">
        <f>$B$7&amp;$B:$B&amp;$C:$C&amp;$D:$D&amp;$E:$E</f>
        <v>WERA</v>
      </c>
      <c r="G3992" t="s">
        <v>10734</v>
      </c>
      <c r="H3992" t="s">
        <v>12</v>
      </c>
      <c r="I3992" s="18" t="s">
        <v>10735</v>
      </c>
      <c r="J3992" t="s">
        <v>8</v>
      </c>
      <c r="K3992" s="13">
        <v>62.49</v>
      </c>
      <c r="L3992" s="13">
        <f>IFERROR($K:$K*Курс_€,"")</f>
        <v>5874.06</v>
      </c>
      <c r="M3992" s="14" t="s">
        <v>10736</v>
      </c>
    </row>
    <row r="3993" spans="1:13" ht="18.75" customHeight="1" x14ac:dyDescent="0.3">
      <c r="A3993" s="10" t="str">
        <f>IF($G:$G="",HYPERLINK("#ОГЛАВЛЕНИЕ!A"&amp;MATCH($F:$F,[1]ОГЛАВЛЕНИЕ!$F:$F,),CHAR(187)),"")</f>
        <v>»</v>
      </c>
      <c r="B3993" s="6"/>
      <c r="C3993" s="6"/>
      <c r="D3993" s="6"/>
      <c r="E3993" s="5" t="s">
        <v>10737</v>
      </c>
      <c r="F3993" s="11" t="str">
        <f>$B$7&amp;$B:$B&amp;$C:$C&amp;$D:$D&amp;$E:$E</f>
        <v>WERA300 Hex-Plus Индикатор крутящего момента с пистолетной рукояткой</v>
      </c>
      <c r="G3993" s="5"/>
      <c r="H3993" s="5"/>
      <c r="I3993" s="21"/>
      <c r="J3993" s="13"/>
      <c r="K3993" s="13" t="s">
        <v>9</v>
      </c>
      <c r="L3993" s="20"/>
      <c r="M3993" s="14" t="s">
        <v>9</v>
      </c>
    </row>
    <row r="3994" spans="1:13" ht="45" customHeight="1" x14ac:dyDescent="0.3">
      <c r="A3994" s="10" t="str">
        <f>IF($G:$G="",HYPERLINK("#ОГЛАВЛЕНИЕ!A"&amp;MATCH($F:$F,[1]ОГЛАВЛЕНИЕ!$F:$F,),CHAR(187)),"")</f>
        <v/>
      </c>
      <c r="F3994" s="11" t="str">
        <f>$B$7&amp;$B:$B&amp;$C:$C&amp;$D:$D&amp;$E:$E</f>
        <v>WERA</v>
      </c>
      <c r="G3994" t="s">
        <v>10738</v>
      </c>
      <c r="H3994" t="s">
        <v>12</v>
      </c>
      <c r="I3994" s="18" t="s">
        <v>10739</v>
      </c>
      <c r="J3994" t="s">
        <v>8</v>
      </c>
      <c r="K3994" s="13">
        <v>86.07</v>
      </c>
      <c r="L3994" s="13">
        <f>IFERROR($K:$K*Курс_€,"")</f>
        <v>8090.579999999999</v>
      </c>
      <c r="M3994" s="14" t="s">
        <v>10740</v>
      </c>
    </row>
    <row r="3995" spans="1:13" ht="18.75" customHeight="1" x14ac:dyDescent="0.3">
      <c r="A3995" s="10" t="str">
        <f>IF($G:$G="",HYPERLINK("#ОГЛАВЛЕНИЕ!A"&amp;MATCH($F:$F,[1]ОГЛАВЛЕНИЕ!$F:$F,),CHAR(187)),"")</f>
        <v>»</v>
      </c>
      <c r="B3995" s="6"/>
      <c r="C3995" s="6"/>
      <c r="D3995" s="6"/>
      <c r="E3995" s="5" t="s">
        <v>10741</v>
      </c>
      <c r="F3995" s="11" t="str">
        <f>$B$7&amp;$B:$B&amp;$C:$C&amp;$D:$D&amp;$E:$E</f>
        <v>WERA300 TX TORX® Индикатор крутящего момента</v>
      </c>
      <c r="G3995" s="5"/>
      <c r="H3995" s="5"/>
      <c r="I3995" s="21"/>
      <c r="J3995" s="13"/>
      <c r="K3995" s="13" t="s">
        <v>9</v>
      </c>
      <c r="L3995" s="20"/>
      <c r="M3995" s="14" t="s">
        <v>9</v>
      </c>
    </row>
    <row r="3996" spans="1:13" ht="45" customHeight="1" x14ac:dyDescent="0.3">
      <c r="A3996" s="10" t="str">
        <f>IF($G:$G="",HYPERLINK("#ОГЛАВЛЕНИЕ!A"&amp;MATCH($F:$F,[1]ОГЛАВЛЕНИЕ!$F:$F,),CHAR(187)),"")</f>
        <v/>
      </c>
      <c r="F3996" s="11" t="str">
        <f>$B$7&amp;$B:$B&amp;$C:$C&amp;$D:$D&amp;$E:$E</f>
        <v>WERA</v>
      </c>
      <c r="G3996" t="s">
        <v>10742</v>
      </c>
      <c r="H3996" t="s">
        <v>9</v>
      </c>
      <c r="I3996" s="18" t="s">
        <v>10743</v>
      </c>
      <c r="J3996" t="s">
        <v>8</v>
      </c>
      <c r="K3996" s="13">
        <v>53.01</v>
      </c>
      <c r="L3996" s="13">
        <f>IFERROR($K:$K*Курс_€,"")</f>
        <v>4982.9399999999996</v>
      </c>
      <c r="M3996" s="14" t="s">
        <v>10744</v>
      </c>
    </row>
    <row r="3997" spans="1:13" ht="45" customHeight="1" x14ac:dyDescent="0.3">
      <c r="A3997" s="10" t="str">
        <f>IF($G:$G="",HYPERLINK("#ОГЛАВЛЕНИЕ!A"&amp;MATCH($F:$F,[1]ОГЛАВЛЕНИЕ!$F:$F,),CHAR(187)),"")</f>
        <v/>
      </c>
      <c r="F3997" s="11" t="str">
        <f>$B$7&amp;$B:$B&amp;$C:$C&amp;$D:$D&amp;$E:$E</f>
        <v>WERA</v>
      </c>
      <c r="G3997" t="s">
        <v>10745</v>
      </c>
      <c r="H3997" t="s">
        <v>9</v>
      </c>
      <c r="I3997" s="18" t="s">
        <v>10746</v>
      </c>
      <c r="J3997" t="s">
        <v>8</v>
      </c>
      <c r="K3997" s="13">
        <v>53.56</v>
      </c>
      <c r="L3997" s="13">
        <f>IFERROR($K:$K*Курс_€,"")</f>
        <v>5034.6400000000003</v>
      </c>
      <c r="M3997" s="14" t="s">
        <v>10747</v>
      </c>
    </row>
    <row r="3998" spans="1:13" ht="45" customHeight="1" x14ac:dyDescent="0.3">
      <c r="A3998" s="10" t="str">
        <f>IF($G:$G="",HYPERLINK("#ОГЛАВЛЕНИЕ!A"&amp;MATCH($F:$F,[1]ОГЛАВЛЕНИЕ!$F:$F,),CHAR(187)),"")</f>
        <v/>
      </c>
      <c r="F3998" s="11" t="str">
        <f>$B$7&amp;$B:$B&amp;$C:$C&amp;$D:$D&amp;$E:$E</f>
        <v>WERA</v>
      </c>
      <c r="G3998" t="s">
        <v>10748</v>
      </c>
      <c r="H3998" t="s">
        <v>9</v>
      </c>
      <c r="I3998" s="18" t="s">
        <v>10749</v>
      </c>
      <c r="J3998" t="s">
        <v>8</v>
      </c>
      <c r="K3998" s="13">
        <v>54.35</v>
      </c>
      <c r="L3998" s="13">
        <f>IFERROR($K:$K*Курс_€,"")</f>
        <v>5108.9000000000005</v>
      </c>
      <c r="M3998" s="14" t="s">
        <v>10750</v>
      </c>
    </row>
    <row r="3999" spans="1:13" ht="45" customHeight="1" x14ac:dyDescent="0.3">
      <c r="A3999" s="10" t="str">
        <f>IF($G:$G="",HYPERLINK("#ОГЛАВЛЕНИЕ!A"&amp;MATCH($F:$F,[1]ОГЛАВЛЕНИЕ!$F:$F,),CHAR(187)),"")</f>
        <v/>
      </c>
      <c r="F3999" s="11" t="str">
        <f>$B$7&amp;$B:$B&amp;$C:$C&amp;$D:$D&amp;$E:$E</f>
        <v>WERA</v>
      </c>
      <c r="G3999" t="s">
        <v>10751</v>
      </c>
      <c r="H3999" t="s">
        <v>9</v>
      </c>
      <c r="I3999" s="18" t="s">
        <v>10752</v>
      </c>
      <c r="J3999" t="s">
        <v>8</v>
      </c>
      <c r="K3999" s="13">
        <v>57.46</v>
      </c>
      <c r="L3999" s="13">
        <f>IFERROR($K:$K*Курс_€,"")</f>
        <v>5401.24</v>
      </c>
      <c r="M3999" s="14" t="s">
        <v>10753</v>
      </c>
    </row>
    <row r="4000" spans="1:13" ht="45" customHeight="1" x14ac:dyDescent="0.3">
      <c r="A4000" s="10" t="str">
        <f>IF($G:$G="",HYPERLINK("#ОГЛАВЛЕНИЕ!A"&amp;MATCH($F:$F,[1]ОГЛАВЛЕНИЕ!$F:$F,),CHAR(187)),"")</f>
        <v/>
      </c>
      <c r="F4000" s="11" t="str">
        <f>$B$7&amp;$B:$B&amp;$C:$C&amp;$D:$D&amp;$E:$E</f>
        <v>WERA</v>
      </c>
      <c r="G4000" t="s">
        <v>10754</v>
      </c>
      <c r="H4000" t="s">
        <v>12</v>
      </c>
      <c r="I4000" s="18" t="s">
        <v>10755</v>
      </c>
      <c r="J4000" t="s">
        <v>8</v>
      </c>
      <c r="K4000" s="13">
        <v>58.95</v>
      </c>
      <c r="L4000" s="13">
        <f>IFERROR($K:$K*Курс_€,"")</f>
        <v>5541.3</v>
      </c>
      <c r="M4000" s="14" t="s">
        <v>10756</v>
      </c>
    </row>
    <row r="4001" spans="1:13" ht="45" customHeight="1" x14ac:dyDescent="0.3">
      <c r="A4001" s="10" t="str">
        <f>IF($G:$G="",HYPERLINK("#ОГЛАВЛЕНИЕ!A"&amp;MATCH($F:$F,[1]ОГЛАВЛЕНИЕ!$F:$F,),CHAR(187)),"")</f>
        <v/>
      </c>
      <c r="F4001" s="11" t="str">
        <f>$B$7&amp;$B:$B&amp;$C:$C&amp;$D:$D&amp;$E:$E</f>
        <v>WERA</v>
      </c>
      <c r="G4001" t="s">
        <v>10757</v>
      </c>
      <c r="H4001" t="s">
        <v>9</v>
      </c>
      <c r="I4001" s="18" t="s">
        <v>10758</v>
      </c>
      <c r="J4001" t="s">
        <v>8</v>
      </c>
      <c r="K4001" s="13">
        <v>62.49</v>
      </c>
      <c r="L4001" s="13">
        <f>IFERROR($K:$K*Курс_€,"")</f>
        <v>5874.06</v>
      </c>
      <c r="M4001" s="14" t="s">
        <v>10759</v>
      </c>
    </row>
    <row r="4002" spans="1:13" ht="18.75" customHeight="1" x14ac:dyDescent="0.3">
      <c r="A4002" s="10" t="str">
        <f>IF($G:$G="",HYPERLINK("#ОГЛАВЛЕНИЕ!A"&amp;MATCH($F:$F,[1]ОГЛАВЛЕНИЕ!$F:$F,),CHAR(187)),"")</f>
        <v>»</v>
      </c>
      <c r="B4002" s="6"/>
      <c r="C4002" s="6"/>
      <c r="D4002" s="6"/>
      <c r="E4002" s="5" t="s">
        <v>10760</v>
      </c>
      <c r="F4002" s="11" t="str">
        <f>$B$7&amp;$B:$B&amp;$C:$C&amp;$D:$D&amp;$E:$E</f>
        <v>WERA300 TX TORX® Индикатор крутящего момента с пистолетной рукояткой</v>
      </c>
      <c r="G4002" s="5"/>
      <c r="H4002" s="5"/>
      <c r="I4002" s="21"/>
      <c r="J4002" s="13"/>
      <c r="K4002" s="13" t="s">
        <v>9</v>
      </c>
      <c r="L4002" s="20"/>
      <c r="M4002" s="14" t="s">
        <v>9</v>
      </c>
    </row>
    <row r="4003" spans="1:13" ht="45" customHeight="1" x14ac:dyDescent="0.3">
      <c r="A4003" s="10" t="str">
        <f>IF($G:$G="",HYPERLINK("#ОГЛАВЛЕНИЕ!A"&amp;MATCH($F:$F,[1]ОГЛАВЛЕНИЕ!$F:$F,),CHAR(187)),"")</f>
        <v/>
      </c>
      <c r="F4003" s="11" t="str">
        <f>$B$7&amp;$B:$B&amp;$C:$C&amp;$D:$D&amp;$E:$E</f>
        <v>WERA</v>
      </c>
      <c r="G4003" t="s">
        <v>10761</v>
      </c>
      <c r="H4003" t="s">
        <v>9</v>
      </c>
      <c r="I4003" s="18" t="s">
        <v>10762</v>
      </c>
      <c r="J4003" t="s">
        <v>8</v>
      </c>
      <c r="K4003" s="13">
        <v>86.07</v>
      </c>
      <c r="L4003" s="13">
        <f>IFERROR($K:$K*Курс_€,"")</f>
        <v>8090.579999999999</v>
      </c>
      <c r="M4003" s="14" t="s">
        <v>10763</v>
      </c>
    </row>
    <row r="4004" spans="1:13" ht="18.75" customHeight="1" x14ac:dyDescent="0.3">
      <c r="A4004" s="10" t="str">
        <f>IF($G:$G="",HYPERLINK("#ОГЛАВЛЕНИЕ!A"&amp;MATCH($F:$F,[1]ОГЛАВЛЕНИЕ!$F:$F,),CHAR(187)),"")</f>
        <v>»</v>
      </c>
      <c r="B4004" s="6"/>
      <c r="C4004" s="6"/>
      <c r="D4004" s="6"/>
      <c r="E4004" s="5" t="s">
        <v>10764</v>
      </c>
      <c r="F4004" s="11" t="str">
        <f>$B$7&amp;$B:$B&amp;$C:$C&amp;$D:$D&amp;$E:$E</f>
        <v>WERA300 IP TORX PLUS® Индикатор крутящего момента</v>
      </c>
      <c r="G4004" s="5"/>
      <c r="H4004" s="5"/>
      <c r="I4004" s="21"/>
      <c r="J4004" s="13"/>
      <c r="K4004" s="13" t="s">
        <v>9</v>
      </c>
      <c r="L4004" s="20"/>
      <c r="M4004" s="14" t="s">
        <v>9</v>
      </c>
    </row>
    <row r="4005" spans="1:13" ht="45" customHeight="1" x14ac:dyDescent="0.3">
      <c r="A4005" s="10" t="str">
        <f>IF($G:$G="",HYPERLINK("#ОГЛАВЛЕНИЕ!A"&amp;MATCH($F:$F,[1]ОГЛАВЛЕНИЕ!$F:$F,),CHAR(187)),"")</f>
        <v/>
      </c>
      <c r="F4005" s="11" t="str">
        <f>$B$7&amp;$B:$B&amp;$C:$C&amp;$D:$D&amp;$E:$E</f>
        <v>WERA</v>
      </c>
      <c r="G4005" t="s">
        <v>10765</v>
      </c>
      <c r="H4005" t="s">
        <v>9</v>
      </c>
      <c r="I4005" s="18" t="s">
        <v>10766</v>
      </c>
      <c r="J4005" t="s">
        <v>8</v>
      </c>
      <c r="K4005" s="13">
        <v>55.38</v>
      </c>
      <c r="L4005" s="13">
        <f>IFERROR($K:$K*Курс_€,"")</f>
        <v>5205.72</v>
      </c>
      <c r="M4005" s="14" t="s">
        <v>10767</v>
      </c>
    </row>
    <row r="4006" spans="1:13" ht="45" customHeight="1" x14ac:dyDescent="0.3">
      <c r="A4006" s="10" t="str">
        <f>IF($G:$G="",HYPERLINK("#ОГЛАВЛЕНИЕ!A"&amp;MATCH($F:$F,[1]ОГЛАВЛЕНИЕ!$F:$F,),CHAR(187)),"")</f>
        <v/>
      </c>
      <c r="F4006" s="11" t="str">
        <f>$B$7&amp;$B:$B&amp;$C:$C&amp;$D:$D&amp;$E:$E</f>
        <v>WERA</v>
      </c>
      <c r="G4006" t="s">
        <v>10768</v>
      </c>
      <c r="H4006" t="s">
        <v>9</v>
      </c>
      <c r="I4006" s="18" t="s">
        <v>10769</v>
      </c>
      <c r="J4006" t="s">
        <v>8</v>
      </c>
      <c r="K4006" s="13">
        <v>55.84</v>
      </c>
      <c r="L4006" s="13">
        <f>IFERROR($K:$K*Курс_€,"")</f>
        <v>5248.96</v>
      </c>
      <c r="M4006" s="14" t="s">
        <v>10770</v>
      </c>
    </row>
    <row r="4007" spans="1:13" ht="45" customHeight="1" x14ac:dyDescent="0.3">
      <c r="A4007" s="10" t="str">
        <f>IF($G:$G="",HYPERLINK("#ОГЛАВЛЕНИЕ!A"&amp;MATCH($F:$F,[1]ОГЛАВЛЕНИЕ!$F:$F,),CHAR(187)),"")</f>
        <v/>
      </c>
      <c r="F4007" s="11" t="str">
        <f>$B$7&amp;$B:$B&amp;$C:$C&amp;$D:$D&amp;$E:$E</f>
        <v>WERA</v>
      </c>
      <c r="G4007" t="s">
        <v>10771</v>
      </c>
      <c r="H4007" t="s">
        <v>9</v>
      </c>
      <c r="I4007" s="18" t="s">
        <v>10772</v>
      </c>
      <c r="J4007" t="s">
        <v>8</v>
      </c>
      <c r="K4007" s="13">
        <v>56.39</v>
      </c>
      <c r="L4007" s="13">
        <f>IFERROR($K:$K*Курс_€,"")</f>
        <v>5300.66</v>
      </c>
      <c r="M4007" s="14" t="s">
        <v>10773</v>
      </c>
    </row>
    <row r="4008" spans="1:13" ht="45" customHeight="1" x14ac:dyDescent="0.3">
      <c r="A4008" s="10" t="str">
        <f>IF($G:$G="",HYPERLINK("#ОГЛАВЛЕНИЕ!A"&amp;MATCH($F:$F,[1]ОГЛАВЛЕНИЕ!$F:$F,),CHAR(187)),"")</f>
        <v/>
      </c>
      <c r="F4008" s="11" t="str">
        <f>$B$7&amp;$B:$B&amp;$C:$C&amp;$D:$D&amp;$E:$E</f>
        <v>WERA</v>
      </c>
      <c r="G4008" t="s">
        <v>10774</v>
      </c>
      <c r="H4008" t="s">
        <v>9</v>
      </c>
      <c r="I4008" s="18" t="s">
        <v>10775</v>
      </c>
      <c r="J4008" t="s">
        <v>8</v>
      </c>
      <c r="K4008" s="13">
        <v>59.62</v>
      </c>
      <c r="L4008" s="13">
        <f>IFERROR($K:$K*Курс_€,"")</f>
        <v>5604.28</v>
      </c>
      <c r="M4008" s="14" t="s">
        <v>10776</v>
      </c>
    </row>
    <row r="4009" spans="1:13" ht="45" customHeight="1" x14ac:dyDescent="0.3">
      <c r="A4009" s="10" t="str">
        <f>IF($G:$G="",HYPERLINK("#ОГЛАВЛЕНИЕ!A"&amp;MATCH($F:$F,[1]ОГЛАВЛЕНИЕ!$F:$F,),CHAR(187)),"")</f>
        <v/>
      </c>
      <c r="F4009" s="11" t="str">
        <f>$B$7&amp;$B:$B&amp;$C:$C&amp;$D:$D&amp;$E:$E</f>
        <v>WERA</v>
      </c>
      <c r="G4009" t="s">
        <v>10777</v>
      </c>
      <c r="H4009" t="s">
        <v>12</v>
      </c>
      <c r="I4009" s="18" t="s">
        <v>10778</v>
      </c>
      <c r="J4009" t="s">
        <v>8</v>
      </c>
      <c r="K4009" s="13">
        <v>61.73</v>
      </c>
      <c r="L4009" s="13">
        <f>IFERROR($K:$K*Курс_€,"")</f>
        <v>5802.62</v>
      </c>
      <c r="M4009" s="14" t="s">
        <v>10779</v>
      </c>
    </row>
    <row r="4010" spans="1:13" ht="45" customHeight="1" x14ac:dyDescent="0.3">
      <c r="A4010" s="10" t="str">
        <f>IF($G:$G="",HYPERLINK("#ОГЛАВЛЕНИЕ!A"&amp;MATCH($F:$F,[1]ОГЛАВЛЕНИЕ!$F:$F,),CHAR(187)),"")</f>
        <v/>
      </c>
      <c r="F4010" s="11" t="str">
        <f>$B$7&amp;$B:$B&amp;$C:$C&amp;$D:$D&amp;$E:$E</f>
        <v>WERA</v>
      </c>
      <c r="G4010" t="s">
        <v>10780</v>
      </c>
      <c r="H4010" t="s">
        <v>9</v>
      </c>
      <c r="I4010" s="18" t="s">
        <v>10781</v>
      </c>
      <c r="J4010" t="s">
        <v>8</v>
      </c>
      <c r="K4010" s="13">
        <v>65.05</v>
      </c>
      <c r="L4010" s="13">
        <f>IFERROR($K:$K*Курс_€,"")</f>
        <v>6114.7</v>
      </c>
      <c r="M4010" s="14" t="s">
        <v>10782</v>
      </c>
    </row>
    <row r="4011" spans="1:13" ht="18.75" customHeight="1" x14ac:dyDescent="0.3">
      <c r="A4011" s="10" t="str">
        <f>IF($G:$G="",HYPERLINK("#ОГЛАВЛЕНИЕ!A"&amp;MATCH($F:$F,[1]ОГЛАВЛЕНИЕ!$F:$F,),CHAR(187)),"")</f>
        <v>»</v>
      </c>
      <c r="B4011" s="6"/>
      <c r="C4011" s="6"/>
      <c r="D4011" s="6"/>
      <c r="E4011" s="5" t="s">
        <v>10783</v>
      </c>
      <c r="F4011" s="11" t="str">
        <f>$B$7&amp;$B:$B&amp;$C:$C&amp;$D:$D&amp;$E:$E</f>
        <v>WERA300 IP TORX PLUS® Индикатор крутящего момента с пистолетной рукояткой</v>
      </c>
      <c r="G4011" s="5"/>
      <c r="H4011" s="5"/>
      <c r="I4011" s="21"/>
      <c r="J4011" s="13"/>
      <c r="K4011" s="13" t="s">
        <v>9</v>
      </c>
      <c r="L4011" s="20"/>
      <c r="M4011" s="14" t="s">
        <v>9</v>
      </c>
    </row>
    <row r="4012" spans="1:13" ht="45" customHeight="1" x14ac:dyDescent="0.3">
      <c r="A4012" s="10" t="str">
        <f>IF($G:$G="",HYPERLINK("#ОГЛАВЛЕНИЕ!A"&amp;MATCH($F:$F,[1]ОГЛАВЛЕНИЕ!$F:$F,),CHAR(187)),"")</f>
        <v/>
      </c>
      <c r="F4012" s="11" t="str">
        <f>$B$7&amp;$B:$B&amp;$C:$C&amp;$D:$D&amp;$E:$E</f>
        <v>WERA</v>
      </c>
      <c r="G4012" t="s">
        <v>10784</v>
      </c>
      <c r="H4012" t="s">
        <v>12</v>
      </c>
      <c r="I4012" s="18" t="s">
        <v>10785</v>
      </c>
      <c r="J4012" t="s">
        <v>8</v>
      </c>
      <c r="K4012" s="13">
        <v>90.82</v>
      </c>
      <c r="L4012" s="13">
        <f>IFERROR($K:$K*Курс_€,"")</f>
        <v>8537.08</v>
      </c>
      <c r="M4012" s="14" t="s">
        <v>10786</v>
      </c>
    </row>
    <row r="4013" spans="1:13" ht="18.75" customHeight="1" x14ac:dyDescent="0.3">
      <c r="A4013" s="10" t="str">
        <f>IF($G:$G="",HYPERLINK("#ОГЛАВЛЕНИЕ!A"&amp;MATCH($F:$F,[1]ОГЛАВЛЕНИЕ!$F:$F,),CHAR(187)),"")</f>
        <v>»</v>
      </c>
      <c r="B4013" s="6"/>
      <c r="C4013" s="6"/>
      <c r="D4013" s="6"/>
      <c r="E4013" s="5" t="s">
        <v>10787</v>
      </c>
      <c r="F4013" s="11" t="str">
        <f>$B$7&amp;$B:$B&amp;$C:$C&amp;$D:$D&amp;$E:$E</f>
        <v>WERA400 Hex-Plus Индикатор крутящего момента с Т-образной рукояткой</v>
      </c>
      <c r="G4013" s="5"/>
      <c r="H4013" s="5"/>
      <c r="I4013" s="21"/>
      <c r="J4013" s="13"/>
      <c r="K4013" s="13" t="s">
        <v>9</v>
      </c>
      <c r="L4013" s="20"/>
      <c r="M4013" s="14" t="s">
        <v>9</v>
      </c>
    </row>
    <row r="4014" spans="1:13" ht="45" customHeight="1" x14ac:dyDescent="0.3">
      <c r="A4014" s="10" t="str">
        <f>IF($G:$G="",HYPERLINK("#ОГЛАВЛЕНИЕ!A"&amp;MATCH($F:$F,[1]ОГЛАВЛЕНИЕ!$F:$F,),CHAR(187)),"")</f>
        <v/>
      </c>
      <c r="F4014" s="11" t="str">
        <f>$B$7&amp;$B:$B&amp;$C:$C&amp;$D:$D&amp;$E:$E</f>
        <v>WERA</v>
      </c>
      <c r="G4014" t="s">
        <v>10788</v>
      </c>
      <c r="H4014" t="s">
        <v>12</v>
      </c>
      <c r="I4014" s="18" t="s">
        <v>10789</v>
      </c>
      <c r="J4014" t="s">
        <v>8</v>
      </c>
      <c r="K4014" s="13">
        <v>83.75</v>
      </c>
      <c r="L4014" s="13">
        <f>IFERROR($K:$K*Курс_€,"")</f>
        <v>7872.5</v>
      </c>
      <c r="M4014" s="14" t="s">
        <v>10790</v>
      </c>
    </row>
    <row r="4015" spans="1:13" ht="45" customHeight="1" x14ac:dyDescent="0.3">
      <c r="A4015" s="10" t="str">
        <f>IF($G:$G="",HYPERLINK("#ОГЛАВЛЕНИЕ!A"&amp;MATCH($F:$F,[1]ОГЛАВЛЕНИЕ!$F:$F,),CHAR(187)),"")</f>
        <v/>
      </c>
      <c r="F4015" s="11" t="str">
        <f>$B$7&amp;$B:$B&amp;$C:$C&amp;$D:$D&amp;$E:$E</f>
        <v>WERA</v>
      </c>
      <c r="G4015" t="s">
        <v>10791</v>
      </c>
      <c r="H4015" t="s">
        <v>12</v>
      </c>
      <c r="I4015" s="18" t="s">
        <v>10792</v>
      </c>
      <c r="J4015" t="s">
        <v>8</v>
      </c>
      <c r="K4015" s="13">
        <v>83.75</v>
      </c>
      <c r="L4015" s="13">
        <f>IFERROR($K:$K*Курс_€,"")</f>
        <v>7872.5</v>
      </c>
      <c r="M4015" s="14" t="s">
        <v>10793</v>
      </c>
    </row>
    <row r="4016" spans="1:13" ht="18.75" customHeight="1" x14ac:dyDescent="0.3">
      <c r="A4016" s="10" t="str">
        <f>IF($G:$G="",HYPERLINK("#ОГЛАВЛЕНИЕ!A"&amp;MATCH($F:$F,[1]ОГЛАВЛЕНИЕ!$F:$F,),CHAR(187)),"")</f>
        <v>»</v>
      </c>
      <c r="B4016" s="6"/>
      <c r="C4016" s="6"/>
      <c r="D4016" s="6"/>
      <c r="E4016" s="5" t="s">
        <v>10794</v>
      </c>
      <c r="F4016" s="11" t="str">
        <f>$B$7&amp;$B:$B&amp;$C:$C&amp;$D:$D&amp;$E:$E</f>
        <v>WERA400 TX TORX® Индикатор крутящего момента с Т-образной рукояткой</v>
      </c>
      <c r="G4016" s="5"/>
      <c r="H4016" s="5"/>
      <c r="I4016" s="21"/>
      <c r="J4016" s="13"/>
      <c r="K4016" s="13" t="s">
        <v>9</v>
      </c>
      <c r="L4016" s="20"/>
      <c r="M4016" s="14" t="s">
        <v>9</v>
      </c>
    </row>
    <row r="4017" spans="1:13" ht="45" customHeight="1" x14ac:dyDescent="0.3">
      <c r="A4017" s="10" t="str">
        <f>IF($G:$G="",HYPERLINK("#ОГЛАВЛЕНИЕ!A"&amp;MATCH($F:$F,[1]ОГЛАВЛЕНИЕ!$F:$F,),CHAR(187)),"")</f>
        <v/>
      </c>
      <c r="F4017" s="11" t="str">
        <f>$B$7&amp;$B:$B&amp;$C:$C&amp;$D:$D&amp;$E:$E</f>
        <v>WERA</v>
      </c>
      <c r="G4017" t="s">
        <v>10795</v>
      </c>
      <c r="H4017" t="s">
        <v>12</v>
      </c>
      <c r="I4017" s="18" t="s">
        <v>10796</v>
      </c>
      <c r="J4017" t="s">
        <v>8</v>
      </c>
      <c r="K4017" s="13">
        <v>83.75</v>
      </c>
      <c r="L4017" s="13">
        <f>IFERROR($K:$K*Курс_€,"")</f>
        <v>7872.5</v>
      </c>
      <c r="M4017" s="14" t="s">
        <v>10797</v>
      </c>
    </row>
    <row r="4018" spans="1:13" ht="45" customHeight="1" x14ac:dyDescent="0.3">
      <c r="A4018" s="10" t="str">
        <f>IF($G:$G="",HYPERLINK("#ОГЛАВЛЕНИЕ!A"&amp;MATCH($F:$F,[1]ОГЛАВЛЕНИЕ!$F:$F,),CHAR(187)),"")</f>
        <v/>
      </c>
      <c r="F4018" s="11" t="str">
        <f>$B$7&amp;$B:$B&amp;$C:$C&amp;$D:$D&amp;$E:$E</f>
        <v>WERA</v>
      </c>
      <c r="G4018" t="s">
        <v>10798</v>
      </c>
      <c r="H4018" t="s">
        <v>12</v>
      </c>
      <c r="I4018" s="18" t="s">
        <v>10799</v>
      </c>
      <c r="J4018" t="s">
        <v>8</v>
      </c>
      <c r="K4018" s="13">
        <v>83.75</v>
      </c>
      <c r="L4018" s="13">
        <f>IFERROR($K:$K*Курс_€,"")</f>
        <v>7872.5</v>
      </c>
      <c r="M4018" s="14" t="s">
        <v>10800</v>
      </c>
    </row>
    <row r="4019" spans="1:13" ht="18.75" customHeight="1" x14ac:dyDescent="0.3">
      <c r="A4019" s="10" t="str">
        <f>IF($G:$G="",HYPERLINK("#ОГЛАВЛЕНИЕ!A"&amp;MATCH($F:$F,[1]ОГЛАВЛЕНИЕ!$F:$F,),CHAR(187)),"")</f>
        <v>»</v>
      </c>
      <c r="B4019" s="6"/>
      <c r="C4019" s="6"/>
      <c r="D4019" s="6"/>
      <c r="E4019" s="5" t="s">
        <v>10801</v>
      </c>
      <c r="F4019" s="11" t="str">
        <f>$B$7&amp;$B:$B&amp;$C:$C&amp;$D:$D&amp;$E:$E</f>
        <v>WERA400 i VDE Hex Индикатор крутящего момента с Т-образной рукояткой</v>
      </c>
      <c r="G4019" s="5"/>
      <c r="H4019" s="5"/>
      <c r="I4019" s="21"/>
      <c r="J4019" s="13"/>
      <c r="K4019" s="13" t="s">
        <v>9</v>
      </c>
      <c r="L4019" s="20"/>
      <c r="M4019" s="14" t="s">
        <v>9</v>
      </c>
    </row>
    <row r="4020" spans="1:13" ht="45" customHeight="1" x14ac:dyDescent="0.3">
      <c r="A4020" s="10" t="str">
        <f>IF($G:$G="",HYPERLINK("#ОГЛАВЛЕНИЕ!A"&amp;MATCH($F:$F,[1]ОГЛАВЛЕНИЕ!$F:$F,),CHAR(187)),"")</f>
        <v/>
      </c>
      <c r="F4020" s="11" t="str">
        <f>$B$7&amp;$B:$B&amp;$C:$C&amp;$D:$D&amp;$E:$E</f>
        <v>WERA</v>
      </c>
      <c r="G4020" s="17" t="s">
        <v>10802</v>
      </c>
      <c r="H4020" s="17" t="s">
        <v>12</v>
      </c>
      <c r="I4020" s="18" t="s">
        <v>10803</v>
      </c>
      <c r="J4020" t="s">
        <v>8</v>
      </c>
      <c r="K4020" s="13">
        <v>101.07</v>
      </c>
      <c r="L4020" s="13">
        <f>IFERROR($K:$K*Курс_€,"")</f>
        <v>9500.58</v>
      </c>
      <c r="M4020" s="14" t="s">
        <v>10804</v>
      </c>
    </row>
    <row r="4021" spans="1:13" ht="18.75" customHeight="1" x14ac:dyDescent="0.3">
      <c r="A4021" s="10" t="str">
        <f>IF($G:$G="",HYPERLINK("#ОГЛАВЛЕНИЕ!A"&amp;MATCH($F:$F,[1]ОГЛАВЛЕНИЕ!$F:$F,),CHAR(187)),"")</f>
        <v>»</v>
      </c>
      <c r="B4021" s="6"/>
      <c r="C4021" s="6"/>
      <c r="D4021" s="4" t="s">
        <v>10805</v>
      </c>
      <c r="E4021" s="4"/>
      <c r="F4021" s="11" t="str">
        <f>$B$7&amp;$B:$B&amp;$C:$C&amp;$D:$D&amp;$E:$E</f>
        <v>WERAClick-Torque ключи динамометрические регулируемые</v>
      </c>
      <c r="G4021" s="4"/>
      <c r="H4021" s="4"/>
      <c r="I4021" s="19"/>
      <c r="J4021" s="13"/>
      <c r="K4021" s="13" t="s">
        <v>9</v>
      </c>
      <c r="L4021" s="20"/>
      <c r="M4021" s="14" t="s">
        <v>9</v>
      </c>
    </row>
    <row r="4022" spans="1:13" ht="18.75" customHeight="1" x14ac:dyDescent="0.3">
      <c r="A4022" s="10" t="str">
        <f>IF($G:$G="",HYPERLINK("#ОГЛАВЛЕНИЕ!A"&amp;MATCH($F:$F,[1]ОГЛАВЛЕНИЕ!$F:$F,),CHAR(187)),"")</f>
        <v>»</v>
      </c>
      <c r="B4022" s="6"/>
      <c r="C4022" s="6"/>
      <c r="D4022" s="6"/>
      <c r="E4022" s="5" t="s">
        <v>10806</v>
      </c>
      <c r="F4022" s="11" t="str">
        <f>$B$7&amp;$B:$B&amp;$C:$C&amp;$D:$D&amp;$E:$E</f>
        <v>WERAClick-Torque ключи динамометрические регулируемые с трещоткой, с реверсом, для правой резьбы</v>
      </c>
      <c r="G4022" s="5"/>
      <c r="H4022" s="5"/>
      <c r="I4022" s="21"/>
      <c r="J4022" s="13"/>
      <c r="K4022" s="13" t="s">
        <v>9</v>
      </c>
      <c r="L4022" s="20"/>
      <c r="M4022" s="14" t="s">
        <v>9</v>
      </c>
    </row>
    <row r="4023" spans="1:13" ht="45" customHeight="1" x14ac:dyDescent="0.3">
      <c r="A4023" s="10" t="str">
        <f>IF($G:$G="",HYPERLINK("#ОГЛАВЛЕНИЕ!A"&amp;MATCH($F:$F,[1]ОГЛАВЛЕНИЕ!$F:$F,),CHAR(187)),"")</f>
        <v/>
      </c>
      <c r="F4023" s="11" t="str">
        <f>$B$7&amp;$B:$B&amp;$C:$C&amp;$D:$D&amp;$E:$E</f>
        <v>WERA</v>
      </c>
      <c r="G4023" t="s">
        <v>10807</v>
      </c>
      <c r="H4023" t="s">
        <v>9</v>
      </c>
      <c r="I4023" s="18" t="s">
        <v>10808</v>
      </c>
      <c r="J4023" t="s">
        <v>8</v>
      </c>
      <c r="K4023" s="13">
        <v>236.27</v>
      </c>
      <c r="L4023" s="13">
        <f>IFERROR($K:$K*Курс_€,"")</f>
        <v>22209.38</v>
      </c>
      <c r="M4023" s="14" t="s">
        <v>10809</v>
      </c>
    </row>
    <row r="4024" spans="1:13" ht="45" customHeight="1" x14ac:dyDescent="0.3">
      <c r="A4024" s="10" t="str">
        <f>IF($G:$G="",HYPERLINK("#ОГЛАВЛЕНИЕ!A"&amp;MATCH($F:$F,[1]ОГЛАВЛЕНИЕ!$F:$F,),CHAR(187)),"")</f>
        <v/>
      </c>
      <c r="F4024" s="11" t="str">
        <f>$B$7&amp;$B:$B&amp;$C:$C&amp;$D:$D&amp;$E:$E</f>
        <v>WERA</v>
      </c>
      <c r="G4024" t="s">
        <v>10810</v>
      </c>
      <c r="H4024" t="s">
        <v>9</v>
      </c>
      <c r="I4024" s="18" t="s">
        <v>10811</v>
      </c>
      <c r="J4024" t="s">
        <v>8</v>
      </c>
      <c r="K4024" s="13">
        <v>245.11</v>
      </c>
      <c r="L4024" s="13">
        <f>IFERROR($K:$K*Курс_€,"")</f>
        <v>23040.34</v>
      </c>
      <c r="M4024" s="14" t="s">
        <v>10812</v>
      </c>
    </row>
    <row r="4025" spans="1:13" ht="45" customHeight="1" x14ac:dyDescent="0.3">
      <c r="A4025" s="10" t="str">
        <f>IF($G:$G="",HYPERLINK("#ОГЛАВЛЕНИЕ!A"&amp;MATCH($F:$F,[1]ОГЛАВЛЕНИЕ!$F:$F,),CHAR(187)),"")</f>
        <v/>
      </c>
      <c r="F4025" s="11" t="str">
        <f>$B$7&amp;$B:$B&amp;$C:$C&amp;$D:$D&amp;$E:$E</f>
        <v>WERA</v>
      </c>
      <c r="G4025" t="s">
        <v>10813</v>
      </c>
      <c r="H4025" t="s">
        <v>9</v>
      </c>
      <c r="I4025" s="18" t="s">
        <v>10814</v>
      </c>
      <c r="J4025" t="s">
        <v>8</v>
      </c>
      <c r="K4025" s="13">
        <v>330.78</v>
      </c>
      <c r="L4025" s="13">
        <f>IFERROR($K:$K*Курс_€,"")</f>
        <v>31093.319999999996</v>
      </c>
      <c r="M4025" s="14" t="s">
        <v>10815</v>
      </c>
    </row>
    <row r="4026" spans="1:13" ht="45" customHeight="1" x14ac:dyDescent="0.3">
      <c r="A4026" s="10" t="str">
        <f>IF($G:$G="",HYPERLINK("#ОГЛАВЛЕНИЕ!A"&amp;MATCH($F:$F,[1]ОГЛАВЛЕНИЕ!$F:$F,),CHAR(187)),"")</f>
        <v/>
      </c>
      <c r="F4026" s="11" t="str">
        <f>$B$7&amp;$B:$B&amp;$C:$C&amp;$D:$D&amp;$E:$E</f>
        <v>WERA</v>
      </c>
      <c r="G4026" s="17" t="s">
        <v>10816</v>
      </c>
      <c r="H4026" s="17" t="s">
        <v>345</v>
      </c>
      <c r="I4026" s="18" t="s">
        <v>10817</v>
      </c>
      <c r="J4026" t="s">
        <v>8</v>
      </c>
      <c r="K4026" s="13">
        <v>46.96</v>
      </c>
      <c r="L4026" s="13">
        <f>IFERROR($K:$K*Курс_€,"")</f>
        <v>4414.24</v>
      </c>
      <c r="M4026" s="14" t="s">
        <v>10818</v>
      </c>
    </row>
    <row r="4027" spans="1:13" ht="45" customHeight="1" x14ac:dyDescent="0.3">
      <c r="A4027" s="10" t="str">
        <f>IF($G:$G="",HYPERLINK("#ОГЛАВЛЕНИЕ!A"&amp;MATCH($F:$F,[1]ОГЛАВЛЕНИЕ!$F:$F,),CHAR(187)),"")</f>
        <v/>
      </c>
      <c r="F4027" s="11" t="str">
        <f>$B$7&amp;$B:$B&amp;$C:$C&amp;$D:$D&amp;$E:$E</f>
        <v>WERA</v>
      </c>
      <c r="G4027" t="s">
        <v>10819</v>
      </c>
      <c r="H4027" t="s">
        <v>9</v>
      </c>
      <c r="I4027" s="18" t="s">
        <v>10820</v>
      </c>
      <c r="J4027" t="s">
        <v>8</v>
      </c>
      <c r="K4027" s="13">
        <v>409.06</v>
      </c>
      <c r="L4027" s="13">
        <f>IFERROR($K:$K*Курс_€,"")</f>
        <v>38451.64</v>
      </c>
      <c r="M4027" s="14" t="s">
        <v>10821</v>
      </c>
    </row>
    <row r="4028" spans="1:13" ht="45" customHeight="1" x14ac:dyDescent="0.3">
      <c r="A4028" s="10" t="str">
        <f>IF($G:$G="",HYPERLINK("#ОГЛАВЛЕНИЕ!A"&amp;MATCH($F:$F,[1]ОГЛАВЛЕНИЕ!$F:$F,),CHAR(187)),"")</f>
        <v/>
      </c>
      <c r="F4028" s="11" t="str">
        <f>$B$7&amp;$B:$B&amp;$C:$C&amp;$D:$D&amp;$E:$E</f>
        <v>WERA</v>
      </c>
      <c r="G4028" t="s">
        <v>10822</v>
      </c>
      <c r="H4028" t="s">
        <v>9</v>
      </c>
      <c r="I4028" s="18" t="s">
        <v>10823</v>
      </c>
      <c r="J4028" t="s">
        <v>8</v>
      </c>
      <c r="K4028" s="13">
        <v>251.03</v>
      </c>
      <c r="L4028" s="13">
        <f>IFERROR($K:$K*Курс_€,"")</f>
        <v>23596.82</v>
      </c>
      <c r="M4028" s="14" t="s">
        <v>10824</v>
      </c>
    </row>
    <row r="4029" spans="1:13" ht="45" customHeight="1" x14ac:dyDescent="0.3">
      <c r="A4029" s="10" t="str">
        <f>IF($G:$G="",HYPERLINK("#ОГЛАВЛЕНИЕ!A"&amp;MATCH($F:$F,[1]ОГЛАВЛЕНИЕ!$F:$F,),CHAR(187)),"")</f>
        <v/>
      </c>
      <c r="F4029" s="11" t="str">
        <f>$B$7&amp;$B:$B&amp;$C:$C&amp;$D:$D&amp;$E:$E</f>
        <v>WERA</v>
      </c>
      <c r="G4029" t="s">
        <v>10825</v>
      </c>
      <c r="H4029" t="s">
        <v>9</v>
      </c>
      <c r="I4029" s="18" t="s">
        <v>10826</v>
      </c>
      <c r="J4029" t="s">
        <v>8</v>
      </c>
      <c r="K4029" s="13">
        <v>265.79000000000002</v>
      </c>
      <c r="L4029" s="13">
        <f>IFERROR($K:$K*Курс_€,"")</f>
        <v>24984.260000000002</v>
      </c>
      <c r="M4029" s="14" t="s">
        <v>10827</v>
      </c>
    </row>
    <row r="4030" spans="1:13" ht="45" customHeight="1" x14ac:dyDescent="0.3">
      <c r="A4030" s="10" t="str">
        <f>IF($G:$G="",HYPERLINK("#ОГЛАВЛЕНИЕ!A"&amp;MATCH($F:$F,[1]ОГЛАВЛЕНИЕ!$F:$F,),CHAR(187)),"")</f>
        <v/>
      </c>
      <c r="F4030" s="11" t="str">
        <f>$B$7&amp;$B:$B&amp;$C:$C&amp;$D:$D&amp;$E:$E</f>
        <v>WERA</v>
      </c>
      <c r="G4030" t="s">
        <v>10828</v>
      </c>
      <c r="H4030" t="s">
        <v>9</v>
      </c>
      <c r="I4030" s="18" t="s">
        <v>10829</v>
      </c>
      <c r="J4030" t="s">
        <v>8</v>
      </c>
      <c r="K4030" s="13">
        <v>251.03</v>
      </c>
      <c r="L4030" s="13">
        <f>IFERROR($K:$K*Курс_€,"")</f>
        <v>23596.82</v>
      </c>
      <c r="M4030" s="14" t="s">
        <v>10830</v>
      </c>
    </row>
    <row r="4031" spans="1:13" ht="45" customHeight="1" x14ac:dyDescent="0.3">
      <c r="A4031" s="10" t="str">
        <f>IF($G:$G="",HYPERLINK("#ОГЛАВЛЕНИЕ!A"&amp;MATCH($F:$F,[1]ОГЛАВЛЕНИЕ!$F:$F,),CHAR(187)),"")</f>
        <v/>
      </c>
      <c r="F4031" s="11" t="str">
        <f>$B$7&amp;$B:$B&amp;$C:$C&amp;$D:$D&amp;$E:$E</f>
        <v>WERA</v>
      </c>
      <c r="G4031" t="s">
        <v>10831</v>
      </c>
      <c r="H4031" t="s">
        <v>9</v>
      </c>
      <c r="I4031" s="18" t="s">
        <v>10832</v>
      </c>
      <c r="J4031" t="s">
        <v>8</v>
      </c>
      <c r="K4031" s="13">
        <v>265.79000000000002</v>
      </c>
      <c r="L4031" s="13">
        <f>IFERROR($K:$K*Курс_€,"")</f>
        <v>24984.260000000002</v>
      </c>
      <c r="M4031" s="14" t="s">
        <v>10833</v>
      </c>
    </row>
    <row r="4032" spans="1:13" ht="45" customHeight="1" x14ac:dyDescent="0.3">
      <c r="A4032" s="10" t="str">
        <f>IF($G:$G="",HYPERLINK("#ОГЛАВЛЕНИЕ!A"&amp;MATCH($F:$F,[1]ОГЛАВЛЕНИЕ!$F:$F,),CHAR(187)),"")</f>
        <v/>
      </c>
      <c r="F4032" s="11" t="str">
        <f>$B$7&amp;$B:$B&amp;$C:$C&amp;$D:$D&amp;$E:$E</f>
        <v>WERA</v>
      </c>
      <c r="G4032" t="s">
        <v>10834</v>
      </c>
      <c r="H4032" t="s">
        <v>9</v>
      </c>
      <c r="I4032" s="18" t="s">
        <v>10835</v>
      </c>
      <c r="J4032" t="s">
        <v>8</v>
      </c>
      <c r="K4032" s="13">
        <v>280.58</v>
      </c>
      <c r="L4032" s="13">
        <f>IFERROR($K:$K*Курс_€,"")</f>
        <v>26374.519999999997</v>
      </c>
      <c r="M4032" s="14" t="s">
        <v>10836</v>
      </c>
    </row>
    <row r="4033" spans="1:13" ht="45" customHeight="1" x14ac:dyDescent="0.3">
      <c r="A4033" s="10" t="str">
        <f>IF($G:$G="",HYPERLINK("#ОГЛАВЛЕНИЕ!A"&amp;MATCH($F:$F,[1]ОГЛАВЛЕНИЕ!$F:$F,),CHAR(187)),"")</f>
        <v/>
      </c>
      <c r="F4033" s="11" t="str">
        <f>$B$7&amp;$B:$B&amp;$C:$C&amp;$D:$D&amp;$E:$E</f>
        <v>WERA</v>
      </c>
      <c r="G4033" s="17" t="s">
        <v>10837</v>
      </c>
      <c r="H4033" s="17" t="s">
        <v>345</v>
      </c>
      <c r="I4033" s="18" t="s">
        <v>10838</v>
      </c>
      <c r="J4033" t="s">
        <v>8</v>
      </c>
      <c r="K4033" s="13">
        <v>59.52</v>
      </c>
      <c r="L4033" s="13">
        <f>IFERROR($K:$K*Курс_€,"")</f>
        <v>5594.88</v>
      </c>
      <c r="M4033" s="14" t="s">
        <v>10839</v>
      </c>
    </row>
    <row r="4034" spans="1:13" ht="45" customHeight="1" x14ac:dyDescent="0.3">
      <c r="A4034" s="10" t="str">
        <f>IF($G:$G="",HYPERLINK("#ОГЛАВЛЕНИЕ!A"&amp;MATCH($F:$F,[1]ОГЛАВЛЕНИЕ!$F:$F,),CHAR(187)),"")</f>
        <v/>
      </c>
      <c r="F4034" s="11" t="str">
        <f>$B$7&amp;$B:$B&amp;$C:$C&amp;$D:$D&amp;$E:$E</f>
        <v>WERA</v>
      </c>
      <c r="G4034" t="s">
        <v>10840</v>
      </c>
      <c r="H4034" t="s">
        <v>9</v>
      </c>
      <c r="I4034" s="18" t="s">
        <v>10841</v>
      </c>
      <c r="J4034" t="s">
        <v>8</v>
      </c>
      <c r="K4034" s="13">
        <v>433.05</v>
      </c>
      <c r="L4034" s="13">
        <f>IFERROR($K:$K*Курс_€,"")</f>
        <v>40706.700000000004</v>
      </c>
      <c r="M4034" s="14" t="s">
        <v>10842</v>
      </c>
    </row>
    <row r="4035" spans="1:13" ht="45" customHeight="1" x14ac:dyDescent="0.3">
      <c r="A4035" s="10" t="str">
        <f>IF($G:$G="",HYPERLINK("#ОГЛАВЛЕНИЕ!A"&amp;MATCH($F:$F,[1]ОГЛАВЛЕНИЕ!$F:$F,),CHAR(187)),"")</f>
        <v/>
      </c>
      <c r="F4035" s="11" t="str">
        <f>$B$7&amp;$B:$B&amp;$C:$C&amp;$D:$D&amp;$E:$E</f>
        <v>WERA</v>
      </c>
      <c r="G4035" s="17" t="s">
        <v>10843</v>
      </c>
      <c r="H4035" s="17" t="s">
        <v>345</v>
      </c>
      <c r="I4035" s="18" t="s">
        <v>10844</v>
      </c>
      <c r="J4035" t="s">
        <v>8</v>
      </c>
      <c r="K4035" s="13">
        <v>418.04</v>
      </c>
      <c r="L4035" s="13">
        <f>IFERROR($K:$K*Курс_€,"")</f>
        <v>39295.760000000002</v>
      </c>
      <c r="M4035" s="14" t="s">
        <v>10845</v>
      </c>
    </row>
    <row r="4036" spans="1:13" ht="45" customHeight="1" x14ac:dyDescent="0.3">
      <c r="A4036" s="10" t="str">
        <f>IF($G:$G="",HYPERLINK("#ОГЛАВЛЕНИЕ!A"&amp;MATCH($F:$F,[1]ОГЛАВЛЕНИЕ!$F:$F,),CHAR(187)),"")</f>
        <v/>
      </c>
      <c r="F4036" s="11" t="str">
        <f>$B$7&amp;$B:$B&amp;$C:$C&amp;$D:$D&amp;$E:$E</f>
        <v>WERA</v>
      </c>
      <c r="G4036" t="s">
        <v>10846</v>
      </c>
      <c r="H4036" t="s">
        <v>9</v>
      </c>
      <c r="I4036" s="18" t="s">
        <v>10847</v>
      </c>
      <c r="J4036" t="s">
        <v>8</v>
      </c>
      <c r="K4036" s="13">
        <v>321.91000000000003</v>
      </c>
      <c r="L4036" s="13">
        <f>IFERROR($K:$K*Курс_€,"")</f>
        <v>30259.54</v>
      </c>
      <c r="M4036" s="14" t="s">
        <v>10848</v>
      </c>
    </row>
    <row r="4037" spans="1:13" ht="45" customHeight="1" x14ac:dyDescent="0.3">
      <c r="A4037" s="10" t="str">
        <f>IF($G:$G="",HYPERLINK("#ОГЛАВЛЕНИЕ!A"&amp;MATCH($F:$F,[1]ОГЛАВЛЕНИЕ!$F:$F,),CHAR(187)),"")</f>
        <v/>
      </c>
      <c r="F4037" s="11" t="str">
        <f>$B$7&amp;$B:$B&amp;$C:$C&amp;$D:$D&amp;$E:$E</f>
        <v>WERA</v>
      </c>
      <c r="G4037" t="s">
        <v>10849</v>
      </c>
      <c r="H4037" t="s">
        <v>9</v>
      </c>
      <c r="I4037" s="18" t="s">
        <v>10850</v>
      </c>
      <c r="J4037" t="s">
        <v>8</v>
      </c>
      <c r="K4037" s="13">
        <v>620.17999999999995</v>
      </c>
      <c r="L4037" s="13">
        <f>IFERROR($K:$K*Курс_€,"")</f>
        <v>58296.92</v>
      </c>
      <c r="M4037" s="14" t="s">
        <v>10851</v>
      </c>
    </row>
    <row r="4038" spans="1:13" ht="45" customHeight="1" x14ac:dyDescent="0.3">
      <c r="A4038" s="10" t="str">
        <f>IF($G:$G="",HYPERLINK("#ОГЛАВЛЕНИЕ!A"&amp;MATCH($F:$F,[1]ОГЛАВЛЕНИЕ!$F:$F,),CHAR(187)),"")</f>
        <v/>
      </c>
      <c r="F4038" s="11" t="str">
        <f>$B$7&amp;$B:$B&amp;$C:$C&amp;$D:$D&amp;$E:$E</f>
        <v>WERA</v>
      </c>
      <c r="G4038" t="s">
        <v>10852</v>
      </c>
      <c r="I4038" s="18" t="s">
        <v>10853</v>
      </c>
      <c r="J4038" t="s">
        <v>8</v>
      </c>
      <c r="K4038" s="13">
        <v>1947.16</v>
      </c>
      <c r="L4038" s="13">
        <f>IFERROR($K:$K*Курс_€,"")</f>
        <v>183033.04</v>
      </c>
      <c r="M4038" s="14" t="s">
        <v>10854</v>
      </c>
    </row>
    <row r="4039" spans="1:13" ht="18.75" customHeight="1" x14ac:dyDescent="0.3">
      <c r="A4039" s="10" t="str">
        <f>IF($G:$G="",HYPERLINK("#ОГЛАВЛЕНИЕ!A"&amp;MATCH($F:$F,[1]ОГЛАВЛЕНИЕ!$F:$F,),CHAR(187)),"")</f>
        <v>»</v>
      </c>
      <c r="B4039" s="6"/>
      <c r="C4039" s="6"/>
      <c r="D4039" s="6"/>
      <c r="E4039" s="5" t="s">
        <v>10855</v>
      </c>
      <c r="F4039" s="11" t="str">
        <f>$B$7&amp;$B:$B&amp;$C:$C&amp;$D:$D&amp;$E:$E</f>
        <v>WERAClick-Torque Push R/L ключи динамометрические регулируемые с трещоткой, с реверсом, для левой и правой резьбы</v>
      </c>
      <c r="G4039" s="5"/>
      <c r="H4039" s="5"/>
      <c r="I4039" s="21"/>
      <c r="J4039" s="13"/>
      <c r="K4039" s="13" t="s">
        <v>9</v>
      </c>
      <c r="L4039" s="20"/>
      <c r="M4039" s="14" t="s">
        <v>9</v>
      </c>
    </row>
    <row r="4040" spans="1:13" ht="45" customHeight="1" x14ac:dyDescent="0.3">
      <c r="A4040" s="10" t="str">
        <f>IF($G:$G="",HYPERLINK("#ОГЛАВЛЕНИЕ!A"&amp;MATCH($F:$F,[1]ОГЛАВЛЕНИЕ!$F:$F,),CHAR(187)),"")</f>
        <v/>
      </c>
      <c r="F4040" s="11" t="str">
        <f>$B$7&amp;$B:$B&amp;$C:$C&amp;$D:$D&amp;$E:$E</f>
        <v>WERA</v>
      </c>
      <c r="G4040" s="17" t="s">
        <v>10856</v>
      </c>
      <c r="H4040" s="17" t="s">
        <v>345</v>
      </c>
      <c r="I4040" s="18" t="s">
        <v>10857</v>
      </c>
      <c r="J4040" t="s">
        <v>8</v>
      </c>
      <c r="K4040" s="13">
        <v>310.5</v>
      </c>
      <c r="L4040" s="13">
        <f>IFERROR($K:$K*Курс_€,"")</f>
        <v>29187</v>
      </c>
      <c r="M4040" s="14" t="s">
        <v>10858</v>
      </c>
    </row>
    <row r="4041" spans="1:13" ht="45" customHeight="1" x14ac:dyDescent="0.3">
      <c r="A4041" s="10" t="str">
        <f>IF($G:$G="",HYPERLINK("#ОГЛАВЛЕНИЕ!A"&amp;MATCH($F:$F,[1]ОГЛАВЛЕНИЕ!$F:$F,),CHAR(187)),"")</f>
        <v/>
      </c>
      <c r="F4041" s="11" t="str">
        <f>$B$7&amp;$B:$B&amp;$C:$C&amp;$D:$D&amp;$E:$E</f>
        <v>WERA</v>
      </c>
      <c r="G4041" s="17" t="s">
        <v>10859</v>
      </c>
      <c r="H4041" s="17" t="s">
        <v>345</v>
      </c>
      <c r="I4041" s="18" t="s">
        <v>10860</v>
      </c>
      <c r="J4041" t="s">
        <v>8</v>
      </c>
      <c r="K4041" s="13">
        <v>327</v>
      </c>
      <c r="L4041" s="13">
        <f>IFERROR($K:$K*Курс_€,"")</f>
        <v>30738</v>
      </c>
      <c r="M4041" s="14" t="s">
        <v>10861</v>
      </c>
    </row>
    <row r="4042" spans="1:13" ht="45" customHeight="1" x14ac:dyDescent="0.3">
      <c r="A4042" s="10" t="str">
        <f>IF($G:$G="",HYPERLINK("#ОГЛАВЛЕНИЕ!A"&amp;MATCH($F:$F,[1]ОГЛАВЛЕНИЕ!$F:$F,),CHAR(187)),"")</f>
        <v/>
      </c>
      <c r="F4042" s="11" t="str">
        <f>$B$7&amp;$B:$B&amp;$C:$C&amp;$D:$D&amp;$E:$E</f>
        <v>WERA</v>
      </c>
      <c r="G4042" s="17" t="s">
        <v>10862</v>
      </c>
      <c r="H4042" s="17" t="s">
        <v>345</v>
      </c>
      <c r="I4042" s="18" t="s">
        <v>10863</v>
      </c>
      <c r="J4042" t="s">
        <v>8</v>
      </c>
      <c r="K4042" s="13">
        <v>2239.5500000000002</v>
      </c>
      <c r="L4042" s="13">
        <f>IFERROR($K:$K*Курс_€,"")</f>
        <v>210517.7</v>
      </c>
      <c r="M4042" s="14" t="s">
        <v>10864</v>
      </c>
    </row>
    <row r="4043" spans="1:13" ht="18.75" customHeight="1" x14ac:dyDescent="0.3">
      <c r="A4043" s="10" t="str">
        <f>IF($G:$G="",HYPERLINK("#ОГЛАВЛЕНИЕ!A"&amp;MATCH($F:$F,[1]ОГЛАВЛЕНИЕ!$F:$F,),CHAR(187)),"")</f>
        <v>»</v>
      </c>
      <c r="B4043" s="6"/>
      <c r="C4043" s="6"/>
      <c r="D4043" s="6"/>
      <c r="E4043" s="5" t="s">
        <v>10865</v>
      </c>
      <c r="F4043" s="11" t="str">
        <f>$B$7&amp;$B:$B&amp;$C:$C&amp;$D:$D&amp;$E:$E</f>
        <v>WERAClick-Torque X ключи динамометрические регулируемые для сменных инструментов, для левой и правой резьбы</v>
      </c>
      <c r="G4043" s="5"/>
      <c r="H4043" s="5"/>
      <c r="I4043" s="21"/>
      <c r="J4043" s="13"/>
      <c r="K4043" s="13" t="s">
        <v>9</v>
      </c>
      <c r="L4043" s="20"/>
      <c r="M4043" s="14" t="s">
        <v>9</v>
      </c>
    </row>
    <row r="4044" spans="1:13" ht="45" customHeight="1" x14ac:dyDescent="0.3">
      <c r="A4044" s="10" t="str">
        <f>IF($G:$G="",HYPERLINK("#ОГЛАВЛЕНИЕ!A"&amp;MATCH($F:$F,[1]ОГЛАВЛЕНИЕ!$F:$F,),CHAR(187)),"")</f>
        <v/>
      </c>
      <c r="F4044" s="11" t="str">
        <f>$B$7&amp;$B:$B&amp;$C:$C&amp;$D:$D&amp;$E:$E</f>
        <v>WERA</v>
      </c>
      <c r="G4044" t="s">
        <v>10866</v>
      </c>
      <c r="H4044" t="s">
        <v>9</v>
      </c>
      <c r="I4044" s="18" t="s">
        <v>10867</v>
      </c>
      <c r="J4044" t="s">
        <v>8</v>
      </c>
      <c r="K4044" s="13">
        <v>224.44</v>
      </c>
      <c r="L4044" s="13">
        <f>IFERROR($K:$K*Курс_€,"")</f>
        <v>21097.360000000001</v>
      </c>
      <c r="M4044" s="14" t="s">
        <v>10868</v>
      </c>
    </row>
    <row r="4045" spans="1:13" ht="45" customHeight="1" x14ac:dyDescent="0.3">
      <c r="A4045" s="10" t="str">
        <f>IF($G:$G="",HYPERLINK("#ОГЛАВЛЕНИЕ!A"&amp;MATCH($F:$F,[1]ОГЛАВЛЕНИЕ!$F:$F,),CHAR(187)),"")</f>
        <v/>
      </c>
      <c r="F4045" s="11" t="str">
        <f>$B$7&amp;$B:$B&amp;$C:$C&amp;$D:$D&amp;$E:$E</f>
        <v>WERA</v>
      </c>
      <c r="G4045" t="s">
        <v>10869</v>
      </c>
      <c r="H4045" t="s">
        <v>9</v>
      </c>
      <c r="I4045" s="18" t="s">
        <v>10870</v>
      </c>
      <c r="J4045" t="s">
        <v>8</v>
      </c>
      <c r="K4045" s="13">
        <v>239.2</v>
      </c>
      <c r="L4045" s="13">
        <f>IFERROR($K:$K*Курс_€,"")</f>
        <v>22484.799999999999</v>
      </c>
      <c r="M4045" s="14" t="s">
        <v>10871</v>
      </c>
    </row>
    <row r="4046" spans="1:13" ht="45" customHeight="1" x14ac:dyDescent="0.3">
      <c r="A4046" s="10" t="str">
        <f>IF($G:$G="",HYPERLINK("#ОГЛАВЛЕНИЕ!A"&amp;MATCH($F:$F,[1]ОГЛАВЛЕНИЕ!$F:$F,),CHAR(187)),"")</f>
        <v/>
      </c>
      <c r="F4046" s="11" t="str">
        <f>$B$7&amp;$B:$B&amp;$C:$C&amp;$D:$D&amp;$E:$E</f>
        <v>WERA</v>
      </c>
      <c r="G4046" t="s">
        <v>10872</v>
      </c>
      <c r="H4046" t="s">
        <v>9</v>
      </c>
      <c r="I4046" s="18" t="s">
        <v>10873</v>
      </c>
      <c r="J4046" t="s">
        <v>8</v>
      </c>
      <c r="K4046" s="13">
        <v>253.99</v>
      </c>
      <c r="L4046" s="13">
        <f>IFERROR($K:$K*Курс_€,"")</f>
        <v>23875.06</v>
      </c>
      <c r="M4046" s="14" t="s">
        <v>10874</v>
      </c>
    </row>
    <row r="4047" spans="1:13" ht="45" customHeight="1" x14ac:dyDescent="0.3">
      <c r="A4047" s="10" t="str">
        <f>IF($G:$G="",HYPERLINK("#ОГЛАВЛЕНИЕ!A"&amp;MATCH($F:$F,[1]ОГЛАВЛЕНИЕ!$F:$F,),CHAR(187)),"")</f>
        <v/>
      </c>
      <c r="F4047" s="11" t="str">
        <f>$B$7&amp;$B:$B&amp;$C:$C&amp;$D:$D&amp;$E:$E</f>
        <v>WERA</v>
      </c>
      <c r="G4047" t="s">
        <v>10875</v>
      </c>
      <c r="H4047" t="s">
        <v>9</v>
      </c>
      <c r="I4047" s="18" t="s">
        <v>10876</v>
      </c>
      <c r="J4047" t="s">
        <v>8</v>
      </c>
      <c r="K4047" s="13">
        <v>268.75</v>
      </c>
      <c r="L4047" s="13">
        <f>IFERROR($K:$K*Курс_€,"")</f>
        <v>25262.5</v>
      </c>
      <c r="M4047" s="14" t="s">
        <v>10877</v>
      </c>
    </row>
    <row r="4048" spans="1:13" ht="45" customHeight="1" x14ac:dyDescent="0.3">
      <c r="A4048" s="10" t="str">
        <f>IF($G:$G="",HYPERLINK("#ОГЛАВЛЕНИЕ!A"&amp;MATCH($F:$F,[1]ОГЛАВЛЕНИЕ!$F:$F,),CHAR(187)),"")</f>
        <v/>
      </c>
      <c r="F4048" s="11" t="str">
        <f>$B$7&amp;$B:$B&amp;$C:$C&amp;$D:$D&amp;$E:$E</f>
        <v>WERA</v>
      </c>
      <c r="G4048" t="s">
        <v>10878</v>
      </c>
      <c r="H4048" t="s">
        <v>12</v>
      </c>
      <c r="I4048" s="18" t="s">
        <v>10879</v>
      </c>
      <c r="J4048" t="s">
        <v>8</v>
      </c>
      <c r="K4048" s="13">
        <v>307.18</v>
      </c>
      <c r="L4048" s="13">
        <f>IFERROR($K:$K*Курс_€,"")</f>
        <v>28874.920000000002</v>
      </c>
      <c r="M4048" s="14" t="s">
        <v>10880</v>
      </c>
    </row>
    <row r="4049" spans="1:13" ht="45" customHeight="1" x14ac:dyDescent="0.3">
      <c r="A4049" s="10" t="str">
        <f>IF($G:$G="",HYPERLINK("#ОГЛАВЛЕНИЕ!A"&amp;MATCH($F:$F,[1]ОГЛАВЛЕНИЕ!$F:$F,),CHAR(187)),"")</f>
        <v/>
      </c>
      <c r="F4049" s="11" t="str">
        <f>$B$7&amp;$B:$B&amp;$C:$C&amp;$D:$D&amp;$E:$E</f>
        <v>WERA</v>
      </c>
      <c r="G4049" t="s">
        <v>10881</v>
      </c>
      <c r="H4049" t="s">
        <v>9</v>
      </c>
      <c r="I4049" s="18" t="s">
        <v>10882</v>
      </c>
      <c r="J4049" t="s">
        <v>8</v>
      </c>
      <c r="K4049" s="13">
        <v>587.70000000000005</v>
      </c>
      <c r="L4049" s="13">
        <f>IFERROR($K:$K*Курс_€,"")</f>
        <v>55243.8</v>
      </c>
      <c r="M4049" s="14" t="s">
        <v>10883</v>
      </c>
    </row>
    <row r="4050" spans="1:13" ht="18.75" customHeight="1" x14ac:dyDescent="0.3">
      <c r="A4050" s="10" t="str">
        <f>IF($G:$G="",HYPERLINK("#ОГЛАВЛЕНИЕ!A"&amp;MATCH($F:$F,[1]ОГЛАВЛЕНИЕ!$F:$F,),CHAR(187)),"")</f>
        <v>»</v>
      </c>
      <c r="B4050" s="6"/>
      <c r="C4050" s="6"/>
      <c r="D4050" s="6"/>
      <c r="E4050" s="5" t="s">
        <v>10884</v>
      </c>
      <c r="F4050" s="11" t="str">
        <f>$B$7&amp;$B:$B&amp;$C:$C&amp;$D:$D&amp;$E:$E</f>
        <v>WERAClick-Torque XP Pre-Set ключи динамометрические регулируемые для сменных инструментов, с предустановленным моментом затяжки, для левой и правой резьбы</v>
      </c>
      <c r="G4050" s="5"/>
      <c r="H4050" s="5"/>
      <c r="I4050" s="21"/>
      <c r="J4050" s="13"/>
      <c r="K4050" s="13" t="s">
        <v>9</v>
      </c>
      <c r="L4050" s="20"/>
      <c r="M4050" s="14" t="s">
        <v>9</v>
      </c>
    </row>
    <row r="4051" spans="1:13" ht="45" customHeight="1" x14ac:dyDescent="0.3">
      <c r="A4051" s="10" t="str">
        <f>IF($G:$G="",HYPERLINK("#ОГЛАВЛЕНИЕ!A"&amp;MATCH($F:$F,[1]ОГЛАВЛЕНИЕ!$F:$F,),CHAR(187)),"")</f>
        <v/>
      </c>
      <c r="F4051" s="11" t="str">
        <f>$B$7&amp;$B:$B&amp;$C:$C&amp;$D:$D&amp;$E:$E</f>
        <v>WERA</v>
      </c>
      <c r="G4051" t="s">
        <v>10885</v>
      </c>
      <c r="H4051" t="s">
        <v>9</v>
      </c>
      <c r="I4051" s="18" t="s">
        <v>10886</v>
      </c>
      <c r="J4051" t="s">
        <v>8</v>
      </c>
      <c r="K4051" s="13">
        <v>224.44</v>
      </c>
      <c r="L4051" s="13">
        <f>IFERROR($K:$K*Курс_€,"")</f>
        <v>21097.360000000001</v>
      </c>
      <c r="M4051" s="14" t="s">
        <v>10887</v>
      </c>
    </row>
    <row r="4052" spans="1:13" ht="45" customHeight="1" x14ac:dyDescent="0.3">
      <c r="A4052" s="10" t="str">
        <f>IF($G:$G="",HYPERLINK("#ОГЛАВЛЕНИЕ!A"&amp;MATCH($F:$F,[1]ОГЛАВЛЕНИЕ!$F:$F,),CHAR(187)),"")</f>
        <v/>
      </c>
      <c r="F4052" s="11" t="str">
        <f>$B$7&amp;$B:$B&amp;$C:$C&amp;$D:$D&amp;$E:$E</f>
        <v>WERA</v>
      </c>
      <c r="G4052" t="s">
        <v>10888</v>
      </c>
      <c r="H4052" t="s">
        <v>12</v>
      </c>
      <c r="I4052" s="18" t="s">
        <v>10889</v>
      </c>
      <c r="J4052" t="s">
        <v>8</v>
      </c>
      <c r="K4052" s="13">
        <v>204.98</v>
      </c>
      <c r="L4052" s="13">
        <f>IFERROR($K:$K*Курс_€,"")</f>
        <v>19268.12</v>
      </c>
      <c r="M4052" s="14" t="s">
        <v>10890</v>
      </c>
    </row>
    <row r="4053" spans="1:13" ht="45" customHeight="1" x14ac:dyDescent="0.3">
      <c r="A4053" s="10" t="str">
        <f>IF($G:$G="",HYPERLINK("#ОГЛАВЛЕНИЕ!A"&amp;MATCH($F:$F,[1]ОГЛАВЛЕНИЕ!$F:$F,),CHAR(187)),"")</f>
        <v/>
      </c>
      <c r="F4053" s="11" t="str">
        <f>$B$7&amp;$B:$B&amp;$C:$C&amp;$D:$D&amp;$E:$E</f>
        <v>WERA</v>
      </c>
      <c r="G4053" t="s">
        <v>10891</v>
      </c>
      <c r="H4053" t="s">
        <v>9</v>
      </c>
      <c r="I4053" s="18" t="s">
        <v>10892</v>
      </c>
      <c r="J4053" t="s">
        <v>8</v>
      </c>
      <c r="K4053" s="13">
        <v>244.63</v>
      </c>
      <c r="L4053" s="13">
        <f>IFERROR($K:$K*Курс_€,"")</f>
        <v>22995.22</v>
      </c>
      <c r="M4053" s="14" t="s">
        <v>10893</v>
      </c>
    </row>
    <row r="4054" spans="1:13" ht="45" customHeight="1" x14ac:dyDescent="0.3">
      <c r="A4054" s="10" t="str">
        <f>IF($G:$G="",HYPERLINK("#ОГЛАВЛЕНИЕ!A"&amp;MATCH($F:$F,[1]ОГЛАВЛЕНИЕ!$F:$F,),CHAR(187)),"")</f>
        <v/>
      </c>
      <c r="F4054" s="11" t="str">
        <f>$B$7&amp;$B:$B&amp;$C:$C&amp;$D:$D&amp;$E:$E</f>
        <v>WERA</v>
      </c>
      <c r="G4054" t="s">
        <v>10894</v>
      </c>
      <c r="H4054" t="s">
        <v>12</v>
      </c>
      <c r="I4054" s="18" t="s">
        <v>10895</v>
      </c>
      <c r="J4054" t="s">
        <v>8</v>
      </c>
      <c r="K4054" s="13">
        <v>259.11</v>
      </c>
      <c r="L4054" s="13">
        <f>IFERROR($K:$K*Курс_€,"")</f>
        <v>24356.34</v>
      </c>
      <c r="M4054" s="14" t="s">
        <v>10896</v>
      </c>
    </row>
    <row r="4055" spans="1:13" ht="18.75" customHeight="1" x14ac:dyDescent="0.3">
      <c r="A4055" s="10" t="str">
        <f>IF($G:$G="",HYPERLINK("#ОГЛАВЛЕНИЕ!A"&amp;MATCH($F:$F,[1]ОГЛАВЛЕНИЕ!$F:$F,),CHAR(187)),"")</f>
        <v>»</v>
      </c>
      <c r="B4055" s="6"/>
      <c r="C4055" s="6"/>
      <c r="D4055" s="6"/>
      <c r="E4055" s="5" t="s">
        <v>10897</v>
      </c>
      <c r="F4055" s="11" t="str">
        <f>$B$7&amp;$B:$B&amp;$C:$C&amp;$D:$D&amp;$E:$E</f>
        <v>WERA7760 Click-Torque принадлежности для динамометрического ключа</v>
      </c>
      <c r="G4055" s="5"/>
      <c r="H4055" s="5"/>
      <c r="I4055" s="21"/>
      <c r="J4055" s="13"/>
      <c r="K4055" s="13" t="s">
        <v>9</v>
      </c>
      <c r="L4055" s="20"/>
      <c r="M4055" s="14" t="s">
        <v>9</v>
      </c>
    </row>
    <row r="4056" spans="1:13" ht="45" customHeight="1" x14ac:dyDescent="0.3">
      <c r="A4056" s="10" t="str">
        <f>IF($G:$G="",HYPERLINK("#ОГЛАВЛЕНИЕ!A"&amp;MATCH($F:$F,[1]ОГЛАВЛЕНИЕ!$F:$F,),CHAR(187)),"")</f>
        <v/>
      </c>
      <c r="F4056" s="11" t="str">
        <f>$B$7&amp;$B:$B&amp;$C:$C&amp;$D:$D&amp;$E:$E</f>
        <v>WERA</v>
      </c>
      <c r="G4056" t="s">
        <v>10898</v>
      </c>
      <c r="H4056" t="s">
        <v>12</v>
      </c>
      <c r="I4056" s="18" t="s">
        <v>10899</v>
      </c>
      <c r="J4056" t="s">
        <v>8</v>
      </c>
      <c r="K4056" s="13">
        <v>2.71</v>
      </c>
      <c r="L4056" s="13">
        <f>IFERROR($K:$K*Курс_€,"")</f>
        <v>254.74</v>
      </c>
      <c r="M4056" s="14" t="s">
        <v>10900</v>
      </c>
    </row>
    <row r="4057" spans="1:13" ht="45" customHeight="1" x14ac:dyDescent="0.3">
      <c r="A4057" s="10" t="str">
        <f>IF($G:$G="",HYPERLINK("#ОГЛАВЛЕНИЕ!A"&amp;MATCH($F:$F,[1]ОГЛАВЛЕНИЕ!$F:$F,),CHAR(187)),"")</f>
        <v/>
      </c>
      <c r="F4057" s="11" t="str">
        <f>$B$7&amp;$B:$B&amp;$C:$C&amp;$D:$D&amp;$E:$E</f>
        <v>WERA</v>
      </c>
      <c r="G4057" t="s">
        <v>10901</v>
      </c>
      <c r="H4057" t="s">
        <v>12</v>
      </c>
      <c r="I4057" s="18" t="s">
        <v>10902</v>
      </c>
      <c r="J4057" t="s">
        <v>8</v>
      </c>
      <c r="K4057" s="13">
        <v>2.71</v>
      </c>
      <c r="L4057" s="13">
        <f>IFERROR($K:$K*Курс_€,"")</f>
        <v>254.74</v>
      </c>
      <c r="M4057" s="14" t="s">
        <v>10903</v>
      </c>
    </row>
    <row r="4058" spans="1:13" ht="45" customHeight="1" x14ac:dyDescent="0.3">
      <c r="A4058" s="10" t="str">
        <f>IF($G:$G="",HYPERLINK("#ОГЛАВЛЕНИЕ!A"&amp;MATCH($F:$F,[1]ОГЛАВЛЕНИЕ!$F:$F,),CHAR(187)),"")</f>
        <v/>
      </c>
      <c r="F4058" s="11" t="str">
        <f>$B$7&amp;$B:$B&amp;$C:$C&amp;$D:$D&amp;$E:$E</f>
        <v>WERA</v>
      </c>
      <c r="G4058" t="s">
        <v>10904</v>
      </c>
      <c r="H4058" t="s">
        <v>12</v>
      </c>
      <c r="I4058" s="18" t="s">
        <v>10905</v>
      </c>
      <c r="J4058" t="s">
        <v>8</v>
      </c>
      <c r="K4058" s="13">
        <v>2.71</v>
      </c>
      <c r="L4058" s="13">
        <f>IFERROR($K:$K*Курс_€,"")</f>
        <v>254.74</v>
      </c>
      <c r="M4058" s="14" t="s">
        <v>10906</v>
      </c>
    </row>
    <row r="4059" spans="1:13" ht="18.75" customHeight="1" x14ac:dyDescent="0.3">
      <c r="A4059" s="10" t="str">
        <f>IF($G:$G="",HYPERLINK("#ОГЛАВЛЕНИЕ!A"&amp;MATCH($F:$F,[1]ОГЛАВЛЕНИЕ!$F:$F,),CHAR(187)),"")</f>
        <v>»</v>
      </c>
      <c r="B4059" s="6"/>
      <c r="C4059" s="6"/>
      <c r="D4059" s="4" t="s">
        <v>10907</v>
      </c>
      <c r="E4059" s="4"/>
      <c r="F4059" s="11" t="str">
        <f>$B$7&amp;$B:$B&amp;$C:$C&amp;$D:$D&amp;$E:$E</f>
        <v>WERAСерия 7000 - Насадки для динамометрических ключей серий Click-Torque X и XP</v>
      </c>
      <c r="G4059" s="4"/>
      <c r="H4059" s="4"/>
      <c r="I4059" s="19"/>
      <c r="J4059" s="13"/>
      <c r="K4059" s="13" t="s">
        <v>9</v>
      </c>
      <c r="L4059" s="20"/>
      <c r="M4059" s="14" t="s">
        <v>9</v>
      </c>
    </row>
    <row r="4060" spans="1:13" ht="18.75" customHeight="1" x14ac:dyDescent="0.3">
      <c r="A4060" s="10" t="str">
        <f>IF($G:$G="",HYPERLINK("#ОГЛАВЛЕНИЕ!A"&amp;MATCH($F:$F,[1]ОГЛАВЛЕНИЕ!$F:$F,),CHAR(187)),"")</f>
        <v>»</v>
      </c>
      <c r="B4060" s="6"/>
      <c r="C4060" s="6"/>
      <c r="D4060" s="6"/>
      <c r="E4060" s="5" t="s">
        <v>10908</v>
      </c>
      <c r="F4060" s="11" t="str">
        <f>$B$7&amp;$B:$B&amp;$C:$C&amp;$D:$D&amp;$E:$E</f>
        <v>WERA7770 Насадка-ключ рожковый, под посадочное гнездо 9x12</v>
      </c>
      <c r="G4060" s="5"/>
      <c r="H4060" s="5"/>
      <c r="I4060" s="21"/>
      <c r="J4060" s="13"/>
      <c r="K4060" s="13" t="s">
        <v>9</v>
      </c>
      <c r="L4060" s="20"/>
      <c r="M4060" s="14" t="s">
        <v>9</v>
      </c>
    </row>
    <row r="4061" spans="1:13" ht="45" customHeight="1" x14ac:dyDescent="0.3">
      <c r="A4061" s="10" t="str">
        <f>IF($G:$G="",HYPERLINK("#ОГЛАВЛЕНИЕ!A"&amp;MATCH($F:$F,[1]ОГЛАВЛЕНИЕ!$F:$F,),CHAR(187)),"")</f>
        <v/>
      </c>
      <c r="F4061" s="11" t="str">
        <f>$B$7&amp;$B:$B&amp;$C:$C&amp;$D:$D&amp;$E:$E</f>
        <v>WERA</v>
      </c>
      <c r="G4061" t="s">
        <v>10909</v>
      </c>
      <c r="H4061" t="s">
        <v>9</v>
      </c>
      <c r="I4061" s="18" t="s">
        <v>10910</v>
      </c>
      <c r="J4061" t="s">
        <v>8</v>
      </c>
      <c r="K4061" s="13">
        <v>40.950000000000003</v>
      </c>
      <c r="L4061" s="13">
        <f>IFERROR($K:$K*Курс_€,"")</f>
        <v>3849.3</v>
      </c>
      <c r="M4061" s="14" t="s">
        <v>10911</v>
      </c>
    </row>
    <row r="4062" spans="1:13" ht="45" customHeight="1" x14ac:dyDescent="0.3">
      <c r="A4062" s="10" t="str">
        <f>IF($G:$G="",HYPERLINK("#ОГЛАВЛЕНИЕ!A"&amp;MATCH($F:$F,[1]ОГЛАВЛЕНИЕ!$F:$F,),CHAR(187)),"")</f>
        <v/>
      </c>
      <c r="F4062" s="11" t="str">
        <f>$B$7&amp;$B:$B&amp;$C:$C&amp;$D:$D&amp;$E:$E</f>
        <v>WERA</v>
      </c>
      <c r="G4062" t="s">
        <v>10912</v>
      </c>
      <c r="H4062" t="s">
        <v>9</v>
      </c>
      <c r="I4062" s="18" t="s">
        <v>10913</v>
      </c>
      <c r="J4062" t="s">
        <v>8</v>
      </c>
      <c r="K4062" s="13">
        <v>40.950000000000003</v>
      </c>
      <c r="L4062" s="13">
        <f>IFERROR($K:$K*Курс_€,"")</f>
        <v>3849.3</v>
      </c>
      <c r="M4062" s="14" t="s">
        <v>10914</v>
      </c>
    </row>
    <row r="4063" spans="1:13" ht="45" customHeight="1" x14ac:dyDescent="0.3">
      <c r="A4063" s="10" t="str">
        <f>IF($G:$G="",HYPERLINK("#ОГЛАВЛЕНИЕ!A"&amp;MATCH($F:$F,[1]ОГЛАВЛЕНИЕ!$F:$F,),CHAR(187)),"")</f>
        <v/>
      </c>
      <c r="F4063" s="11" t="str">
        <f>$B$7&amp;$B:$B&amp;$C:$C&amp;$D:$D&amp;$E:$E</f>
        <v>WERA</v>
      </c>
      <c r="G4063" t="s">
        <v>10915</v>
      </c>
      <c r="H4063" t="s">
        <v>9</v>
      </c>
      <c r="I4063" s="18" t="s">
        <v>10916</v>
      </c>
      <c r="J4063" t="s">
        <v>8</v>
      </c>
      <c r="K4063" s="13">
        <v>40.950000000000003</v>
      </c>
      <c r="L4063" s="13">
        <f>IFERROR($K:$K*Курс_€,"")</f>
        <v>3849.3</v>
      </c>
      <c r="M4063" s="14" t="s">
        <v>10917</v>
      </c>
    </row>
    <row r="4064" spans="1:13" ht="45" customHeight="1" x14ac:dyDescent="0.3">
      <c r="A4064" s="10" t="str">
        <f>IF($G:$G="",HYPERLINK("#ОГЛАВЛЕНИЕ!A"&amp;MATCH($F:$F,[1]ОГЛАВЛЕНИЕ!$F:$F,),CHAR(187)),"")</f>
        <v/>
      </c>
      <c r="F4064" s="11" t="str">
        <f>$B$7&amp;$B:$B&amp;$C:$C&amp;$D:$D&amp;$E:$E</f>
        <v>WERA</v>
      </c>
      <c r="G4064" t="s">
        <v>10918</v>
      </c>
      <c r="H4064" t="s">
        <v>9</v>
      </c>
      <c r="I4064" s="18" t="s">
        <v>10919</v>
      </c>
      <c r="J4064" t="s">
        <v>8</v>
      </c>
      <c r="K4064" s="13">
        <v>40.950000000000003</v>
      </c>
      <c r="L4064" s="13">
        <f>IFERROR($K:$K*Курс_€,"")</f>
        <v>3849.3</v>
      </c>
      <c r="M4064" s="14" t="s">
        <v>10920</v>
      </c>
    </row>
    <row r="4065" spans="1:13" ht="45" customHeight="1" x14ac:dyDescent="0.3">
      <c r="A4065" s="10" t="str">
        <f>IF($G:$G="",HYPERLINK("#ОГЛАВЛЕНИЕ!A"&amp;MATCH($F:$F,[1]ОГЛАВЛЕНИЕ!$F:$F,),CHAR(187)),"")</f>
        <v/>
      </c>
      <c r="F4065" s="11" t="str">
        <f>$B$7&amp;$B:$B&amp;$C:$C&amp;$D:$D&amp;$E:$E</f>
        <v>WERA</v>
      </c>
      <c r="G4065" t="s">
        <v>10921</v>
      </c>
      <c r="H4065" t="s">
        <v>9</v>
      </c>
      <c r="I4065" s="18" t="s">
        <v>10922</v>
      </c>
      <c r="J4065" t="s">
        <v>8</v>
      </c>
      <c r="K4065" s="13">
        <v>40.950000000000003</v>
      </c>
      <c r="L4065" s="13">
        <f>IFERROR($K:$K*Курс_€,"")</f>
        <v>3849.3</v>
      </c>
      <c r="M4065" s="14" t="s">
        <v>10923</v>
      </c>
    </row>
    <row r="4066" spans="1:13" ht="45" customHeight="1" x14ac:dyDescent="0.3">
      <c r="A4066" s="10" t="str">
        <f>IF($G:$G="",HYPERLINK("#ОГЛАВЛЕНИЕ!A"&amp;MATCH($F:$F,[1]ОГЛАВЛЕНИЕ!$F:$F,),CHAR(187)),"")</f>
        <v/>
      </c>
      <c r="F4066" s="11" t="str">
        <f>$B$7&amp;$B:$B&amp;$C:$C&amp;$D:$D&amp;$E:$E</f>
        <v>WERA</v>
      </c>
      <c r="G4066" t="s">
        <v>10924</v>
      </c>
      <c r="H4066" t="s">
        <v>9</v>
      </c>
      <c r="I4066" s="18" t="s">
        <v>10925</v>
      </c>
      <c r="J4066" t="s">
        <v>8</v>
      </c>
      <c r="K4066" s="13">
        <v>41.36</v>
      </c>
      <c r="L4066" s="13">
        <f>IFERROR($K:$K*Курс_€,"")</f>
        <v>3887.84</v>
      </c>
      <c r="M4066" s="14" t="s">
        <v>10926</v>
      </c>
    </row>
    <row r="4067" spans="1:13" ht="45" customHeight="1" x14ac:dyDescent="0.3">
      <c r="A4067" s="10" t="str">
        <f>IF($G:$G="",HYPERLINK("#ОГЛАВЛЕНИЕ!A"&amp;MATCH($F:$F,[1]ОГЛАВЛЕНИЕ!$F:$F,),CHAR(187)),"")</f>
        <v/>
      </c>
      <c r="F4067" s="11" t="str">
        <f>$B$7&amp;$B:$B&amp;$C:$C&amp;$D:$D&amp;$E:$E</f>
        <v>WERA</v>
      </c>
      <c r="G4067" t="s">
        <v>10927</v>
      </c>
      <c r="H4067" t="s">
        <v>9</v>
      </c>
      <c r="I4067" s="18" t="s">
        <v>10928</v>
      </c>
      <c r="J4067" t="s">
        <v>8</v>
      </c>
      <c r="K4067" s="13">
        <v>40.950000000000003</v>
      </c>
      <c r="L4067" s="13">
        <f>IFERROR($K:$K*Курс_€,"")</f>
        <v>3849.3</v>
      </c>
      <c r="M4067" s="14" t="s">
        <v>10929</v>
      </c>
    </row>
    <row r="4068" spans="1:13" ht="45" customHeight="1" x14ac:dyDescent="0.3">
      <c r="A4068" s="10" t="str">
        <f>IF($G:$G="",HYPERLINK("#ОГЛАВЛЕНИЕ!A"&amp;MATCH($F:$F,[1]ОГЛАВЛЕНИЕ!$F:$F,),CHAR(187)),"")</f>
        <v/>
      </c>
      <c r="F4068" s="11" t="str">
        <f>$B$7&amp;$B:$B&amp;$C:$C&amp;$D:$D&amp;$E:$E</f>
        <v>WERA</v>
      </c>
      <c r="G4068" t="s">
        <v>10930</v>
      </c>
      <c r="H4068" t="s">
        <v>9</v>
      </c>
      <c r="I4068" s="18" t="s">
        <v>10931</v>
      </c>
      <c r="J4068" t="s">
        <v>8</v>
      </c>
      <c r="K4068" s="13">
        <v>40.950000000000003</v>
      </c>
      <c r="L4068" s="13">
        <f>IFERROR($K:$K*Курс_€,"")</f>
        <v>3849.3</v>
      </c>
      <c r="M4068" s="14" t="s">
        <v>10932</v>
      </c>
    </row>
    <row r="4069" spans="1:13" ht="45" customHeight="1" x14ac:dyDescent="0.3">
      <c r="A4069" s="10" t="str">
        <f>IF($G:$G="",HYPERLINK("#ОГЛАВЛЕНИЕ!A"&amp;MATCH($F:$F,[1]ОГЛАВЛЕНИЕ!$F:$F,),CHAR(187)),"")</f>
        <v/>
      </c>
      <c r="F4069" s="11" t="str">
        <f>$B$7&amp;$B:$B&amp;$C:$C&amp;$D:$D&amp;$E:$E</f>
        <v>WERA</v>
      </c>
      <c r="G4069" t="s">
        <v>10933</v>
      </c>
      <c r="H4069" t="s">
        <v>9</v>
      </c>
      <c r="I4069" s="18" t="s">
        <v>10934</v>
      </c>
      <c r="J4069" t="s">
        <v>8</v>
      </c>
      <c r="K4069" s="13">
        <v>40.950000000000003</v>
      </c>
      <c r="L4069" s="13">
        <f>IFERROR($K:$K*Курс_€,"")</f>
        <v>3849.3</v>
      </c>
      <c r="M4069" s="14" t="s">
        <v>10935</v>
      </c>
    </row>
    <row r="4070" spans="1:13" ht="45" customHeight="1" x14ac:dyDescent="0.3">
      <c r="A4070" s="10" t="str">
        <f>IF($G:$G="",HYPERLINK("#ОГЛАВЛЕНИЕ!A"&amp;MATCH($F:$F,[1]ОГЛАВЛЕНИЕ!$F:$F,),CHAR(187)),"")</f>
        <v/>
      </c>
      <c r="F4070" s="11" t="str">
        <f>$B$7&amp;$B:$B&amp;$C:$C&amp;$D:$D&amp;$E:$E</f>
        <v>WERA</v>
      </c>
      <c r="G4070" t="s">
        <v>10936</v>
      </c>
      <c r="H4070" t="s">
        <v>9</v>
      </c>
      <c r="I4070" s="18" t="s">
        <v>10937</v>
      </c>
      <c r="J4070" t="s">
        <v>8</v>
      </c>
      <c r="K4070" s="13">
        <v>40.950000000000003</v>
      </c>
      <c r="L4070" s="13">
        <f>IFERROR($K:$K*Курс_€,"")</f>
        <v>3849.3</v>
      </c>
      <c r="M4070" s="14" t="s">
        <v>10938</v>
      </c>
    </row>
    <row r="4071" spans="1:13" ht="45" customHeight="1" x14ac:dyDescent="0.3">
      <c r="A4071" s="10" t="str">
        <f>IF($G:$G="",HYPERLINK("#ОГЛАВЛЕНИЕ!A"&amp;MATCH($F:$F,[1]ОГЛАВЛЕНИЕ!$F:$F,),CHAR(187)),"")</f>
        <v/>
      </c>
      <c r="F4071" s="11" t="str">
        <f>$B$7&amp;$B:$B&amp;$C:$C&amp;$D:$D&amp;$E:$E</f>
        <v>WERA</v>
      </c>
      <c r="G4071" t="s">
        <v>10939</v>
      </c>
      <c r="H4071" t="s">
        <v>9</v>
      </c>
      <c r="I4071" s="18" t="s">
        <v>10940</v>
      </c>
      <c r="J4071" t="s">
        <v>8</v>
      </c>
      <c r="K4071" s="13">
        <v>40.950000000000003</v>
      </c>
      <c r="L4071" s="13">
        <f>IFERROR($K:$K*Курс_€,"")</f>
        <v>3849.3</v>
      </c>
      <c r="M4071" s="14" t="s">
        <v>10941</v>
      </c>
    </row>
    <row r="4072" spans="1:13" ht="45" customHeight="1" x14ac:dyDescent="0.3">
      <c r="A4072" s="10" t="str">
        <f>IF($G:$G="",HYPERLINK("#ОГЛАВЛЕНИЕ!A"&amp;MATCH($F:$F,[1]ОГЛАВЛЕНИЕ!$F:$F,),CHAR(187)),"")</f>
        <v/>
      </c>
      <c r="F4072" s="11" t="str">
        <f>$B$7&amp;$B:$B&amp;$C:$C&amp;$D:$D&amp;$E:$E</f>
        <v>WERA</v>
      </c>
      <c r="G4072" t="s">
        <v>10942</v>
      </c>
      <c r="H4072" t="s">
        <v>9</v>
      </c>
      <c r="I4072" s="18" t="s">
        <v>10943</v>
      </c>
      <c r="J4072" t="s">
        <v>8</v>
      </c>
      <c r="K4072" s="13">
        <v>40.950000000000003</v>
      </c>
      <c r="L4072" s="13">
        <f>IFERROR($K:$K*Курс_€,"")</f>
        <v>3849.3</v>
      </c>
      <c r="M4072" s="14" t="s">
        <v>10944</v>
      </c>
    </row>
    <row r="4073" spans="1:13" ht="45" customHeight="1" x14ac:dyDescent="0.3">
      <c r="A4073" s="10" t="str">
        <f>IF($G:$G="",HYPERLINK("#ОГЛАВЛЕНИЕ!A"&amp;MATCH($F:$F,[1]ОГЛАВЛЕНИЕ!$F:$F,),CHAR(187)),"")</f>
        <v/>
      </c>
      <c r="F4073" s="11" t="str">
        <f>$B$7&amp;$B:$B&amp;$C:$C&amp;$D:$D&amp;$E:$E</f>
        <v>WERA</v>
      </c>
      <c r="G4073" t="s">
        <v>10945</v>
      </c>
      <c r="H4073" t="s">
        <v>9</v>
      </c>
      <c r="I4073" s="18" t="s">
        <v>10946</v>
      </c>
      <c r="J4073" t="s">
        <v>8</v>
      </c>
      <c r="K4073" s="13">
        <v>40.950000000000003</v>
      </c>
      <c r="L4073" s="13">
        <f>IFERROR($K:$K*Курс_€,"")</f>
        <v>3849.3</v>
      </c>
      <c r="M4073" s="14" t="s">
        <v>10947</v>
      </c>
    </row>
    <row r="4074" spans="1:13" ht="18.75" customHeight="1" x14ac:dyDescent="0.3">
      <c r="A4074" s="10" t="str">
        <f>IF($G:$G="",HYPERLINK("#ОГЛАВЛЕНИЕ!A"&amp;MATCH($F:$F,[1]ОГЛАВЛЕНИЕ!$F:$F,),CHAR(187)),"")</f>
        <v>»</v>
      </c>
      <c r="B4074" s="6"/>
      <c r="C4074" s="6"/>
      <c r="D4074" s="6"/>
      <c r="E4074" s="5" t="s">
        <v>10948</v>
      </c>
      <c r="F4074" s="11" t="str">
        <f>$B$7&amp;$B:$B&amp;$C:$C&amp;$D:$D&amp;$E:$E</f>
        <v>WERA7780 Насадка-ключ рожковый, под посадочное гнездо 14x18</v>
      </c>
      <c r="G4074" s="5"/>
      <c r="H4074" s="5"/>
      <c r="I4074" s="21"/>
      <c r="J4074" s="13"/>
      <c r="K4074" s="13" t="s">
        <v>9</v>
      </c>
      <c r="L4074" s="20"/>
      <c r="M4074" s="14" t="s">
        <v>9</v>
      </c>
    </row>
    <row r="4075" spans="1:13" ht="45" customHeight="1" x14ac:dyDescent="0.3">
      <c r="A4075" s="10" t="str">
        <f>IF($G:$G="",HYPERLINK("#ОГЛАВЛЕНИЕ!A"&amp;MATCH($F:$F,[1]ОГЛАВЛЕНИЕ!$F:$F,),CHAR(187)),"")</f>
        <v/>
      </c>
      <c r="F4075" s="11" t="str">
        <f>$B$7&amp;$B:$B&amp;$C:$C&amp;$D:$D&amp;$E:$E</f>
        <v>WERA</v>
      </c>
      <c r="G4075" t="s">
        <v>10949</v>
      </c>
      <c r="H4075" t="s">
        <v>9</v>
      </c>
      <c r="I4075" s="18" t="s">
        <v>10950</v>
      </c>
      <c r="J4075" t="s">
        <v>8</v>
      </c>
      <c r="K4075" s="13">
        <v>46.78</v>
      </c>
      <c r="L4075" s="13">
        <f>IFERROR($K:$K*Курс_€,"")</f>
        <v>4397.32</v>
      </c>
      <c r="M4075" s="14" t="s">
        <v>10951</v>
      </c>
    </row>
    <row r="4076" spans="1:13" ht="45" customHeight="1" x14ac:dyDescent="0.3">
      <c r="A4076" s="10" t="str">
        <f>IF($G:$G="",HYPERLINK("#ОГЛАВЛЕНИЕ!A"&amp;MATCH($F:$F,[1]ОГЛАВЛЕНИЕ!$F:$F,),CHAR(187)),"")</f>
        <v/>
      </c>
      <c r="F4076" s="11" t="str">
        <f>$B$7&amp;$B:$B&amp;$C:$C&amp;$D:$D&amp;$E:$E</f>
        <v>WERA</v>
      </c>
      <c r="G4076" t="s">
        <v>10952</v>
      </c>
      <c r="H4076" t="s">
        <v>9</v>
      </c>
      <c r="I4076" s="18" t="s">
        <v>10953</v>
      </c>
      <c r="J4076" t="s">
        <v>8</v>
      </c>
      <c r="K4076" s="13">
        <v>46.78</v>
      </c>
      <c r="L4076" s="13">
        <f>IFERROR($K:$K*Курс_€,"")</f>
        <v>4397.32</v>
      </c>
      <c r="M4076" s="14" t="s">
        <v>10954</v>
      </c>
    </row>
    <row r="4077" spans="1:13" ht="45" customHeight="1" x14ac:dyDescent="0.3">
      <c r="A4077" s="10" t="str">
        <f>IF($G:$G="",HYPERLINK("#ОГЛАВЛЕНИЕ!A"&amp;MATCH($F:$F,[1]ОГЛАВЛЕНИЕ!$F:$F,),CHAR(187)),"")</f>
        <v/>
      </c>
      <c r="F4077" s="11" t="str">
        <f>$B$7&amp;$B:$B&amp;$C:$C&amp;$D:$D&amp;$E:$E</f>
        <v>WERA</v>
      </c>
      <c r="G4077" t="s">
        <v>10955</v>
      </c>
      <c r="H4077" t="s">
        <v>9</v>
      </c>
      <c r="I4077" s="18" t="s">
        <v>10956</v>
      </c>
      <c r="J4077" t="s">
        <v>8</v>
      </c>
      <c r="K4077" s="13">
        <v>47.24</v>
      </c>
      <c r="L4077" s="13">
        <f>IFERROR($K:$K*Курс_€,"")</f>
        <v>4440.5600000000004</v>
      </c>
      <c r="M4077" s="14" t="s">
        <v>10957</v>
      </c>
    </row>
    <row r="4078" spans="1:13" ht="45" customHeight="1" x14ac:dyDescent="0.3">
      <c r="A4078" s="10" t="str">
        <f>IF($G:$G="",HYPERLINK("#ОГЛАВЛЕНИЕ!A"&amp;MATCH($F:$F,[1]ОГЛАВЛЕНИЕ!$F:$F,),CHAR(187)),"")</f>
        <v/>
      </c>
      <c r="F4078" s="11" t="str">
        <f>$B$7&amp;$B:$B&amp;$C:$C&amp;$D:$D&amp;$E:$E</f>
        <v>WERA</v>
      </c>
      <c r="G4078" t="s">
        <v>10958</v>
      </c>
      <c r="H4078" t="s">
        <v>9</v>
      </c>
      <c r="I4078" s="18" t="s">
        <v>10959</v>
      </c>
      <c r="J4078" t="s">
        <v>8</v>
      </c>
      <c r="K4078" s="13">
        <v>46.78</v>
      </c>
      <c r="L4078" s="13">
        <f>IFERROR($K:$K*Курс_€,"")</f>
        <v>4397.32</v>
      </c>
      <c r="M4078" s="14" t="s">
        <v>10960</v>
      </c>
    </row>
    <row r="4079" spans="1:13" ht="45" customHeight="1" x14ac:dyDescent="0.3">
      <c r="A4079" s="10" t="str">
        <f>IF($G:$G="",HYPERLINK("#ОГЛАВЛЕНИЕ!A"&amp;MATCH($F:$F,[1]ОГЛАВЛЕНИЕ!$F:$F,),CHAR(187)),"")</f>
        <v/>
      </c>
      <c r="F4079" s="11" t="str">
        <f>$B$7&amp;$B:$B&amp;$C:$C&amp;$D:$D&amp;$E:$E</f>
        <v>WERA</v>
      </c>
      <c r="G4079" t="s">
        <v>10961</v>
      </c>
      <c r="H4079" t="s">
        <v>9</v>
      </c>
      <c r="I4079" s="18" t="s">
        <v>10962</v>
      </c>
      <c r="J4079" t="s">
        <v>8</v>
      </c>
      <c r="K4079" s="13">
        <v>46.78</v>
      </c>
      <c r="L4079" s="13">
        <f>IFERROR($K:$K*Курс_€,"")</f>
        <v>4397.32</v>
      </c>
      <c r="M4079" s="14" t="s">
        <v>10963</v>
      </c>
    </row>
    <row r="4080" spans="1:13" ht="45" customHeight="1" x14ac:dyDescent="0.3">
      <c r="A4080" s="10" t="str">
        <f>IF($G:$G="",HYPERLINK("#ОГЛАВЛЕНИЕ!A"&amp;MATCH($F:$F,[1]ОГЛАВЛЕНИЕ!$F:$F,),CHAR(187)),"")</f>
        <v/>
      </c>
      <c r="F4080" s="11" t="str">
        <f>$B$7&amp;$B:$B&amp;$C:$C&amp;$D:$D&amp;$E:$E</f>
        <v>WERA</v>
      </c>
      <c r="G4080" t="s">
        <v>10964</v>
      </c>
      <c r="H4080" t="s">
        <v>9</v>
      </c>
      <c r="I4080" s="18" t="s">
        <v>10965</v>
      </c>
      <c r="J4080" t="s">
        <v>8</v>
      </c>
      <c r="K4080" s="13">
        <v>46.78</v>
      </c>
      <c r="L4080" s="13">
        <f>IFERROR($K:$K*Курс_€,"")</f>
        <v>4397.32</v>
      </c>
      <c r="M4080" s="14" t="s">
        <v>10966</v>
      </c>
    </row>
    <row r="4081" spans="1:13" ht="45" customHeight="1" x14ac:dyDescent="0.3">
      <c r="A4081" s="10" t="str">
        <f>IF($G:$G="",HYPERLINK("#ОГЛАВЛЕНИЕ!A"&amp;MATCH($F:$F,[1]ОГЛАВЛЕНИЕ!$F:$F,),CHAR(187)),"")</f>
        <v/>
      </c>
      <c r="F4081" s="11" t="str">
        <f>$B$7&amp;$B:$B&amp;$C:$C&amp;$D:$D&amp;$E:$E</f>
        <v>WERA</v>
      </c>
      <c r="G4081" t="s">
        <v>10967</v>
      </c>
      <c r="H4081" t="s">
        <v>9</v>
      </c>
      <c r="I4081" s="18" t="s">
        <v>10968</v>
      </c>
      <c r="J4081" t="s">
        <v>8</v>
      </c>
      <c r="K4081" s="13">
        <v>46.78</v>
      </c>
      <c r="L4081" s="13">
        <f>IFERROR($K:$K*Курс_€,"")</f>
        <v>4397.32</v>
      </c>
      <c r="M4081" s="14" t="s">
        <v>10969</v>
      </c>
    </row>
    <row r="4082" spans="1:13" ht="45" customHeight="1" x14ac:dyDescent="0.3">
      <c r="A4082" s="10" t="str">
        <f>IF($G:$G="",HYPERLINK("#ОГЛАВЛЕНИЕ!A"&amp;MATCH($F:$F,[1]ОГЛАВЛЕНИЕ!$F:$F,),CHAR(187)),"")</f>
        <v/>
      </c>
      <c r="F4082" s="11" t="str">
        <f>$B$7&amp;$B:$B&amp;$C:$C&amp;$D:$D&amp;$E:$E</f>
        <v>WERA</v>
      </c>
      <c r="G4082" t="s">
        <v>10970</v>
      </c>
      <c r="H4082" t="s">
        <v>9</v>
      </c>
      <c r="I4082" s="18" t="s">
        <v>10971</v>
      </c>
      <c r="J4082" t="s">
        <v>8</v>
      </c>
      <c r="K4082" s="13">
        <v>57.05</v>
      </c>
      <c r="L4082" s="13">
        <f>IFERROR($K:$K*Курс_€,"")</f>
        <v>5362.7</v>
      </c>
      <c r="M4082" s="14" t="s">
        <v>10972</v>
      </c>
    </row>
    <row r="4083" spans="1:13" ht="45" customHeight="1" x14ac:dyDescent="0.3">
      <c r="A4083" s="10" t="str">
        <f>IF($G:$G="",HYPERLINK("#ОГЛАВЛЕНИЕ!A"&amp;MATCH($F:$F,[1]ОГЛАВЛЕНИЕ!$F:$F,),CHAR(187)),"")</f>
        <v/>
      </c>
      <c r="F4083" s="11" t="str">
        <f>$B$7&amp;$B:$B&amp;$C:$C&amp;$D:$D&amp;$E:$E</f>
        <v>WERA</v>
      </c>
      <c r="G4083" t="s">
        <v>10973</v>
      </c>
      <c r="H4083" t="s">
        <v>9</v>
      </c>
      <c r="I4083" s="18" t="s">
        <v>10974</v>
      </c>
      <c r="J4083" t="s">
        <v>8</v>
      </c>
      <c r="K4083" s="13">
        <v>57.05</v>
      </c>
      <c r="L4083" s="13">
        <f>IFERROR($K:$K*Курс_€,"")</f>
        <v>5362.7</v>
      </c>
      <c r="M4083" s="14" t="s">
        <v>10975</v>
      </c>
    </row>
    <row r="4084" spans="1:13" ht="45" customHeight="1" x14ac:dyDescent="0.3">
      <c r="A4084" s="10" t="str">
        <f>IF($G:$G="",HYPERLINK("#ОГЛАВЛЕНИЕ!A"&amp;MATCH($F:$F,[1]ОГЛАВЛЕНИЕ!$F:$F,),CHAR(187)),"")</f>
        <v/>
      </c>
      <c r="F4084" s="11" t="str">
        <f>$B$7&amp;$B:$B&amp;$C:$C&amp;$D:$D&amp;$E:$E</f>
        <v>WERA</v>
      </c>
      <c r="G4084" t="s">
        <v>10976</v>
      </c>
      <c r="H4084" t="s">
        <v>9</v>
      </c>
      <c r="I4084" s="18" t="s">
        <v>10977</v>
      </c>
      <c r="J4084" t="s">
        <v>8</v>
      </c>
      <c r="K4084" s="13">
        <v>57.05</v>
      </c>
      <c r="L4084" s="13">
        <f>IFERROR($K:$K*Курс_€,"")</f>
        <v>5362.7</v>
      </c>
      <c r="M4084" s="14" t="s">
        <v>10978</v>
      </c>
    </row>
    <row r="4085" spans="1:13" ht="45" customHeight="1" x14ac:dyDescent="0.3">
      <c r="A4085" s="10" t="str">
        <f>IF($G:$G="",HYPERLINK("#ОГЛАВЛЕНИЕ!A"&amp;MATCH($F:$F,[1]ОГЛАВЛЕНИЕ!$F:$F,),CHAR(187)),"")</f>
        <v/>
      </c>
      <c r="F4085" s="11" t="str">
        <f>$B$7&amp;$B:$B&amp;$C:$C&amp;$D:$D&amp;$E:$E</f>
        <v>WERA</v>
      </c>
      <c r="G4085" t="s">
        <v>10979</v>
      </c>
      <c r="H4085" t="s">
        <v>9</v>
      </c>
      <c r="I4085" s="18" t="s">
        <v>10980</v>
      </c>
      <c r="J4085" t="s">
        <v>8</v>
      </c>
      <c r="K4085" s="13">
        <v>57.05</v>
      </c>
      <c r="L4085" s="13">
        <f>IFERROR($K:$K*Курс_€,"")</f>
        <v>5362.7</v>
      </c>
      <c r="M4085" s="14" t="s">
        <v>10981</v>
      </c>
    </row>
    <row r="4086" spans="1:13" ht="45" customHeight="1" x14ac:dyDescent="0.3">
      <c r="A4086" s="10" t="str">
        <f>IF($G:$G="",HYPERLINK("#ОГЛАВЛЕНИЕ!A"&amp;MATCH($F:$F,[1]ОГЛАВЛЕНИЕ!$F:$F,),CHAR(187)),"")</f>
        <v/>
      </c>
      <c r="F4086" s="11" t="str">
        <f>$B$7&amp;$B:$B&amp;$C:$C&amp;$D:$D&amp;$E:$E</f>
        <v>WERA</v>
      </c>
      <c r="G4086" t="s">
        <v>10982</v>
      </c>
      <c r="H4086" t="s">
        <v>9</v>
      </c>
      <c r="I4086" s="18" t="s">
        <v>10983</v>
      </c>
      <c r="J4086" t="s">
        <v>8</v>
      </c>
      <c r="K4086" s="13">
        <v>57.61</v>
      </c>
      <c r="L4086" s="13">
        <f>IFERROR($K:$K*Курс_€,"")</f>
        <v>5415.34</v>
      </c>
      <c r="M4086" s="14" t="s">
        <v>10984</v>
      </c>
    </row>
    <row r="4087" spans="1:13" ht="45" customHeight="1" x14ac:dyDescent="0.3">
      <c r="A4087" s="10" t="str">
        <f>IF($G:$G="",HYPERLINK("#ОГЛАВЛЕНИЕ!A"&amp;MATCH($F:$F,[1]ОГЛАВЛЕНИЕ!$F:$F,),CHAR(187)),"")</f>
        <v/>
      </c>
      <c r="F4087" s="11" t="str">
        <f>$B$7&amp;$B:$B&amp;$C:$C&amp;$D:$D&amp;$E:$E</f>
        <v>WERA</v>
      </c>
      <c r="G4087" t="s">
        <v>10985</v>
      </c>
      <c r="H4087" t="s">
        <v>9</v>
      </c>
      <c r="I4087" s="18" t="s">
        <v>10986</v>
      </c>
      <c r="J4087" t="s">
        <v>8</v>
      </c>
      <c r="K4087" s="13">
        <v>67.260000000000005</v>
      </c>
      <c r="L4087" s="13">
        <f>IFERROR($K:$K*Курс_€,"")</f>
        <v>6322.4400000000005</v>
      </c>
      <c r="M4087" s="14" t="s">
        <v>10987</v>
      </c>
    </row>
    <row r="4088" spans="1:13" ht="45" customHeight="1" x14ac:dyDescent="0.3">
      <c r="A4088" s="10" t="str">
        <f>IF($G:$G="",HYPERLINK("#ОГЛАВЛЕНИЕ!A"&amp;MATCH($F:$F,[1]ОГЛАВЛЕНИЕ!$F:$F,),CHAR(187)),"")</f>
        <v/>
      </c>
      <c r="F4088" s="11" t="str">
        <f>$B$7&amp;$B:$B&amp;$C:$C&amp;$D:$D&amp;$E:$E</f>
        <v>WERA</v>
      </c>
      <c r="G4088" t="s">
        <v>10988</v>
      </c>
      <c r="H4088" t="s">
        <v>9</v>
      </c>
      <c r="I4088" s="18" t="s">
        <v>10989</v>
      </c>
      <c r="J4088" t="s">
        <v>8</v>
      </c>
      <c r="K4088" s="13">
        <v>67.260000000000005</v>
      </c>
      <c r="L4088" s="13">
        <f>IFERROR($K:$K*Курс_€,"")</f>
        <v>6322.4400000000005</v>
      </c>
      <c r="M4088" s="14" t="s">
        <v>10990</v>
      </c>
    </row>
    <row r="4089" spans="1:13" ht="45" customHeight="1" x14ac:dyDescent="0.3">
      <c r="A4089" s="10" t="str">
        <f>IF($G:$G="",HYPERLINK("#ОГЛАВЛЕНИЕ!A"&amp;MATCH($F:$F,[1]ОГЛАВЛЕНИЕ!$F:$F,),CHAR(187)),"")</f>
        <v/>
      </c>
      <c r="F4089" s="11" t="str">
        <f>$B$7&amp;$B:$B&amp;$C:$C&amp;$D:$D&amp;$E:$E</f>
        <v>WERA</v>
      </c>
      <c r="G4089" t="s">
        <v>10991</v>
      </c>
      <c r="H4089" t="s">
        <v>9</v>
      </c>
      <c r="I4089" s="18" t="s">
        <v>10992</v>
      </c>
      <c r="J4089" t="s">
        <v>8</v>
      </c>
      <c r="K4089" s="13">
        <v>67.260000000000005</v>
      </c>
      <c r="L4089" s="13">
        <f>IFERROR($K:$K*Курс_€,"")</f>
        <v>6322.4400000000005</v>
      </c>
      <c r="M4089" s="14" t="s">
        <v>10993</v>
      </c>
    </row>
    <row r="4090" spans="1:13" ht="45" customHeight="1" x14ac:dyDescent="0.3">
      <c r="A4090" s="10" t="str">
        <f>IF($G:$G="",HYPERLINK("#ОГЛАВЛЕНИЕ!A"&amp;MATCH($F:$F,[1]ОГЛАВЛЕНИЕ!$F:$F,),CHAR(187)),"")</f>
        <v/>
      </c>
      <c r="F4090" s="11" t="str">
        <f>$B$7&amp;$B:$B&amp;$C:$C&amp;$D:$D&amp;$E:$E</f>
        <v>WERA</v>
      </c>
      <c r="G4090" t="s">
        <v>10994</v>
      </c>
      <c r="H4090" t="s">
        <v>9</v>
      </c>
      <c r="I4090" s="18" t="s">
        <v>10995</v>
      </c>
      <c r="J4090" t="s">
        <v>8</v>
      </c>
      <c r="K4090" s="13">
        <v>67.260000000000005</v>
      </c>
      <c r="L4090" s="13">
        <f>IFERROR($K:$K*Курс_€,"")</f>
        <v>6322.4400000000005</v>
      </c>
      <c r="M4090" s="14" t="s">
        <v>10996</v>
      </c>
    </row>
    <row r="4091" spans="1:13" ht="45" customHeight="1" x14ac:dyDescent="0.3">
      <c r="A4091" s="10" t="str">
        <f>IF($G:$G="",HYPERLINK("#ОГЛАВЛЕНИЕ!A"&amp;MATCH($F:$F,[1]ОГЛАВЛЕНИЕ!$F:$F,),CHAR(187)),"")</f>
        <v/>
      </c>
      <c r="F4091" s="11" t="str">
        <f>$B$7&amp;$B:$B&amp;$C:$C&amp;$D:$D&amp;$E:$E</f>
        <v>WERA</v>
      </c>
      <c r="G4091" t="s">
        <v>10997</v>
      </c>
      <c r="H4091" t="s">
        <v>9</v>
      </c>
      <c r="I4091" s="18" t="s">
        <v>10998</v>
      </c>
      <c r="J4091" t="s">
        <v>8</v>
      </c>
      <c r="K4091" s="13">
        <v>70.19</v>
      </c>
      <c r="L4091" s="13">
        <f>IFERROR($K:$K*Курс_€,"")</f>
        <v>6597.86</v>
      </c>
      <c r="M4091" s="14" t="s">
        <v>10999</v>
      </c>
    </row>
    <row r="4092" spans="1:13" ht="45" customHeight="1" x14ac:dyDescent="0.3">
      <c r="A4092" s="10" t="str">
        <f>IF($G:$G="",HYPERLINK("#ОГЛАВЛЕНИЕ!A"&amp;MATCH($F:$F,[1]ОГЛАВЛЕНИЕ!$F:$F,),CHAR(187)),"")</f>
        <v/>
      </c>
      <c r="F4092" s="11" t="str">
        <f>$B$7&amp;$B:$B&amp;$C:$C&amp;$D:$D&amp;$E:$E</f>
        <v>WERA</v>
      </c>
      <c r="G4092" t="s">
        <v>11000</v>
      </c>
      <c r="H4092" t="s">
        <v>9</v>
      </c>
      <c r="I4092" s="18" t="s">
        <v>11001</v>
      </c>
      <c r="J4092" t="s">
        <v>8</v>
      </c>
      <c r="K4092" s="13">
        <v>76.05</v>
      </c>
      <c r="L4092" s="13">
        <f>IFERROR($K:$K*Курс_€,"")</f>
        <v>7148.7</v>
      </c>
      <c r="M4092" s="14" t="s">
        <v>11002</v>
      </c>
    </row>
    <row r="4093" spans="1:13" ht="18.75" customHeight="1" x14ac:dyDescent="0.3">
      <c r="A4093" s="10" t="str">
        <f>IF($G:$G="",HYPERLINK("#ОГЛАВЛЕНИЕ!A"&amp;MATCH($F:$F,[1]ОГЛАВЛЕНИЕ!$F:$F,),CHAR(187)),"")</f>
        <v>»</v>
      </c>
      <c r="B4093" s="6"/>
      <c r="C4093" s="6"/>
      <c r="D4093" s="6"/>
      <c r="E4093" s="5" t="s">
        <v>11003</v>
      </c>
      <c r="F4093" s="11" t="str">
        <f>$B$7&amp;$B:$B&amp;$C:$C&amp;$D:$D&amp;$E:$E</f>
        <v>WERA7771 Насадка-ключ накидной, под посадочное гнездо 9x12</v>
      </c>
      <c r="G4093" s="5"/>
      <c r="H4093" s="5"/>
      <c r="I4093" s="21"/>
      <c r="J4093" s="13"/>
      <c r="K4093" s="13" t="s">
        <v>9</v>
      </c>
      <c r="L4093" s="20"/>
      <c r="M4093" s="14" t="s">
        <v>9</v>
      </c>
    </row>
    <row r="4094" spans="1:13" ht="45" customHeight="1" x14ac:dyDescent="0.3">
      <c r="A4094" s="10" t="str">
        <f>IF($G:$G="",HYPERLINK("#ОГЛАВЛЕНИЕ!A"&amp;MATCH($F:$F,[1]ОГЛАВЛЕНИЕ!$F:$F,),CHAR(187)),"")</f>
        <v/>
      </c>
      <c r="F4094" s="11" t="str">
        <f>$B$7&amp;$B:$B&amp;$C:$C&amp;$D:$D&amp;$E:$E</f>
        <v>WERA</v>
      </c>
      <c r="G4094" t="s">
        <v>11004</v>
      </c>
      <c r="H4094" t="s">
        <v>9</v>
      </c>
      <c r="I4094" s="18" t="s">
        <v>11005</v>
      </c>
      <c r="J4094" t="s">
        <v>8</v>
      </c>
      <c r="K4094" s="13">
        <v>43.91</v>
      </c>
      <c r="L4094" s="13">
        <f>IFERROR($K:$K*Курс_€,"")</f>
        <v>4127.54</v>
      </c>
      <c r="M4094" s="14" t="s">
        <v>11006</v>
      </c>
    </row>
    <row r="4095" spans="1:13" ht="45" customHeight="1" x14ac:dyDescent="0.3">
      <c r="A4095" s="10" t="str">
        <f>IF($G:$G="",HYPERLINK("#ОГЛАВЛЕНИЕ!A"&amp;MATCH($F:$F,[1]ОГЛАВЛЕНИЕ!$F:$F,),CHAR(187)),"")</f>
        <v/>
      </c>
      <c r="F4095" s="11" t="str">
        <f>$B$7&amp;$B:$B&amp;$C:$C&amp;$D:$D&amp;$E:$E</f>
        <v>WERA</v>
      </c>
      <c r="G4095" t="s">
        <v>11007</v>
      </c>
      <c r="H4095" t="s">
        <v>9</v>
      </c>
      <c r="I4095" s="18" t="s">
        <v>11008</v>
      </c>
      <c r="J4095" t="s">
        <v>8</v>
      </c>
      <c r="K4095" s="13">
        <v>43.91</v>
      </c>
      <c r="L4095" s="13">
        <f>IFERROR($K:$K*Курс_€,"")</f>
        <v>4127.54</v>
      </c>
      <c r="M4095" s="14" t="s">
        <v>11009</v>
      </c>
    </row>
    <row r="4096" spans="1:13" ht="45" customHeight="1" x14ac:dyDescent="0.3">
      <c r="A4096" s="10" t="str">
        <f>IF($G:$G="",HYPERLINK("#ОГЛАВЛЕНИЕ!A"&amp;MATCH($F:$F,[1]ОГЛАВЛЕНИЕ!$F:$F,),CHAR(187)),"")</f>
        <v/>
      </c>
      <c r="F4096" s="11" t="str">
        <f>$B$7&amp;$B:$B&amp;$C:$C&amp;$D:$D&amp;$E:$E</f>
        <v>WERA</v>
      </c>
      <c r="G4096" t="s">
        <v>11010</v>
      </c>
      <c r="H4096" t="s">
        <v>9</v>
      </c>
      <c r="I4096" s="18" t="s">
        <v>11011</v>
      </c>
      <c r="J4096" t="s">
        <v>8</v>
      </c>
      <c r="K4096" s="13">
        <v>43.91</v>
      </c>
      <c r="L4096" s="13">
        <f>IFERROR($K:$K*Курс_€,"")</f>
        <v>4127.54</v>
      </c>
      <c r="M4096" s="14" t="s">
        <v>11012</v>
      </c>
    </row>
    <row r="4097" spans="1:13" ht="45" customHeight="1" x14ac:dyDescent="0.3">
      <c r="A4097" s="10" t="str">
        <f>IF($G:$G="",HYPERLINK("#ОГЛАВЛЕНИЕ!A"&amp;MATCH($F:$F,[1]ОГЛАВЛЕНИЕ!$F:$F,),CHAR(187)),"")</f>
        <v/>
      </c>
      <c r="F4097" s="11" t="str">
        <f>$B$7&amp;$B:$B&amp;$C:$C&amp;$D:$D&amp;$E:$E</f>
        <v>WERA</v>
      </c>
      <c r="G4097" t="s">
        <v>11013</v>
      </c>
      <c r="H4097" t="s">
        <v>9</v>
      </c>
      <c r="I4097" s="18" t="s">
        <v>11014</v>
      </c>
      <c r="J4097" t="s">
        <v>8</v>
      </c>
      <c r="K4097" s="13">
        <v>43.91</v>
      </c>
      <c r="L4097" s="13">
        <f>IFERROR($K:$K*Курс_€,"")</f>
        <v>4127.54</v>
      </c>
      <c r="M4097" s="14" t="s">
        <v>11015</v>
      </c>
    </row>
    <row r="4098" spans="1:13" ht="45" customHeight="1" x14ac:dyDescent="0.3">
      <c r="A4098" s="10" t="str">
        <f>IF($G:$G="",HYPERLINK("#ОГЛАВЛЕНИЕ!A"&amp;MATCH($F:$F,[1]ОГЛАВЛЕНИЕ!$F:$F,),CHAR(187)),"")</f>
        <v/>
      </c>
      <c r="F4098" s="11" t="str">
        <f>$B$7&amp;$B:$B&amp;$C:$C&amp;$D:$D&amp;$E:$E</f>
        <v>WERA</v>
      </c>
      <c r="G4098" t="s">
        <v>11016</v>
      </c>
      <c r="H4098" t="s">
        <v>9</v>
      </c>
      <c r="I4098" s="18" t="s">
        <v>11017</v>
      </c>
      <c r="J4098" t="s">
        <v>8</v>
      </c>
      <c r="K4098" s="13">
        <v>43.91</v>
      </c>
      <c r="L4098" s="13">
        <f>IFERROR($K:$K*Курс_€,"")</f>
        <v>4127.54</v>
      </c>
      <c r="M4098" s="14" t="s">
        <v>11018</v>
      </c>
    </row>
    <row r="4099" spans="1:13" ht="45" customHeight="1" x14ac:dyDescent="0.3">
      <c r="A4099" s="10" t="str">
        <f>IF($G:$G="",HYPERLINK("#ОГЛАВЛЕНИЕ!A"&amp;MATCH($F:$F,[1]ОГЛАВЛЕНИЕ!$F:$F,),CHAR(187)),"")</f>
        <v/>
      </c>
      <c r="F4099" s="11" t="str">
        <f>$B$7&amp;$B:$B&amp;$C:$C&amp;$D:$D&amp;$E:$E</f>
        <v>WERA</v>
      </c>
      <c r="G4099" t="s">
        <v>11019</v>
      </c>
      <c r="H4099" t="s">
        <v>9</v>
      </c>
      <c r="I4099" s="18" t="s">
        <v>11020</v>
      </c>
      <c r="J4099" t="s">
        <v>8</v>
      </c>
      <c r="K4099" s="13">
        <v>43.91</v>
      </c>
      <c r="L4099" s="13">
        <f>IFERROR($K:$K*Курс_€,"")</f>
        <v>4127.54</v>
      </c>
      <c r="M4099" s="14" t="s">
        <v>11021</v>
      </c>
    </row>
    <row r="4100" spans="1:13" ht="45" customHeight="1" x14ac:dyDescent="0.3">
      <c r="A4100" s="10" t="str">
        <f>IF($G:$G="",HYPERLINK("#ОГЛАВЛЕНИЕ!A"&amp;MATCH($F:$F,[1]ОГЛАВЛЕНИЕ!$F:$F,),CHAR(187)),"")</f>
        <v/>
      </c>
      <c r="F4100" s="11" t="str">
        <f>$B$7&amp;$B:$B&amp;$C:$C&amp;$D:$D&amp;$E:$E</f>
        <v>WERA</v>
      </c>
      <c r="G4100" t="s">
        <v>11022</v>
      </c>
      <c r="H4100" t="s">
        <v>9</v>
      </c>
      <c r="I4100" s="18" t="s">
        <v>11023</v>
      </c>
      <c r="J4100" t="s">
        <v>8</v>
      </c>
      <c r="K4100" s="13">
        <v>43.91</v>
      </c>
      <c r="L4100" s="13">
        <f>IFERROR($K:$K*Курс_€,"")</f>
        <v>4127.54</v>
      </c>
      <c r="M4100" s="14" t="s">
        <v>11024</v>
      </c>
    </row>
    <row r="4101" spans="1:13" ht="45" customHeight="1" x14ac:dyDescent="0.3">
      <c r="A4101" s="10" t="str">
        <f>IF($G:$G="",HYPERLINK("#ОГЛАВЛЕНИЕ!A"&amp;MATCH($F:$F,[1]ОГЛАВЛЕНИЕ!$F:$F,),CHAR(187)),"")</f>
        <v/>
      </c>
      <c r="F4101" s="11" t="str">
        <f>$B$7&amp;$B:$B&amp;$C:$C&amp;$D:$D&amp;$E:$E</f>
        <v>WERA</v>
      </c>
      <c r="G4101" t="s">
        <v>11025</v>
      </c>
      <c r="H4101" t="s">
        <v>9</v>
      </c>
      <c r="I4101" s="18" t="s">
        <v>11026</v>
      </c>
      <c r="J4101" t="s">
        <v>8</v>
      </c>
      <c r="K4101" s="13">
        <v>43.91</v>
      </c>
      <c r="L4101" s="13">
        <f>IFERROR($K:$K*Курс_€,"")</f>
        <v>4127.54</v>
      </c>
      <c r="M4101" s="14" t="s">
        <v>11027</v>
      </c>
    </row>
    <row r="4102" spans="1:13" ht="45" customHeight="1" x14ac:dyDescent="0.3">
      <c r="A4102" s="10" t="str">
        <f>IF($G:$G="",HYPERLINK("#ОГЛАВЛЕНИЕ!A"&amp;MATCH($F:$F,[1]ОГЛАВЛЕНИЕ!$F:$F,),CHAR(187)),"")</f>
        <v/>
      </c>
      <c r="F4102" s="11" t="str">
        <f>$B$7&amp;$B:$B&amp;$C:$C&amp;$D:$D&amp;$E:$E</f>
        <v>WERA</v>
      </c>
      <c r="G4102" t="s">
        <v>11028</v>
      </c>
      <c r="H4102" t="s">
        <v>9</v>
      </c>
      <c r="I4102" s="18" t="s">
        <v>11029</v>
      </c>
      <c r="J4102" t="s">
        <v>8</v>
      </c>
      <c r="K4102" s="13">
        <v>43.91</v>
      </c>
      <c r="L4102" s="13">
        <f>IFERROR($K:$K*Курс_€,"")</f>
        <v>4127.54</v>
      </c>
      <c r="M4102" s="14" t="s">
        <v>11030</v>
      </c>
    </row>
    <row r="4103" spans="1:13" ht="45" customHeight="1" x14ac:dyDescent="0.3">
      <c r="A4103" s="10" t="str">
        <f>IF($G:$G="",HYPERLINK("#ОГЛАВЛЕНИЕ!A"&amp;MATCH($F:$F,[1]ОГЛАВЛЕНИЕ!$F:$F,),CHAR(187)),"")</f>
        <v/>
      </c>
      <c r="F4103" s="11" t="str">
        <f>$B$7&amp;$B:$B&amp;$C:$C&amp;$D:$D&amp;$E:$E</f>
        <v>WERA</v>
      </c>
      <c r="G4103" t="s">
        <v>11031</v>
      </c>
      <c r="H4103" t="s">
        <v>9</v>
      </c>
      <c r="I4103" s="18" t="s">
        <v>11032</v>
      </c>
      <c r="J4103" t="s">
        <v>8</v>
      </c>
      <c r="K4103" s="13">
        <v>43.91</v>
      </c>
      <c r="L4103" s="13">
        <f>IFERROR($K:$K*Курс_€,"")</f>
        <v>4127.54</v>
      </c>
      <c r="M4103" s="14" t="s">
        <v>11033</v>
      </c>
    </row>
    <row r="4104" spans="1:13" ht="45" customHeight="1" x14ac:dyDescent="0.3">
      <c r="A4104" s="10" t="str">
        <f>IF($G:$G="",HYPERLINK("#ОГЛАВЛЕНИЕ!A"&amp;MATCH($F:$F,[1]ОГЛАВЛЕНИЕ!$F:$F,),CHAR(187)),"")</f>
        <v/>
      </c>
      <c r="F4104" s="11" t="str">
        <f>$B$7&amp;$B:$B&amp;$C:$C&amp;$D:$D&amp;$E:$E</f>
        <v>WERA</v>
      </c>
      <c r="G4104" t="s">
        <v>11034</v>
      </c>
      <c r="H4104" t="s">
        <v>9</v>
      </c>
      <c r="I4104" s="18" t="s">
        <v>11035</v>
      </c>
      <c r="J4104" t="s">
        <v>8</v>
      </c>
      <c r="K4104" s="13">
        <v>43.91</v>
      </c>
      <c r="L4104" s="13">
        <f>IFERROR($K:$K*Курс_€,"")</f>
        <v>4127.54</v>
      </c>
      <c r="M4104" s="14" t="s">
        <v>11036</v>
      </c>
    </row>
    <row r="4105" spans="1:13" ht="45" customHeight="1" x14ac:dyDescent="0.3">
      <c r="A4105" s="10" t="str">
        <f>IF($G:$G="",HYPERLINK("#ОГЛАВЛЕНИЕ!A"&amp;MATCH($F:$F,[1]ОГЛАВЛЕНИЕ!$F:$F,),CHAR(187)),"")</f>
        <v/>
      </c>
      <c r="F4105" s="11" t="str">
        <f>$B$7&amp;$B:$B&amp;$C:$C&amp;$D:$D&amp;$E:$E</f>
        <v>WERA</v>
      </c>
      <c r="G4105" t="s">
        <v>11037</v>
      </c>
      <c r="H4105" t="s">
        <v>9</v>
      </c>
      <c r="I4105" s="18" t="s">
        <v>11038</v>
      </c>
      <c r="J4105" t="s">
        <v>8</v>
      </c>
      <c r="K4105" s="13">
        <v>43.91</v>
      </c>
      <c r="L4105" s="13">
        <f>IFERROR($K:$K*Курс_€,"")</f>
        <v>4127.54</v>
      </c>
      <c r="M4105" s="14" t="s">
        <v>11039</v>
      </c>
    </row>
    <row r="4106" spans="1:13" ht="45" customHeight="1" x14ac:dyDescent="0.3">
      <c r="A4106" s="10" t="str">
        <f>IF($G:$G="",HYPERLINK("#ОГЛАВЛЕНИЕ!A"&amp;MATCH($F:$F,[1]ОГЛАВЛЕНИЕ!$F:$F,),CHAR(187)),"")</f>
        <v/>
      </c>
      <c r="F4106" s="11" t="str">
        <f>$B$7&amp;$B:$B&amp;$C:$C&amp;$D:$D&amp;$E:$E</f>
        <v>WERA</v>
      </c>
      <c r="G4106" t="s">
        <v>11040</v>
      </c>
      <c r="H4106" t="s">
        <v>9</v>
      </c>
      <c r="I4106" s="18" t="s">
        <v>11041</v>
      </c>
      <c r="J4106" t="s">
        <v>8</v>
      </c>
      <c r="K4106" s="13">
        <v>43.91</v>
      </c>
      <c r="L4106" s="13">
        <f>IFERROR($K:$K*Курс_€,"")</f>
        <v>4127.54</v>
      </c>
      <c r="M4106" s="14" t="s">
        <v>11042</v>
      </c>
    </row>
    <row r="4107" spans="1:13" ht="45" customHeight="1" x14ac:dyDescent="0.3">
      <c r="A4107" s="10" t="str">
        <f>IF($G:$G="",HYPERLINK("#ОГЛАВЛЕНИЕ!A"&amp;MATCH($F:$F,[1]ОГЛАВЛЕНИЕ!$F:$F,),CHAR(187)),"")</f>
        <v/>
      </c>
      <c r="F4107" s="11" t="str">
        <f>$B$7&amp;$B:$B&amp;$C:$C&amp;$D:$D&amp;$E:$E</f>
        <v>WERA</v>
      </c>
      <c r="G4107" t="s">
        <v>11043</v>
      </c>
      <c r="H4107" t="s">
        <v>9</v>
      </c>
      <c r="I4107" s="18" t="s">
        <v>11044</v>
      </c>
      <c r="J4107" t="s">
        <v>8</v>
      </c>
      <c r="K4107" s="13">
        <v>43.91</v>
      </c>
      <c r="L4107" s="13">
        <f>IFERROR($K:$K*Курс_€,"")</f>
        <v>4127.54</v>
      </c>
      <c r="M4107" s="14" t="s">
        <v>11045</v>
      </c>
    </row>
    <row r="4108" spans="1:13" ht="18.75" customHeight="1" x14ac:dyDescent="0.3">
      <c r="A4108" s="10" t="str">
        <f>IF($G:$G="",HYPERLINK("#ОГЛАВЛЕНИЕ!A"&amp;MATCH($F:$F,[1]ОГЛАВЛЕНИЕ!$F:$F,),CHAR(187)),"")</f>
        <v>»</v>
      </c>
      <c r="B4108" s="6"/>
      <c r="C4108" s="6"/>
      <c r="D4108" s="6"/>
      <c r="E4108" s="5" t="s">
        <v>11046</v>
      </c>
      <c r="F4108" s="11" t="str">
        <f>$B$7&amp;$B:$B&amp;$C:$C&amp;$D:$D&amp;$E:$E</f>
        <v>WERA7781 Насадка-ключ накидной, под посадочное гнездо 14x18</v>
      </c>
      <c r="G4108" s="5"/>
      <c r="H4108" s="5"/>
      <c r="I4108" s="21"/>
      <c r="J4108" s="13"/>
      <c r="K4108" s="13" t="s">
        <v>9</v>
      </c>
      <c r="L4108" s="20"/>
      <c r="M4108" s="14" t="s">
        <v>9</v>
      </c>
    </row>
    <row r="4109" spans="1:13" ht="45" customHeight="1" x14ac:dyDescent="0.3">
      <c r="A4109" s="10" t="str">
        <f>IF($G:$G="",HYPERLINK("#ОГЛАВЛЕНИЕ!A"&amp;MATCH($F:$F,[1]ОГЛАВЛЕНИЕ!$F:$F,),CHAR(187)),"")</f>
        <v/>
      </c>
      <c r="F4109" s="11" t="str">
        <f>$B$7&amp;$B:$B&amp;$C:$C&amp;$D:$D&amp;$E:$E</f>
        <v>WERA</v>
      </c>
      <c r="G4109" t="s">
        <v>11047</v>
      </c>
      <c r="H4109" t="s">
        <v>9</v>
      </c>
      <c r="I4109" s="18" t="s">
        <v>11048</v>
      </c>
      <c r="J4109" t="s">
        <v>8</v>
      </c>
      <c r="K4109" s="13">
        <v>48.23</v>
      </c>
      <c r="L4109" s="13">
        <f>IFERROR($K:$K*Курс_€,"")</f>
        <v>4533.62</v>
      </c>
      <c r="M4109" s="14" t="s">
        <v>11049</v>
      </c>
    </row>
    <row r="4110" spans="1:13" ht="45" customHeight="1" x14ac:dyDescent="0.3">
      <c r="A4110" s="10" t="str">
        <f>IF($G:$G="",HYPERLINK("#ОГЛАВЛЕНИЕ!A"&amp;MATCH($F:$F,[1]ОГЛАВЛЕНИЕ!$F:$F,),CHAR(187)),"")</f>
        <v/>
      </c>
      <c r="F4110" s="11" t="str">
        <f>$B$7&amp;$B:$B&amp;$C:$C&amp;$D:$D&amp;$E:$E</f>
        <v>WERA</v>
      </c>
      <c r="G4110" t="s">
        <v>11050</v>
      </c>
      <c r="H4110" t="s">
        <v>9</v>
      </c>
      <c r="I4110" s="18" t="s">
        <v>11051</v>
      </c>
      <c r="J4110" t="s">
        <v>8</v>
      </c>
      <c r="K4110" s="13">
        <v>48.23</v>
      </c>
      <c r="L4110" s="13">
        <f>IFERROR($K:$K*Курс_€,"")</f>
        <v>4533.62</v>
      </c>
      <c r="M4110" s="14" t="s">
        <v>11052</v>
      </c>
    </row>
    <row r="4111" spans="1:13" ht="45" customHeight="1" x14ac:dyDescent="0.3">
      <c r="A4111" s="10" t="str">
        <f>IF($G:$G="",HYPERLINK("#ОГЛАВЛЕНИЕ!A"&amp;MATCH($F:$F,[1]ОГЛАВЛЕНИЕ!$F:$F,),CHAR(187)),"")</f>
        <v/>
      </c>
      <c r="F4111" s="11" t="str">
        <f>$B$7&amp;$B:$B&amp;$C:$C&amp;$D:$D&amp;$E:$E</f>
        <v>WERA</v>
      </c>
      <c r="G4111" t="s">
        <v>11053</v>
      </c>
      <c r="H4111" t="s">
        <v>9</v>
      </c>
      <c r="I4111" s="18" t="s">
        <v>11054</v>
      </c>
      <c r="J4111" t="s">
        <v>8</v>
      </c>
      <c r="K4111" s="13">
        <v>48.23</v>
      </c>
      <c r="L4111" s="13">
        <f>IFERROR($K:$K*Курс_€,"")</f>
        <v>4533.62</v>
      </c>
      <c r="M4111" s="14" t="s">
        <v>11055</v>
      </c>
    </row>
    <row r="4112" spans="1:13" ht="45" customHeight="1" x14ac:dyDescent="0.3">
      <c r="A4112" s="10" t="str">
        <f>IF($G:$G="",HYPERLINK("#ОГЛАВЛЕНИЕ!A"&amp;MATCH($F:$F,[1]ОГЛАВЛЕНИЕ!$F:$F,),CHAR(187)),"")</f>
        <v/>
      </c>
      <c r="F4112" s="11" t="str">
        <f>$B$7&amp;$B:$B&amp;$C:$C&amp;$D:$D&amp;$E:$E</f>
        <v>WERA</v>
      </c>
      <c r="G4112" t="s">
        <v>11056</v>
      </c>
      <c r="H4112" t="s">
        <v>9</v>
      </c>
      <c r="I4112" s="18" t="s">
        <v>11057</v>
      </c>
      <c r="J4112" t="s">
        <v>8</v>
      </c>
      <c r="K4112" s="13">
        <v>48.23</v>
      </c>
      <c r="L4112" s="13">
        <f>IFERROR($K:$K*Курс_€,"")</f>
        <v>4533.62</v>
      </c>
      <c r="M4112" s="14" t="s">
        <v>11058</v>
      </c>
    </row>
    <row r="4113" spans="1:13" ht="45" customHeight="1" x14ac:dyDescent="0.3">
      <c r="A4113" s="10" t="str">
        <f>IF($G:$G="",HYPERLINK("#ОГЛАВЛЕНИЕ!A"&amp;MATCH($F:$F,[1]ОГЛАВЛЕНИЕ!$F:$F,),CHAR(187)),"")</f>
        <v/>
      </c>
      <c r="F4113" s="11" t="str">
        <f>$B$7&amp;$B:$B&amp;$C:$C&amp;$D:$D&amp;$E:$E</f>
        <v>WERA</v>
      </c>
      <c r="G4113" t="s">
        <v>11059</v>
      </c>
      <c r="H4113" t="s">
        <v>9</v>
      </c>
      <c r="I4113" s="18" t="s">
        <v>11060</v>
      </c>
      <c r="J4113" t="s">
        <v>8</v>
      </c>
      <c r="K4113" s="13">
        <v>48.23</v>
      </c>
      <c r="L4113" s="13">
        <f>IFERROR($K:$K*Курс_€,"")</f>
        <v>4533.62</v>
      </c>
      <c r="M4113" s="14" t="s">
        <v>11061</v>
      </c>
    </row>
    <row r="4114" spans="1:13" ht="45" customHeight="1" x14ac:dyDescent="0.3">
      <c r="A4114" s="10" t="str">
        <f>IF($G:$G="",HYPERLINK("#ОГЛАВЛЕНИЕ!A"&amp;MATCH($F:$F,[1]ОГЛАВЛЕНИЕ!$F:$F,),CHAR(187)),"")</f>
        <v/>
      </c>
      <c r="F4114" s="11" t="str">
        <f>$B$7&amp;$B:$B&amp;$C:$C&amp;$D:$D&amp;$E:$E</f>
        <v>WERA</v>
      </c>
      <c r="G4114" t="s">
        <v>11062</v>
      </c>
      <c r="H4114" t="s">
        <v>9</v>
      </c>
      <c r="I4114" s="18" t="s">
        <v>11063</v>
      </c>
      <c r="J4114" t="s">
        <v>8</v>
      </c>
      <c r="K4114" s="13">
        <v>48.23</v>
      </c>
      <c r="L4114" s="13">
        <f>IFERROR($K:$K*Курс_€,"")</f>
        <v>4533.62</v>
      </c>
      <c r="M4114" s="14" t="s">
        <v>11064</v>
      </c>
    </row>
    <row r="4115" spans="1:13" ht="45" customHeight="1" x14ac:dyDescent="0.3">
      <c r="A4115" s="10" t="str">
        <f>IF($G:$G="",HYPERLINK("#ОГЛАВЛЕНИЕ!A"&amp;MATCH($F:$F,[1]ОГЛАВЛЕНИЕ!$F:$F,),CHAR(187)),"")</f>
        <v/>
      </c>
      <c r="F4115" s="11" t="str">
        <f>$B$7&amp;$B:$B&amp;$C:$C&amp;$D:$D&amp;$E:$E</f>
        <v>WERA</v>
      </c>
      <c r="G4115" t="s">
        <v>11065</v>
      </c>
      <c r="H4115" t="s">
        <v>9</v>
      </c>
      <c r="I4115" s="18" t="s">
        <v>11066</v>
      </c>
      <c r="J4115" t="s">
        <v>8</v>
      </c>
      <c r="K4115" s="13">
        <v>48.23</v>
      </c>
      <c r="L4115" s="13">
        <f>IFERROR($K:$K*Курс_€,"")</f>
        <v>4533.62</v>
      </c>
      <c r="M4115" s="14" t="s">
        <v>11067</v>
      </c>
    </row>
    <row r="4116" spans="1:13" ht="45" customHeight="1" x14ac:dyDescent="0.3">
      <c r="A4116" s="10" t="str">
        <f>IF($G:$G="",HYPERLINK("#ОГЛАВЛЕНИЕ!A"&amp;MATCH($F:$F,[1]ОГЛАВЛЕНИЕ!$F:$F,),CHAR(187)),"")</f>
        <v/>
      </c>
      <c r="F4116" s="11" t="str">
        <f>$B$7&amp;$B:$B&amp;$C:$C&amp;$D:$D&amp;$E:$E</f>
        <v>WERA</v>
      </c>
      <c r="G4116" t="s">
        <v>11068</v>
      </c>
      <c r="H4116" t="s">
        <v>9</v>
      </c>
      <c r="I4116" s="18" t="s">
        <v>11069</v>
      </c>
      <c r="J4116" t="s">
        <v>8</v>
      </c>
      <c r="K4116" s="13">
        <v>57.05</v>
      </c>
      <c r="L4116" s="13">
        <f>IFERROR($K:$K*Курс_€,"")</f>
        <v>5362.7</v>
      </c>
      <c r="M4116" s="14" t="s">
        <v>11070</v>
      </c>
    </row>
    <row r="4117" spans="1:13" ht="45" customHeight="1" x14ac:dyDescent="0.3">
      <c r="A4117" s="10" t="str">
        <f>IF($G:$G="",HYPERLINK("#ОГЛАВЛЕНИЕ!A"&amp;MATCH($F:$F,[1]ОГЛАВЛЕНИЕ!$F:$F,),CHAR(187)),"")</f>
        <v/>
      </c>
      <c r="F4117" s="11" t="str">
        <f>$B$7&amp;$B:$B&amp;$C:$C&amp;$D:$D&amp;$E:$E</f>
        <v>WERA</v>
      </c>
      <c r="G4117" t="s">
        <v>11071</v>
      </c>
      <c r="H4117" t="s">
        <v>9</v>
      </c>
      <c r="I4117" s="18" t="s">
        <v>11072</v>
      </c>
      <c r="J4117" t="s">
        <v>8</v>
      </c>
      <c r="K4117" s="13">
        <v>57.05</v>
      </c>
      <c r="L4117" s="13">
        <f>IFERROR($K:$K*Курс_€,"")</f>
        <v>5362.7</v>
      </c>
      <c r="M4117" s="14" t="s">
        <v>11073</v>
      </c>
    </row>
    <row r="4118" spans="1:13" ht="45" customHeight="1" x14ac:dyDescent="0.3">
      <c r="A4118" s="10" t="str">
        <f>IF($G:$G="",HYPERLINK("#ОГЛАВЛЕНИЕ!A"&amp;MATCH($F:$F,[1]ОГЛАВЛЕНИЕ!$F:$F,),CHAR(187)),"")</f>
        <v/>
      </c>
      <c r="F4118" s="11" t="str">
        <f>$B$7&amp;$B:$B&amp;$C:$C&amp;$D:$D&amp;$E:$E</f>
        <v>WERA</v>
      </c>
      <c r="G4118" t="s">
        <v>11074</v>
      </c>
      <c r="H4118" t="s">
        <v>9</v>
      </c>
      <c r="I4118" s="18" t="s">
        <v>11075</v>
      </c>
      <c r="J4118" t="s">
        <v>8</v>
      </c>
      <c r="K4118" s="13">
        <v>57.05</v>
      </c>
      <c r="L4118" s="13">
        <f>IFERROR($K:$K*Курс_€,"")</f>
        <v>5362.7</v>
      </c>
      <c r="M4118" s="14" t="s">
        <v>11076</v>
      </c>
    </row>
    <row r="4119" spans="1:13" ht="45" customHeight="1" x14ac:dyDescent="0.3">
      <c r="A4119" s="10" t="str">
        <f>IF($G:$G="",HYPERLINK("#ОГЛАВЛЕНИЕ!A"&amp;MATCH($F:$F,[1]ОГЛАВЛЕНИЕ!$F:$F,),CHAR(187)),"")</f>
        <v/>
      </c>
      <c r="F4119" s="11" t="str">
        <f>$B$7&amp;$B:$B&amp;$C:$C&amp;$D:$D&amp;$E:$E</f>
        <v>WERA</v>
      </c>
      <c r="G4119" t="s">
        <v>11077</v>
      </c>
      <c r="H4119" t="s">
        <v>9</v>
      </c>
      <c r="I4119" s="18" t="s">
        <v>11078</v>
      </c>
      <c r="J4119" t="s">
        <v>8</v>
      </c>
      <c r="K4119" s="13">
        <v>57.05</v>
      </c>
      <c r="L4119" s="13">
        <f>IFERROR($K:$K*Курс_€,"")</f>
        <v>5362.7</v>
      </c>
      <c r="M4119" s="14" t="s">
        <v>11079</v>
      </c>
    </row>
    <row r="4120" spans="1:13" ht="45" customHeight="1" x14ac:dyDescent="0.3">
      <c r="A4120" s="10" t="str">
        <f>IF($G:$G="",HYPERLINK("#ОГЛАВЛЕНИЕ!A"&amp;MATCH($F:$F,[1]ОГЛАВЛЕНИЕ!$F:$F,),CHAR(187)),"")</f>
        <v/>
      </c>
      <c r="F4120" s="11" t="str">
        <f>$B$7&amp;$B:$B&amp;$C:$C&amp;$D:$D&amp;$E:$E</f>
        <v>WERA</v>
      </c>
      <c r="G4120" t="s">
        <v>11080</v>
      </c>
      <c r="H4120" t="s">
        <v>9</v>
      </c>
      <c r="I4120" s="18" t="s">
        <v>11081</v>
      </c>
      <c r="J4120" t="s">
        <v>8</v>
      </c>
      <c r="K4120" s="13">
        <v>67.260000000000005</v>
      </c>
      <c r="L4120" s="13">
        <f>IFERROR($K:$K*Курс_€,"")</f>
        <v>6322.4400000000005</v>
      </c>
      <c r="M4120" s="14" t="s">
        <v>11082</v>
      </c>
    </row>
    <row r="4121" spans="1:13" ht="45" customHeight="1" x14ac:dyDescent="0.3">
      <c r="A4121" s="10" t="str">
        <f>IF($G:$G="",HYPERLINK("#ОГЛАВЛЕНИЕ!A"&amp;MATCH($F:$F,[1]ОГЛАВЛЕНИЕ!$F:$F,),CHAR(187)),"")</f>
        <v/>
      </c>
      <c r="F4121" s="11" t="str">
        <f>$B$7&amp;$B:$B&amp;$C:$C&amp;$D:$D&amp;$E:$E</f>
        <v>WERA</v>
      </c>
      <c r="G4121" t="s">
        <v>11083</v>
      </c>
      <c r="H4121" t="s">
        <v>9</v>
      </c>
      <c r="I4121" s="18" t="s">
        <v>11084</v>
      </c>
      <c r="J4121" t="s">
        <v>8</v>
      </c>
      <c r="K4121" s="13">
        <v>67.260000000000005</v>
      </c>
      <c r="L4121" s="13">
        <f>IFERROR($K:$K*Курс_€,"")</f>
        <v>6322.4400000000005</v>
      </c>
      <c r="M4121" s="14" t="s">
        <v>11085</v>
      </c>
    </row>
    <row r="4122" spans="1:13" ht="45" customHeight="1" x14ac:dyDescent="0.3">
      <c r="A4122" s="10" t="str">
        <f>IF($G:$G="",HYPERLINK("#ОГЛАВЛЕНИЕ!A"&amp;MATCH($F:$F,[1]ОГЛАВЛЕНИЕ!$F:$F,),CHAR(187)),"")</f>
        <v/>
      </c>
      <c r="F4122" s="11" t="str">
        <f>$B$7&amp;$B:$B&amp;$C:$C&amp;$D:$D&amp;$E:$E</f>
        <v>WERA</v>
      </c>
      <c r="G4122" t="s">
        <v>11086</v>
      </c>
      <c r="H4122" t="s">
        <v>9</v>
      </c>
      <c r="I4122" s="18" t="s">
        <v>11087</v>
      </c>
      <c r="J4122" t="s">
        <v>8</v>
      </c>
      <c r="K4122" s="13">
        <v>67.260000000000005</v>
      </c>
      <c r="L4122" s="13">
        <f>IFERROR($K:$K*Курс_€,"")</f>
        <v>6322.4400000000005</v>
      </c>
      <c r="M4122" s="14" t="s">
        <v>11088</v>
      </c>
    </row>
    <row r="4123" spans="1:13" ht="45" customHeight="1" x14ac:dyDescent="0.3">
      <c r="A4123" s="10" t="str">
        <f>IF($G:$G="",HYPERLINK("#ОГЛАВЛЕНИЕ!A"&amp;MATCH($F:$F,[1]ОГЛАВЛЕНИЕ!$F:$F,),CHAR(187)),"")</f>
        <v/>
      </c>
      <c r="F4123" s="11" t="str">
        <f>$B$7&amp;$B:$B&amp;$C:$C&amp;$D:$D&amp;$E:$E</f>
        <v>WERA</v>
      </c>
      <c r="G4123" t="s">
        <v>11089</v>
      </c>
      <c r="H4123" t="s">
        <v>9</v>
      </c>
      <c r="I4123" s="18" t="s">
        <v>11090</v>
      </c>
      <c r="J4123" t="s">
        <v>8</v>
      </c>
      <c r="K4123" s="13">
        <v>67.260000000000005</v>
      </c>
      <c r="L4123" s="13">
        <f>IFERROR($K:$K*Курс_€,"")</f>
        <v>6322.4400000000005</v>
      </c>
      <c r="M4123" s="14" t="s">
        <v>11091</v>
      </c>
    </row>
    <row r="4124" spans="1:13" ht="45" customHeight="1" x14ac:dyDescent="0.3">
      <c r="A4124" s="10" t="str">
        <f>IF($G:$G="",HYPERLINK("#ОГЛАВЛЕНИЕ!A"&amp;MATCH($F:$F,[1]ОГЛАВЛЕНИЕ!$F:$F,),CHAR(187)),"")</f>
        <v/>
      </c>
      <c r="F4124" s="11" t="str">
        <f>$B$7&amp;$B:$B&amp;$C:$C&amp;$D:$D&amp;$E:$E</f>
        <v>WERA</v>
      </c>
      <c r="G4124" t="s">
        <v>11092</v>
      </c>
      <c r="H4124" t="s">
        <v>9</v>
      </c>
      <c r="I4124" s="18" t="s">
        <v>11093</v>
      </c>
      <c r="J4124" t="s">
        <v>8</v>
      </c>
      <c r="K4124" s="13">
        <v>67.260000000000005</v>
      </c>
      <c r="L4124" s="13">
        <f>IFERROR($K:$K*Курс_€,"")</f>
        <v>6322.4400000000005</v>
      </c>
      <c r="M4124" s="14" t="s">
        <v>11094</v>
      </c>
    </row>
    <row r="4125" spans="1:13" ht="18.75" customHeight="1" x14ac:dyDescent="0.3">
      <c r="A4125" s="10" t="str">
        <f>IF($G:$G="",HYPERLINK("#ОГЛАВЛЕНИЕ!A"&amp;MATCH($F:$F,[1]ОГЛАВЛЕНИЕ!$F:$F,),CHAR(187)),"")</f>
        <v>»</v>
      </c>
      <c r="B4125" s="6"/>
      <c r="C4125" s="6"/>
      <c r="D4125" s="6"/>
      <c r="E4125" s="5" t="s">
        <v>11095</v>
      </c>
      <c r="F4125" s="11" t="str">
        <f>$B$7&amp;$B:$B&amp;$C:$C&amp;$D:$D&amp;$E:$E</f>
        <v>WERA7772 Насадка-трещотка, под посадочное гнездо 9x12</v>
      </c>
      <c r="G4125" s="5"/>
      <c r="H4125" s="5"/>
      <c r="I4125" s="21"/>
      <c r="J4125" s="13"/>
      <c r="K4125" s="13" t="s">
        <v>9</v>
      </c>
      <c r="L4125" s="20"/>
      <c r="M4125" s="14" t="s">
        <v>9</v>
      </c>
    </row>
    <row r="4126" spans="1:13" ht="45" customHeight="1" x14ac:dyDescent="0.3">
      <c r="A4126" s="10" t="str">
        <f>IF($G:$G="",HYPERLINK("#ОГЛАВЛЕНИЕ!A"&amp;MATCH($F:$F,[1]ОГЛАВЛЕНИЕ!$F:$F,),CHAR(187)),"")</f>
        <v/>
      </c>
      <c r="F4126" s="11" t="str">
        <f>$B$7&amp;$B:$B&amp;$C:$C&amp;$D:$D&amp;$E:$E</f>
        <v>WERA</v>
      </c>
      <c r="G4126" t="s">
        <v>11096</v>
      </c>
      <c r="H4126" t="s">
        <v>9</v>
      </c>
      <c r="I4126" s="18" t="s">
        <v>11097</v>
      </c>
      <c r="J4126" t="s">
        <v>8</v>
      </c>
      <c r="K4126" s="13">
        <v>99.43</v>
      </c>
      <c r="L4126" s="13">
        <f>IFERROR($K:$K*Курс_€,"")</f>
        <v>9346.42</v>
      </c>
      <c r="M4126" s="14" t="s">
        <v>11098</v>
      </c>
    </row>
    <row r="4127" spans="1:13" ht="45" customHeight="1" x14ac:dyDescent="0.3">
      <c r="A4127" s="10" t="str">
        <f>IF($G:$G="",HYPERLINK("#ОГЛАВЛЕНИЕ!A"&amp;MATCH($F:$F,[1]ОГЛАВЛЕНИЕ!$F:$F,),CHAR(187)),"")</f>
        <v/>
      </c>
      <c r="F4127" s="11" t="str">
        <f>$B$7&amp;$B:$B&amp;$C:$C&amp;$D:$D&amp;$E:$E</f>
        <v>WERA</v>
      </c>
      <c r="G4127" t="s">
        <v>11099</v>
      </c>
      <c r="H4127" t="s">
        <v>9</v>
      </c>
      <c r="I4127" s="18" t="s">
        <v>11100</v>
      </c>
      <c r="J4127" t="s">
        <v>8</v>
      </c>
      <c r="K4127" s="13">
        <v>99.43</v>
      </c>
      <c r="L4127" s="13">
        <f>IFERROR($K:$K*Курс_€,"")</f>
        <v>9346.42</v>
      </c>
      <c r="M4127" s="14" t="s">
        <v>11101</v>
      </c>
    </row>
    <row r="4128" spans="1:13" ht="45" customHeight="1" x14ac:dyDescent="0.3">
      <c r="A4128" s="10" t="str">
        <f>IF($G:$G="",HYPERLINK("#ОГЛАВЛЕНИЕ!A"&amp;MATCH($F:$F,[1]ОГЛАВЛЕНИЕ!$F:$F,),CHAR(187)),"")</f>
        <v/>
      </c>
      <c r="F4128" s="11" t="str">
        <f>$B$7&amp;$B:$B&amp;$C:$C&amp;$D:$D&amp;$E:$E</f>
        <v>WERA</v>
      </c>
      <c r="G4128" t="s">
        <v>11102</v>
      </c>
      <c r="H4128" t="s">
        <v>9</v>
      </c>
      <c r="I4128" s="18" t="s">
        <v>11103</v>
      </c>
      <c r="J4128" t="s">
        <v>8</v>
      </c>
      <c r="K4128" s="13">
        <v>102.39</v>
      </c>
      <c r="L4128" s="13">
        <f>IFERROR($K:$K*Курс_€,"")</f>
        <v>9624.66</v>
      </c>
      <c r="M4128" s="14" t="s">
        <v>11104</v>
      </c>
    </row>
    <row r="4129" spans="1:13" ht="18.75" customHeight="1" x14ac:dyDescent="0.3">
      <c r="A4129" s="10" t="str">
        <f>IF($G:$G="",HYPERLINK("#ОГЛАВЛЕНИЕ!A"&amp;MATCH($F:$F,[1]ОГЛАВЛЕНИЕ!$F:$F,),CHAR(187)),"")</f>
        <v>»</v>
      </c>
      <c r="B4129" s="6"/>
      <c r="C4129" s="6"/>
      <c r="D4129" s="6"/>
      <c r="E4129" s="5" t="s">
        <v>11105</v>
      </c>
      <c r="F4129" s="11" t="str">
        <f>$B$7&amp;$B:$B&amp;$C:$C&amp;$D:$D&amp;$E:$E</f>
        <v>WERA7782 Насадка-трещотка, под посадочное гнездо 14x18</v>
      </c>
      <c r="G4129" s="5"/>
      <c r="H4129" s="5"/>
      <c r="I4129" s="21"/>
      <c r="J4129" s="13"/>
      <c r="K4129" s="13" t="s">
        <v>9</v>
      </c>
      <c r="L4129" s="20"/>
      <c r="M4129" s="14" t="s">
        <v>9</v>
      </c>
    </row>
    <row r="4130" spans="1:13" ht="45" customHeight="1" x14ac:dyDescent="0.3">
      <c r="A4130" s="10" t="str">
        <f>IF($G:$G="",HYPERLINK("#ОГЛАВЛЕНИЕ!A"&amp;MATCH($F:$F,[1]ОГЛАВЛЕНИЕ!$F:$F,),CHAR(187)),"")</f>
        <v/>
      </c>
      <c r="F4130" s="11" t="str">
        <f>$B$7&amp;$B:$B&amp;$C:$C&amp;$D:$D&amp;$E:$E</f>
        <v>WERA</v>
      </c>
      <c r="G4130" t="s">
        <v>11106</v>
      </c>
      <c r="H4130" t="s">
        <v>9</v>
      </c>
      <c r="I4130" s="18" t="s">
        <v>11107</v>
      </c>
      <c r="J4130" t="s">
        <v>8</v>
      </c>
      <c r="K4130" s="13">
        <v>106.73</v>
      </c>
      <c r="L4130" s="13">
        <f>IFERROR($K:$K*Курс_€,"")</f>
        <v>10032.620000000001</v>
      </c>
      <c r="M4130" s="14" t="s">
        <v>11108</v>
      </c>
    </row>
    <row r="4131" spans="1:13" ht="45" customHeight="1" x14ac:dyDescent="0.3">
      <c r="A4131" s="10" t="str">
        <f>IF($G:$G="",HYPERLINK("#ОГЛАВЛЕНИЕ!A"&amp;MATCH($F:$F,[1]ОГЛАВЛЕНИЕ!$F:$F,),CHAR(187)),"")</f>
        <v/>
      </c>
      <c r="F4131" s="11" t="str">
        <f>$B$7&amp;$B:$B&amp;$C:$C&amp;$D:$D&amp;$E:$E</f>
        <v>WERA</v>
      </c>
      <c r="G4131" t="s">
        <v>11109</v>
      </c>
      <c r="H4131" t="s">
        <v>9</v>
      </c>
      <c r="I4131" s="18" t="s">
        <v>11110</v>
      </c>
      <c r="J4131" t="s">
        <v>8</v>
      </c>
      <c r="K4131" s="13">
        <v>160.88999999999999</v>
      </c>
      <c r="L4131" s="13">
        <f>IFERROR($K:$K*Курс_€,"")</f>
        <v>15123.659999999998</v>
      </c>
      <c r="M4131" s="14" t="s">
        <v>11111</v>
      </c>
    </row>
    <row r="4132" spans="1:13" ht="18.75" customHeight="1" x14ac:dyDescent="0.3">
      <c r="A4132" s="10" t="str">
        <f>IF($G:$G="",HYPERLINK("#ОГЛАВЛЕНИЕ!A"&amp;MATCH($F:$F,[1]ОГЛАВЛЕНИЕ!$F:$F,),CHAR(187)),"")</f>
        <v>»</v>
      </c>
      <c r="B4132" s="6"/>
      <c r="C4132" s="6"/>
      <c r="D4132" s="6"/>
      <c r="E4132" s="5" t="s">
        <v>11112</v>
      </c>
      <c r="F4132" s="11" t="str">
        <f>$B$7&amp;$B:$B&amp;$C:$C&amp;$D:$D&amp;$E:$E</f>
        <v>WERA7773 Насадка с квадратом, под посадочное гнездо 9x12</v>
      </c>
      <c r="G4132" s="5"/>
      <c r="H4132" s="5"/>
      <c r="I4132" s="21"/>
      <c r="J4132" s="13"/>
      <c r="K4132" s="13" t="s">
        <v>9</v>
      </c>
      <c r="L4132" s="20"/>
      <c r="M4132" s="14" t="s">
        <v>9</v>
      </c>
    </row>
    <row r="4133" spans="1:13" ht="45" customHeight="1" x14ac:dyDescent="0.3">
      <c r="A4133" s="10" t="str">
        <f>IF($G:$G="",HYPERLINK("#ОГЛАВЛЕНИЕ!A"&amp;MATCH($F:$F,[1]ОГЛАВЛЕНИЕ!$F:$F,),CHAR(187)),"")</f>
        <v/>
      </c>
      <c r="F4133" s="11" t="str">
        <f>$B$7&amp;$B:$B&amp;$C:$C&amp;$D:$D&amp;$E:$E</f>
        <v>WERA</v>
      </c>
      <c r="G4133" t="s">
        <v>11113</v>
      </c>
      <c r="H4133" t="s">
        <v>12</v>
      </c>
      <c r="I4133" s="18" t="s">
        <v>11114</v>
      </c>
      <c r="J4133" t="s">
        <v>8</v>
      </c>
      <c r="K4133" s="13">
        <v>67.59</v>
      </c>
      <c r="L4133" s="13">
        <f>IFERROR($K:$K*Курс_€,"")</f>
        <v>6353.46</v>
      </c>
      <c r="M4133" s="14" t="s">
        <v>11115</v>
      </c>
    </row>
    <row r="4134" spans="1:13" ht="45" customHeight="1" x14ac:dyDescent="0.3">
      <c r="A4134" s="10" t="str">
        <f>IF($G:$G="",HYPERLINK("#ОГЛАВЛЕНИЕ!A"&amp;MATCH($F:$F,[1]ОГЛАВЛЕНИЕ!$F:$F,),CHAR(187)),"")</f>
        <v/>
      </c>
      <c r="F4134" s="11" t="str">
        <f>$B$7&amp;$B:$B&amp;$C:$C&amp;$D:$D&amp;$E:$E</f>
        <v>WERA</v>
      </c>
      <c r="G4134" t="s">
        <v>11116</v>
      </c>
      <c r="H4134" t="s">
        <v>12</v>
      </c>
      <c r="I4134" s="18" t="s">
        <v>11117</v>
      </c>
      <c r="J4134" t="s">
        <v>8</v>
      </c>
      <c r="K4134" s="13">
        <v>74.739999999999995</v>
      </c>
      <c r="L4134" s="13">
        <f>IFERROR($K:$K*Курс_€,"")</f>
        <v>7025.5599999999995</v>
      </c>
      <c r="M4134" s="14" t="s">
        <v>11118</v>
      </c>
    </row>
    <row r="4135" spans="1:13" ht="45" customHeight="1" x14ac:dyDescent="0.3">
      <c r="A4135" s="10" t="str">
        <f>IF($G:$G="",HYPERLINK("#ОГЛАВЛЕНИЕ!A"&amp;MATCH($F:$F,[1]ОГЛАВЛЕНИЕ!$F:$F,),CHAR(187)),"")</f>
        <v/>
      </c>
      <c r="F4135" s="11" t="str">
        <f>$B$7&amp;$B:$B&amp;$C:$C&amp;$D:$D&amp;$E:$E</f>
        <v>WERA</v>
      </c>
      <c r="G4135" t="s">
        <v>11119</v>
      </c>
      <c r="H4135" t="s">
        <v>12</v>
      </c>
      <c r="I4135" s="18" t="s">
        <v>11120</v>
      </c>
      <c r="J4135" t="s">
        <v>8</v>
      </c>
      <c r="K4135" s="13">
        <v>78.900000000000006</v>
      </c>
      <c r="L4135" s="13">
        <f>IFERROR($K:$K*Курс_€,"")</f>
        <v>7416.6</v>
      </c>
      <c r="M4135" s="14" t="s">
        <v>11121</v>
      </c>
    </row>
    <row r="4136" spans="1:13" ht="18.75" customHeight="1" x14ac:dyDescent="0.3">
      <c r="A4136" s="10" t="str">
        <f>IF($G:$G="",HYPERLINK("#ОГЛАВЛЕНИЕ!A"&amp;MATCH($F:$F,[1]ОГЛАВЛЕНИЕ!$F:$F,),CHAR(187)),"")</f>
        <v>»</v>
      </c>
      <c r="B4136" s="6"/>
      <c r="C4136" s="6"/>
      <c r="D4136" s="6"/>
      <c r="E4136" s="5" t="s">
        <v>11122</v>
      </c>
      <c r="F4136" s="11" t="str">
        <f>$B$7&amp;$B:$B&amp;$C:$C&amp;$D:$D&amp;$E:$E</f>
        <v>WERA7783 Насадка с квадратом, под посадочное гнездо 14x18</v>
      </c>
      <c r="G4136" s="5"/>
      <c r="H4136" s="5"/>
      <c r="I4136" s="21"/>
      <c r="J4136" s="13"/>
      <c r="K4136" s="13" t="s">
        <v>9</v>
      </c>
      <c r="L4136" s="20"/>
      <c r="M4136" s="14" t="s">
        <v>9</v>
      </c>
    </row>
    <row r="4137" spans="1:13" ht="45" customHeight="1" x14ac:dyDescent="0.3">
      <c r="A4137" s="10" t="str">
        <f>IF($G:$G="",HYPERLINK("#ОГЛАВЛЕНИЕ!A"&amp;MATCH($F:$F,[1]ОГЛАВЛЕНИЕ!$F:$F,),CHAR(187)),"")</f>
        <v/>
      </c>
      <c r="F4137" s="11" t="str">
        <f>$B$7&amp;$B:$B&amp;$C:$C&amp;$D:$D&amp;$E:$E</f>
        <v>WERA</v>
      </c>
      <c r="G4137" t="s">
        <v>11123</v>
      </c>
      <c r="H4137" t="s">
        <v>12</v>
      </c>
      <c r="I4137" s="18" t="s">
        <v>11124</v>
      </c>
      <c r="J4137" t="s">
        <v>8</v>
      </c>
      <c r="K4137" s="13">
        <v>78.72</v>
      </c>
      <c r="L4137" s="13">
        <f>IFERROR($K:$K*Курс_€,"")</f>
        <v>7399.68</v>
      </c>
      <c r="M4137" s="14" t="s">
        <v>11125</v>
      </c>
    </row>
    <row r="4138" spans="1:13" ht="45" customHeight="1" x14ac:dyDescent="0.3">
      <c r="A4138" s="10" t="str">
        <f>IF($G:$G="",HYPERLINK("#ОГЛАВЛЕНИЕ!A"&amp;MATCH($F:$F,[1]ОГЛАВЛЕНИЕ!$F:$F,),CHAR(187)),"")</f>
        <v/>
      </c>
      <c r="F4138" s="11" t="str">
        <f>$B$7&amp;$B:$B&amp;$C:$C&amp;$D:$D&amp;$E:$E</f>
        <v>WERA</v>
      </c>
      <c r="G4138" t="s">
        <v>11126</v>
      </c>
      <c r="H4138" t="s">
        <v>9</v>
      </c>
      <c r="I4138" s="18" t="s">
        <v>11127</v>
      </c>
      <c r="J4138" t="s">
        <v>8</v>
      </c>
      <c r="K4138" s="13">
        <v>73.12</v>
      </c>
      <c r="L4138" s="13">
        <f>IFERROR($K:$K*Курс_€,"")</f>
        <v>6873.2800000000007</v>
      </c>
      <c r="M4138" s="14" t="s">
        <v>11128</v>
      </c>
    </row>
    <row r="4139" spans="1:13" ht="18.75" customHeight="1" x14ac:dyDescent="0.3">
      <c r="A4139" s="10" t="str">
        <f>IF($G:$G="",HYPERLINK("#ОГЛАВЛЕНИЕ!A"&amp;MATCH($F:$F,[1]ОГЛАВЛЕНИЕ!$F:$F,),CHAR(187)),"")</f>
        <v>»</v>
      </c>
      <c r="B4139" s="6"/>
      <c r="C4139" s="6"/>
      <c r="D4139" s="6"/>
      <c r="E4139" s="5" t="s">
        <v>11129</v>
      </c>
      <c r="F4139" s="11" t="str">
        <f>$B$7&amp;$B:$B&amp;$C:$C&amp;$D:$D&amp;$E:$E</f>
        <v>WERA7774 Насадка-адаптер для бит</v>
      </c>
      <c r="G4139" s="5"/>
      <c r="H4139" s="5"/>
      <c r="I4139" s="21"/>
      <c r="J4139" s="13"/>
      <c r="K4139" s="13" t="s">
        <v>9</v>
      </c>
      <c r="L4139" s="20"/>
      <c r="M4139" s="14" t="s">
        <v>9</v>
      </c>
    </row>
    <row r="4140" spans="1:13" ht="45" customHeight="1" x14ac:dyDescent="0.3">
      <c r="A4140" s="10" t="str">
        <f>IF($G:$G="",HYPERLINK("#ОГЛАВЛЕНИЕ!A"&amp;MATCH($F:$F,[1]ОГЛАВЛЕНИЕ!$F:$F,),CHAR(187)),"")</f>
        <v/>
      </c>
      <c r="F4140" s="11" t="str">
        <f>$B$7&amp;$B:$B&amp;$C:$C&amp;$D:$D&amp;$E:$E</f>
        <v>WERA</v>
      </c>
      <c r="G4140" t="s">
        <v>11130</v>
      </c>
      <c r="H4140" t="s">
        <v>9</v>
      </c>
      <c r="I4140" s="18" t="s">
        <v>11131</v>
      </c>
      <c r="J4140" t="s">
        <v>8</v>
      </c>
      <c r="K4140" s="13">
        <v>43.91</v>
      </c>
      <c r="L4140" s="13">
        <f>IFERROR($K:$K*Курс_€,"")</f>
        <v>4127.54</v>
      </c>
      <c r="M4140" s="14" t="s">
        <v>11132</v>
      </c>
    </row>
    <row r="4141" spans="1:13" ht="45" customHeight="1" x14ac:dyDescent="0.3">
      <c r="A4141" s="10" t="str">
        <f>IF($G:$G="",HYPERLINK("#ОГЛАВЛЕНИЕ!A"&amp;MATCH($F:$F,[1]ОГЛАВЛЕНИЕ!$F:$F,),CHAR(187)),"")</f>
        <v/>
      </c>
      <c r="F4141" s="11" t="str">
        <f>$B$7&amp;$B:$B&amp;$C:$C&amp;$D:$D&amp;$E:$E</f>
        <v>WERA</v>
      </c>
      <c r="G4141" t="s">
        <v>11133</v>
      </c>
      <c r="H4141" t="s">
        <v>9</v>
      </c>
      <c r="I4141" s="18" t="s">
        <v>11134</v>
      </c>
      <c r="J4141" t="s">
        <v>8</v>
      </c>
      <c r="K4141" s="13">
        <v>43.91</v>
      </c>
      <c r="L4141" s="13">
        <f>IFERROR($K:$K*Курс_€,"")</f>
        <v>4127.54</v>
      </c>
      <c r="M4141" s="14" t="s">
        <v>11135</v>
      </c>
    </row>
    <row r="4142" spans="1:13" ht="45" customHeight="1" x14ac:dyDescent="0.3">
      <c r="A4142" s="10" t="str">
        <f>IF($G:$G="",HYPERLINK("#ОГЛАВЛЕНИЕ!A"&amp;MATCH($F:$F,[1]ОГЛАВЛЕНИЕ!$F:$F,),CHAR(187)),"")</f>
        <v/>
      </c>
      <c r="F4142" s="11" t="str">
        <f>$B$7&amp;$B:$B&amp;$C:$C&amp;$D:$D&amp;$E:$E</f>
        <v>WERA</v>
      </c>
      <c r="G4142" t="s">
        <v>11136</v>
      </c>
      <c r="H4142" t="s">
        <v>9</v>
      </c>
      <c r="I4142" s="18" t="s">
        <v>11137</v>
      </c>
      <c r="J4142" t="s">
        <v>8</v>
      </c>
      <c r="K4142" s="13">
        <v>61.37</v>
      </c>
      <c r="L4142" s="13">
        <f>IFERROR($K:$K*Курс_€,"")</f>
        <v>5768.78</v>
      </c>
      <c r="M4142" s="14" t="s">
        <v>11138</v>
      </c>
    </row>
    <row r="4143" spans="1:13" ht="18.75" customHeight="1" x14ac:dyDescent="0.3">
      <c r="A4143" s="10" t="str">
        <f>IF($G:$G="",HYPERLINK("#ОГЛАВЛЕНИЕ!A"&amp;MATCH($F:$F,[1]ОГЛАВЛЕНИЕ!$F:$F,),CHAR(187)),"")</f>
        <v>»</v>
      </c>
      <c r="B4143" s="6"/>
      <c r="C4143" s="6"/>
      <c r="D4143" s="6"/>
      <c r="E4143" s="5" t="s">
        <v>11139</v>
      </c>
      <c r="F4143" s="11" t="str">
        <f>$B$7&amp;$B:$B&amp;$C:$C&amp;$D:$D&amp;$E:$E</f>
        <v>WERA7776 TORX® Насадка, под посадочное гнездо 9x12</v>
      </c>
      <c r="G4143" s="5"/>
      <c r="H4143" s="5"/>
      <c r="I4143" s="21"/>
      <c r="J4143" s="13"/>
      <c r="K4143" s="13" t="s">
        <v>9</v>
      </c>
      <c r="L4143" s="20"/>
      <c r="M4143" s="14" t="s">
        <v>9</v>
      </c>
    </row>
    <row r="4144" spans="1:13" ht="45" customHeight="1" x14ac:dyDescent="0.3">
      <c r="A4144" s="10" t="str">
        <f>IF($G:$G="",HYPERLINK("#ОГЛАВЛЕНИЕ!A"&amp;MATCH($F:$F,[1]ОГЛАВЛЕНИЕ!$F:$F,),CHAR(187)),"")</f>
        <v/>
      </c>
      <c r="F4144" s="11" t="str">
        <f>$B$7&amp;$B:$B&amp;$C:$C&amp;$D:$D&amp;$E:$E</f>
        <v>WERA</v>
      </c>
      <c r="G4144" t="s">
        <v>11140</v>
      </c>
      <c r="H4144" t="s">
        <v>9</v>
      </c>
      <c r="I4144" s="18" t="s">
        <v>11141</v>
      </c>
      <c r="J4144" t="s">
        <v>8</v>
      </c>
      <c r="K4144" s="13">
        <v>40.950000000000003</v>
      </c>
      <c r="L4144" s="13">
        <f>IFERROR($K:$K*Курс_€,"")</f>
        <v>3849.3</v>
      </c>
      <c r="M4144" s="14" t="s">
        <v>11142</v>
      </c>
    </row>
    <row r="4145" spans="1:13" ht="45" customHeight="1" x14ac:dyDescent="0.3">
      <c r="A4145" s="10" t="str">
        <f>IF($G:$G="",HYPERLINK("#ОГЛАВЛЕНИЕ!A"&amp;MATCH($F:$F,[1]ОГЛАВЛЕНИЕ!$F:$F,),CHAR(187)),"")</f>
        <v/>
      </c>
      <c r="F4145" s="11" t="str">
        <f>$B$7&amp;$B:$B&amp;$C:$C&amp;$D:$D&amp;$E:$E</f>
        <v>WERA</v>
      </c>
      <c r="G4145" t="s">
        <v>11143</v>
      </c>
      <c r="H4145" t="s">
        <v>9</v>
      </c>
      <c r="I4145" s="18" t="s">
        <v>11144</v>
      </c>
      <c r="J4145" t="s">
        <v>8</v>
      </c>
      <c r="K4145" s="13">
        <v>40.950000000000003</v>
      </c>
      <c r="L4145" s="13">
        <f>IFERROR($K:$K*Курс_€,"")</f>
        <v>3849.3</v>
      </c>
      <c r="M4145" s="14" t="s">
        <v>11145</v>
      </c>
    </row>
    <row r="4146" spans="1:13" ht="45" customHeight="1" x14ac:dyDescent="0.3">
      <c r="A4146" s="10" t="str">
        <f>IF($G:$G="",HYPERLINK("#ОГЛАВЛЕНИЕ!A"&amp;MATCH($F:$F,[1]ОГЛАВЛЕНИЕ!$F:$F,),CHAR(187)),"")</f>
        <v/>
      </c>
      <c r="F4146" s="11" t="str">
        <f>$B$7&amp;$B:$B&amp;$C:$C&amp;$D:$D&amp;$E:$E</f>
        <v>WERA</v>
      </c>
      <c r="G4146" t="s">
        <v>11146</v>
      </c>
      <c r="H4146" t="s">
        <v>9</v>
      </c>
      <c r="I4146" s="18" t="s">
        <v>11147</v>
      </c>
      <c r="J4146" t="s">
        <v>8</v>
      </c>
      <c r="K4146" s="13">
        <v>40.950000000000003</v>
      </c>
      <c r="L4146" s="13">
        <f>IFERROR($K:$K*Курс_€,"")</f>
        <v>3849.3</v>
      </c>
      <c r="M4146" s="14" t="s">
        <v>11148</v>
      </c>
    </row>
    <row r="4147" spans="1:13" ht="45" customHeight="1" x14ac:dyDescent="0.3">
      <c r="A4147" s="10" t="str">
        <f>IF($G:$G="",HYPERLINK("#ОГЛАВЛЕНИЕ!A"&amp;MATCH($F:$F,[1]ОГЛАВЛЕНИЕ!$F:$F,),CHAR(187)),"")</f>
        <v/>
      </c>
      <c r="F4147" s="11" t="str">
        <f>$B$7&amp;$B:$B&amp;$C:$C&amp;$D:$D&amp;$E:$E</f>
        <v>WERA</v>
      </c>
      <c r="G4147" t="s">
        <v>11149</v>
      </c>
      <c r="H4147" t="s">
        <v>9</v>
      </c>
      <c r="I4147" s="18" t="s">
        <v>11150</v>
      </c>
      <c r="J4147" t="s">
        <v>8</v>
      </c>
      <c r="K4147" s="13">
        <v>40.950000000000003</v>
      </c>
      <c r="L4147" s="13">
        <f>IFERROR($K:$K*Курс_€,"")</f>
        <v>3849.3</v>
      </c>
      <c r="M4147" s="14" t="s">
        <v>11151</v>
      </c>
    </row>
    <row r="4148" spans="1:13" ht="45" customHeight="1" x14ac:dyDescent="0.3">
      <c r="A4148" s="10" t="str">
        <f>IF($G:$G="",HYPERLINK("#ОГЛАВЛЕНИЕ!A"&amp;MATCH($F:$F,[1]ОГЛАВЛЕНИЕ!$F:$F,),CHAR(187)),"")</f>
        <v/>
      </c>
      <c r="F4148" s="11" t="str">
        <f>$B$7&amp;$B:$B&amp;$C:$C&amp;$D:$D&amp;$E:$E</f>
        <v>WERA</v>
      </c>
      <c r="G4148" t="s">
        <v>11152</v>
      </c>
      <c r="H4148" t="s">
        <v>9</v>
      </c>
      <c r="I4148" s="18" t="s">
        <v>11153</v>
      </c>
      <c r="J4148" t="s">
        <v>8</v>
      </c>
      <c r="K4148" s="13">
        <v>40.950000000000003</v>
      </c>
      <c r="L4148" s="13">
        <f>IFERROR($K:$K*Курс_€,"")</f>
        <v>3849.3</v>
      </c>
      <c r="M4148" s="14" t="s">
        <v>11154</v>
      </c>
    </row>
    <row r="4149" spans="1:13" ht="18.75" customHeight="1" x14ac:dyDescent="0.3">
      <c r="A4149" s="10" t="str">
        <f>IF($G:$G="",HYPERLINK("#ОГЛАВЛЕНИЕ!A"&amp;MATCH($F:$F,[1]ОГЛАВЛЕНИЕ!$F:$F,),CHAR(187)),"")</f>
        <v>»</v>
      </c>
      <c r="B4149" s="6"/>
      <c r="C4149" s="6"/>
      <c r="D4149" s="6"/>
      <c r="E4149" s="5" t="s">
        <v>11155</v>
      </c>
      <c r="F4149" s="11" t="str">
        <f>$B$7&amp;$B:$B&amp;$C:$C&amp;$D:$D&amp;$E:$E</f>
        <v>WERA7786 TORX® Насадка, под посадочное гнездо 14x18</v>
      </c>
      <c r="G4149" s="5"/>
      <c r="H4149" s="5"/>
      <c r="I4149" s="21"/>
      <c r="J4149" s="13"/>
      <c r="K4149" s="13" t="s">
        <v>9</v>
      </c>
      <c r="L4149" s="20"/>
      <c r="M4149" s="14" t="s">
        <v>9</v>
      </c>
    </row>
    <row r="4150" spans="1:13" ht="45" customHeight="1" x14ac:dyDescent="0.3">
      <c r="A4150" s="10" t="str">
        <f>IF($G:$G="",HYPERLINK("#ОГЛАВЛЕНИЕ!A"&amp;MATCH($F:$F,[1]ОГЛАВЛЕНИЕ!$F:$F,),CHAR(187)),"")</f>
        <v/>
      </c>
      <c r="F4150" s="11" t="str">
        <f>$B$7&amp;$B:$B&amp;$C:$C&amp;$D:$D&amp;$E:$E</f>
        <v>WERA</v>
      </c>
      <c r="G4150" t="s">
        <v>11156</v>
      </c>
      <c r="H4150" t="s">
        <v>9</v>
      </c>
      <c r="I4150" s="18" t="s">
        <v>11157</v>
      </c>
      <c r="J4150" t="s">
        <v>8</v>
      </c>
      <c r="K4150" s="13">
        <v>52.64</v>
      </c>
      <c r="L4150" s="13">
        <f>IFERROR($K:$K*Курс_€,"")</f>
        <v>4948.16</v>
      </c>
      <c r="M4150" s="14" t="s">
        <v>11158</v>
      </c>
    </row>
    <row r="4151" spans="1:13" ht="45" customHeight="1" x14ac:dyDescent="0.3">
      <c r="A4151" s="10" t="str">
        <f>IF($G:$G="",HYPERLINK("#ОГЛАВЛЕНИЕ!A"&amp;MATCH($F:$F,[1]ОГЛАВЛЕНИЕ!$F:$F,),CHAR(187)),"")</f>
        <v/>
      </c>
      <c r="F4151" s="11" t="str">
        <f>$B$7&amp;$B:$B&amp;$C:$C&amp;$D:$D&amp;$E:$E</f>
        <v>WERA</v>
      </c>
      <c r="G4151" t="s">
        <v>11159</v>
      </c>
      <c r="H4151" t="s">
        <v>9</v>
      </c>
      <c r="I4151" s="18" t="s">
        <v>11160</v>
      </c>
      <c r="J4151" t="s">
        <v>8</v>
      </c>
      <c r="K4151" s="13">
        <v>52.64</v>
      </c>
      <c r="L4151" s="13">
        <f>IFERROR($K:$K*Курс_€,"")</f>
        <v>4948.16</v>
      </c>
      <c r="M4151" s="14" t="s">
        <v>11161</v>
      </c>
    </row>
    <row r="4152" spans="1:13" ht="45" customHeight="1" x14ac:dyDescent="0.3">
      <c r="A4152" s="10" t="str">
        <f>IF($G:$G="",HYPERLINK("#ОГЛАВЛЕНИЕ!A"&amp;MATCH($F:$F,[1]ОГЛАВЛЕНИЕ!$F:$F,),CHAR(187)),"")</f>
        <v/>
      </c>
      <c r="F4152" s="11" t="str">
        <f>$B$7&amp;$B:$B&amp;$C:$C&amp;$D:$D&amp;$E:$E</f>
        <v>WERA</v>
      </c>
      <c r="G4152" t="s">
        <v>11162</v>
      </c>
      <c r="H4152" t="s">
        <v>9</v>
      </c>
      <c r="I4152" s="18" t="s">
        <v>11163</v>
      </c>
      <c r="J4152" t="s">
        <v>8</v>
      </c>
      <c r="K4152" s="13">
        <v>52.64</v>
      </c>
      <c r="L4152" s="13">
        <f>IFERROR($K:$K*Курс_€,"")</f>
        <v>4948.16</v>
      </c>
      <c r="M4152" s="14" t="s">
        <v>11164</v>
      </c>
    </row>
    <row r="4153" spans="1:13" ht="45" customHeight="1" x14ac:dyDescent="0.3">
      <c r="A4153" s="10" t="str">
        <f>IF($G:$G="",HYPERLINK("#ОГЛАВЛЕНИЕ!A"&amp;MATCH($F:$F,[1]ОГЛАВЛЕНИЕ!$F:$F,),CHAR(187)),"")</f>
        <v/>
      </c>
      <c r="F4153" s="11" t="str">
        <f>$B$7&amp;$B:$B&amp;$C:$C&amp;$D:$D&amp;$E:$E</f>
        <v>WERA</v>
      </c>
      <c r="G4153" t="s">
        <v>11165</v>
      </c>
      <c r="H4153" t="s">
        <v>9</v>
      </c>
      <c r="I4153" s="18" t="s">
        <v>11166</v>
      </c>
      <c r="J4153" t="s">
        <v>8</v>
      </c>
      <c r="K4153" s="13">
        <v>61.37</v>
      </c>
      <c r="L4153" s="13">
        <f>IFERROR($K:$K*Курс_€,"")</f>
        <v>5768.78</v>
      </c>
      <c r="M4153" s="14" t="s">
        <v>11167</v>
      </c>
    </row>
    <row r="4154" spans="1:13" ht="18.75" customHeight="1" x14ac:dyDescent="0.3">
      <c r="A4154" s="10" t="str">
        <f>IF($G:$G="",HYPERLINK("#ОГЛАВЛЕНИЕ!A"&amp;MATCH($F:$F,[1]ОГЛАВЛЕНИЕ!$F:$F,),CHAR(187)),"")</f>
        <v>»</v>
      </c>
      <c r="B4154" s="6"/>
      <c r="C4154" s="6"/>
      <c r="D4154" s="6"/>
      <c r="E4154" s="5" t="s">
        <v>11168</v>
      </c>
      <c r="F4154" s="11" t="str">
        <f>$B$7&amp;$B:$B&amp;$C:$C&amp;$D:$D&amp;$E:$E</f>
        <v>WERA7775 Насадка-ключ накидной, с прорезью, под посадочное гнездо 9x12</v>
      </c>
      <c r="G4154" s="5"/>
      <c r="H4154" s="5"/>
      <c r="I4154" s="21"/>
      <c r="J4154" s="13"/>
      <c r="K4154" s="13" t="s">
        <v>9</v>
      </c>
      <c r="L4154" s="20"/>
      <c r="M4154" s="14" t="s">
        <v>9</v>
      </c>
    </row>
    <row r="4155" spans="1:13" ht="45" customHeight="1" x14ac:dyDescent="0.3">
      <c r="A4155" s="10" t="str">
        <f>IF($G:$G="",HYPERLINK("#ОГЛАВЛЕНИЕ!A"&amp;MATCH($F:$F,[1]ОГЛАВЛЕНИЕ!$F:$F,),CHAR(187)),"")</f>
        <v/>
      </c>
      <c r="F4155" s="11" t="str">
        <f>$B$7&amp;$B:$B&amp;$C:$C&amp;$D:$D&amp;$E:$E</f>
        <v>WERA</v>
      </c>
      <c r="G4155" t="s">
        <v>11169</v>
      </c>
      <c r="H4155" t="s">
        <v>9</v>
      </c>
      <c r="I4155" s="18" t="s">
        <v>11170</v>
      </c>
      <c r="J4155" t="s">
        <v>8</v>
      </c>
      <c r="K4155" s="13">
        <v>46.78</v>
      </c>
      <c r="L4155" s="13">
        <f>IFERROR($K:$K*Курс_€,"")</f>
        <v>4397.32</v>
      </c>
      <c r="M4155" s="14" t="s">
        <v>11171</v>
      </c>
    </row>
    <row r="4156" spans="1:13" ht="45" customHeight="1" x14ac:dyDescent="0.3">
      <c r="A4156" s="10" t="str">
        <f>IF($G:$G="",HYPERLINK("#ОГЛАВЛЕНИЕ!A"&amp;MATCH($F:$F,[1]ОГЛАВЛЕНИЕ!$F:$F,),CHAR(187)),"")</f>
        <v/>
      </c>
      <c r="F4156" s="11" t="str">
        <f>$B$7&amp;$B:$B&amp;$C:$C&amp;$D:$D&amp;$E:$E</f>
        <v>WERA</v>
      </c>
      <c r="G4156" t="s">
        <v>11172</v>
      </c>
      <c r="H4156" t="s">
        <v>9</v>
      </c>
      <c r="I4156" s="18" t="s">
        <v>11173</v>
      </c>
      <c r="J4156" t="s">
        <v>8</v>
      </c>
      <c r="K4156" s="13">
        <v>46.78</v>
      </c>
      <c r="L4156" s="13">
        <f>IFERROR($K:$K*Курс_€,"")</f>
        <v>4397.32</v>
      </c>
      <c r="M4156" s="14" t="s">
        <v>11174</v>
      </c>
    </row>
    <row r="4157" spans="1:13" ht="45" customHeight="1" x14ac:dyDescent="0.3">
      <c r="A4157" s="10" t="str">
        <f>IF($G:$G="",HYPERLINK("#ОГЛАВЛЕНИЕ!A"&amp;MATCH($F:$F,[1]ОГЛАВЛЕНИЕ!$F:$F,),CHAR(187)),"")</f>
        <v/>
      </c>
      <c r="F4157" s="11" t="str">
        <f>$B$7&amp;$B:$B&amp;$C:$C&amp;$D:$D&amp;$E:$E</f>
        <v>WERA</v>
      </c>
      <c r="G4157" t="s">
        <v>11175</v>
      </c>
      <c r="H4157" t="s">
        <v>9</v>
      </c>
      <c r="I4157" s="18" t="s">
        <v>11176</v>
      </c>
      <c r="J4157" t="s">
        <v>8</v>
      </c>
      <c r="K4157" s="13">
        <v>46.78</v>
      </c>
      <c r="L4157" s="13">
        <f>IFERROR($K:$K*Курс_€,"")</f>
        <v>4397.32</v>
      </c>
      <c r="M4157" s="14" t="s">
        <v>11177</v>
      </c>
    </row>
    <row r="4158" spans="1:13" ht="45" customHeight="1" x14ac:dyDescent="0.3">
      <c r="A4158" s="10" t="str">
        <f>IF($G:$G="",HYPERLINK("#ОГЛАВЛЕНИЕ!A"&amp;MATCH($F:$F,[1]ОГЛАВЛЕНИЕ!$F:$F,),CHAR(187)),"")</f>
        <v/>
      </c>
      <c r="F4158" s="11" t="str">
        <f>$B$7&amp;$B:$B&amp;$C:$C&amp;$D:$D&amp;$E:$E</f>
        <v>WERA</v>
      </c>
      <c r="G4158" t="s">
        <v>11178</v>
      </c>
      <c r="H4158" t="s">
        <v>9</v>
      </c>
      <c r="I4158" s="18" t="s">
        <v>11179</v>
      </c>
      <c r="J4158" t="s">
        <v>8</v>
      </c>
      <c r="K4158" s="13">
        <v>46.78</v>
      </c>
      <c r="L4158" s="13">
        <f>IFERROR($K:$K*Курс_€,"")</f>
        <v>4397.32</v>
      </c>
      <c r="M4158" s="14" t="s">
        <v>11180</v>
      </c>
    </row>
    <row r="4159" spans="1:13" ht="45" customHeight="1" x14ac:dyDescent="0.3">
      <c r="A4159" s="10" t="str">
        <f>IF($G:$G="",HYPERLINK("#ОГЛАВЛЕНИЕ!A"&amp;MATCH($F:$F,[1]ОГЛАВЛЕНИЕ!$F:$F,),CHAR(187)),"")</f>
        <v/>
      </c>
      <c r="F4159" s="11" t="str">
        <f>$B$7&amp;$B:$B&amp;$C:$C&amp;$D:$D&amp;$E:$E</f>
        <v>WERA</v>
      </c>
      <c r="G4159" t="s">
        <v>11181</v>
      </c>
      <c r="H4159" t="s">
        <v>9</v>
      </c>
      <c r="I4159" s="18" t="s">
        <v>11182</v>
      </c>
      <c r="J4159" t="s">
        <v>8</v>
      </c>
      <c r="K4159" s="13">
        <v>46.78</v>
      </c>
      <c r="L4159" s="13">
        <f>IFERROR($K:$K*Курс_€,"")</f>
        <v>4397.32</v>
      </c>
      <c r="M4159" s="14" t="s">
        <v>11183</v>
      </c>
    </row>
    <row r="4160" spans="1:13" ht="45" customHeight="1" x14ac:dyDescent="0.3">
      <c r="A4160" s="10" t="str">
        <f>IF($G:$G="",HYPERLINK("#ОГЛАВЛЕНИЕ!A"&amp;MATCH($F:$F,[1]ОГЛАВЛЕНИЕ!$F:$F,),CHAR(187)),"")</f>
        <v/>
      </c>
      <c r="F4160" s="11" t="str">
        <f>$B$7&amp;$B:$B&amp;$C:$C&amp;$D:$D&amp;$E:$E</f>
        <v>WERA</v>
      </c>
      <c r="G4160" t="s">
        <v>11184</v>
      </c>
      <c r="H4160" t="s">
        <v>9</v>
      </c>
      <c r="I4160" s="18" t="s">
        <v>11185</v>
      </c>
      <c r="J4160" t="s">
        <v>8</v>
      </c>
      <c r="K4160" s="13">
        <v>46.78</v>
      </c>
      <c r="L4160" s="13">
        <f>IFERROR($K:$K*Курс_€,"")</f>
        <v>4397.32</v>
      </c>
      <c r="M4160" s="14" t="s">
        <v>11186</v>
      </c>
    </row>
    <row r="4161" spans="1:13" ht="45" customHeight="1" x14ac:dyDescent="0.3">
      <c r="A4161" s="10" t="str">
        <f>IF($G:$G="",HYPERLINK("#ОГЛАВЛЕНИЕ!A"&amp;MATCH($F:$F,[1]ОГЛАВЛЕНИЕ!$F:$F,),CHAR(187)),"")</f>
        <v/>
      </c>
      <c r="F4161" s="11" t="str">
        <f>$B$7&amp;$B:$B&amp;$C:$C&amp;$D:$D&amp;$E:$E</f>
        <v>WERA</v>
      </c>
      <c r="G4161" t="s">
        <v>11187</v>
      </c>
      <c r="H4161" t="s">
        <v>9</v>
      </c>
      <c r="I4161" s="18" t="s">
        <v>11188</v>
      </c>
      <c r="J4161" t="s">
        <v>8</v>
      </c>
      <c r="K4161" s="13">
        <v>46.78</v>
      </c>
      <c r="L4161" s="13">
        <f>IFERROR($K:$K*Курс_€,"")</f>
        <v>4397.32</v>
      </c>
      <c r="M4161" s="14" t="s">
        <v>11189</v>
      </c>
    </row>
    <row r="4162" spans="1:13" ht="45" customHeight="1" x14ac:dyDescent="0.3">
      <c r="A4162" s="10" t="str">
        <f>IF($G:$G="",HYPERLINK("#ОГЛАВЛЕНИЕ!A"&amp;MATCH($F:$F,[1]ОГЛАВЛЕНИЕ!$F:$F,),CHAR(187)),"")</f>
        <v/>
      </c>
      <c r="F4162" s="11" t="str">
        <f>$B$7&amp;$B:$B&amp;$C:$C&amp;$D:$D&amp;$E:$E</f>
        <v>WERA</v>
      </c>
      <c r="G4162" t="s">
        <v>11190</v>
      </c>
      <c r="H4162" t="s">
        <v>9</v>
      </c>
      <c r="I4162" s="18" t="s">
        <v>11191</v>
      </c>
      <c r="J4162" t="s">
        <v>8</v>
      </c>
      <c r="K4162" s="13">
        <v>46.78</v>
      </c>
      <c r="L4162" s="13">
        <f>IFERROR($K:$K*Курс_€,"")</f>
        <v>4397.32</v>
      </c>
      <c r="M4162" s="14" t="s">
        <v>11192</v>
      </c>
    </row>
    <row r="4163" spans="1:13" ht="45" customHeight="1" x14ac:dyDescent="0.3">
      <c r="A4163" s="10" t="str">
        <f>IF($G:$G="",HYPERLINK("#ОГЛАВЛЕНИЕ!A"&amp;MATCH($F:$F,[1]ОГЛАВЛЕНИЕ!$F:$F,),CHAR(187)),"")</f>
        <v/>
      </c>
      <c r="F4163" s="11" t="str">
        <f>$B$7&amp;$B:$B&amp;$C:$C&amp;$D:$D&amp;$E:$E</f>
        <v>WERA</v>
      </c>
      <c r="G4163" t="s">
        <v>11193</v>
      </c>
      <c r="H4163" t="s">
        <v>9</v>
      </c>
      <c r="I4163" s="18" t="s">
        <v>11194</v>
      </c>
      <c r="J4163" t="s">
        <v>8</v>
      </c>
      <c r="K4163" s="13">
        <v>46.78</v>
      </c>
      <c r="L4163" s="13">
        <f>IFERROR($K:$K*Курс_€,"")</f>
        <v>4397.32</v>
      </c>
      <c r="M4163" s="14" t="s">
        <v>11195</v>
      </c>
    </row>
    <row r="4164" spans="1:13" ht="18.75" customHeight="1" x14ac:dyDescent="0.3">
      <c r="A4164" s="10" t="str">
        <f>IF($G:$G="",HYPERLINK("#ОГЛАВЛЕНИЕ!A"&amp;MATCH($F:$F,[1]ОГЛАВЛЕНИЕ!$F:$F,),CHAR(187)),"")</f>
        <v>»</v>
      </c>
      <c r="B4164" s="6"/>
      <c r="C4164" s="6"/>
      <c r="D4164" s="6"/>
      <c r="E4164" s="5" t="s">
        <v>11196</v>
      </c>
      <c r="F4164" s="11" t="str">
        <f>$B$7&amp;$B:$B&amp;$C:$C&amp;$D:$D&amp;$E:$E</f>
        <v>WERA7779 Насадка-переходник между посадочными гнёздами 9x12 и 14x18</v>
      </c>
      <c r="G4164" s="5"/>
      <c r="H4164" s="5"/>
      <c r="I4164" s="21"/>
      <c r="J4164" s="13"/>
      <c r="K4164" s="13" t="s">
        <v>9</v>
      </c>
      <c r="L4164" s="20"/>
      <c r="M4164" s="14" t="s">
        <v>9</v>
      </c>
    </row>
    <row r="4165" spans="1:13" ht="45" customHeight="1" x14ac:dyDescent="0.3">
      <c r="A4165" s="10" t="str">
        <f>IF($G:$G="",HYPERLINK("#ОГЛАВЛЕНИЕ!A"&amp;MATCH($F:$F,[1]ОГЛАВЛЕНИЕ!$F:$F,),CHAR(187)),"")</f>
        <v/>
      </c>
      <c r="F4165" s="11" t="str">
        <f>$B$7&amp;$B:$B&amp;$C:$C&amp;$D:$D&amp;$E:$E</f>
        <v>WERA</v>
      </c>
      <c r="G4165" t="s">
        <v>11197</v>
      </c>
      <c r="H4165" t="s">
        <v>9</v>
      </c>
      <c r="I4165" s="18" t="s">
        <v>11198</v>
      </c>
      <c r="J4165" t="s">
        <v>8</v>
      </c>
      <c r="K4165" s="13">
        <v>68.739999999999995</v>
      </c>
      <c r="L4165" s="13">
        <f>IFERROR($K:$K*Курс_€,"")</f>
        <v>6461.5599999999995</v>
      </c>
      <c r="M4165" s="14" t="s">
        <v>11199</v>
      </c>
    </row>
    <row r="4166" spans="1:13" ht="45" customHeight="1" x14ac:dyDescent="0.3">
      <c r="A4166" s="10" t="str">
        <f>IF($G:$G="",HYPERLINK("#ОГЛАВЛЕНИЕ!A"&amp;MATCH($F:$F,[1]ОГЛАВЛЕНИЕ!$F:$F,),CHAR(187)),"")</f>
        <v/>
      </c>
      <c r="F4166" s="11" t="str">
        <f>$B$7&amp;$B:$B&amp;$C:$C&amp;$D:$D&amp;$E:$E</f>
        <v>WERA</v>
      </c>
      <c r="G4166" t="s">
        <v>11200</v>
      </c>
      <c r="H4166" t="s">
        <v>9</v>
      </c>
      <c r="I4166" s="18" t="s">
        <v>11201</v>
      </c>
      <c r="J4166" t="s">
        <v>8</v>
      </c>
      <c r="K4166" s="13">
        <v>73.12</v>
      </c>
      <c r="L4166" s="13">
        <f>IFERROR($K:$K*Курс_€,"")</f>
        <v>6873.2800000000007</v>
      </c>
      <c r="M4166" s="14" t="s">
        <v>11202</v>
      </c>
    </row>
    <row r="4167" spans="1:13" ht="18.75" customHeight="1" x14ac:dyDescent="0.3">
      <c r="A4167" s="10" t="str">
        <f>IF($G:$G="",HYPERLINK("#ОГЛАВЛЕНИЕ!A"&amp;MATCH($F:$F,[1]ОГЛАВЛЕНИЕ!$F:$F,),CHAR(187)),"")</f>
        <v>»</v>
      </c>
      <c r="B4167" s="6"/>
      <c r="C4167" s="6"/>
      <c r="D4167" s="6"/>
      <c r="E4167" s="5" t="s">
        <v>11203</v>
      </c>
      <c r="F4167" s="11" t="str">
        <f>$B$7&amp;$B:$B&amp;$C:$C&amp;$D:$D&amp;$E:$E</f>
        <v>WERA7790 Насадка для сварки</v>
      </c>
      <c r="G4167" s="5"/>
      <c r="H4167" s="5"/>
      <c r="I4167" s="21"/>
      <c r="J4167" s="13"/>
      <c r="K4167" s="13" t="s">
        <v>9</v>
      </c>
      <c r="L4167" s="20"/>
      <c r="M4167" s="14" t="s">
        <v>9</v>
      </c>
    </row>
    <row r="4168" spans="1:13" ht="45" customHeight="1" x14ac:dyDescent="0.3">
      <c r="A4168" s="10" t="str">
        <f>IF($G:$G="",HYPERLINK("#ОГЛАВЛЕНИЕ!A"&amp;MATCH($F:$F,[1]ОГЛАВЛЕНИЕ!$F:$F,),CHAR(187)),"")</f>
        <v/>
      </c>
      <c r="F4168" s="11" t="str">
        <f>$B$7&amp;$B:$B&amp;$C:$C&amp;$D:$D&amp;$E:$E</f>
        <v>WERA</v>
      </c>
      <c r="G4168" t="s">
        <v>11204</v>
      </c>
      <c r="H4168" t="s">
        <v>9</v>
      </c>
      <c r="I4168" s="18" t="s">
        <v>11205</v>
      </c>
      <c r="J4168" t="s">
        <v>8</v>
      </c>
      <c r="K4168" s="13">
        <v>32.17</v>
      </c>
      <c r="L4168" s="13">
        <f>IFERROR($K:$K*Курс_€,"")</f>
        <v>3023.98</v>
      </c>
      <c r="M4168" s="14" t="s">
        <v>11206</v>
      </c>
    </row>
    <row r="4169" spans="1:13" ht="45" customHeight="1" x14ac:dyDescent="0.3">
      <c r="A4169" s="10" t="str">
        <f>IF($G:$G="",HYPERLINK("#ОГЛАВЛЕНИЕ!A"&amp;MATCH($F:$F,[1]ОГЛАВЛЕНИЕ!$F:$F,),CHAR(187)),"")</f>
        <v/>
      </c>
      <c r="F4169" s="11" t="str">
        <f>$B$7&amp;$B:$B&amp;$C:$C&amp;$D:$D&amp;$E:$E</f>
        <v>WERA</v>
      </c>
      <c r="G4169" t="s">
        <v>11207</v>
      </c>
      <c r="H4169" t="s">
        <v>9</v>
      </c>
      <c r="I4169" s="18" t="s">
        <v>11208</v>
      </c>
      <c r="J4169" t="s">
        <v>8</v>
      </c>
      <c r="K4169" s="13">
        <v>43.91</v>
      </c>
      <c r="L4169" s="13">
        <f>IFERROR($K:$K*Курс_€,"")</f>
        <v>4127.54</v>
      </c>
      <c r="M4169" s="14" t="s">
        <v>11209</v>
      </c>
    </row>
    <row r="4170" spans="1:13" ht="18.75" customHeight="1" x14ac:dyDescent="0.3">
      <c r="A4170" s="10" t="str">
        <f>IF($G:$G="",HYPERLINK("#ОГЛАВЛЕНИЕ!A"&amp;MATCH($F:$F,[1]ОГЛАВЛЕНИЕ!$F:$F,),CHAR(187)),"")</f>
        <v>»</v>
      </c>
      <c r="B4170" s="6"/>
      <c r="C4170" s="3" t="s">
        <v>11210</v>
      </c>
      <c r="D4170" s="3"/>
      <c r="E4170" s="3"/>
      <c r="F4170" s="11" t="str">
        <f>$B$7&amp;$B:$B&amp;$C:$C&amp;$D:$D&amp;$E:$E</f>
        <v>WERAВинтоверт ударный (отвёртка ударная)</v>
      </c>
      <c r="G4170" s="3"/>
      <c r="H4170" s="3"/>
      <c r="I4170" s="15"/>
      <c r="K4170" s="13" t="s">
        <v>9</v>
      </c>
      <c r="M4170" s="14" t="s">
        <v>9</v>
      </c>
    </row>
    <row r="4171" spans="1:13" ht="18.75" customHeight="1" x14ac:dyDescent="0.3">
      <c r="A4171" s="10" t="str">
        <f>IF($G:$G="",HYPERLINK("#ОГЛАВЛЕНИЕ!A"&amp;MATCH($F:$F,[1]ОГЛАВЛЕНИЕ!$F:$F,),CHAR(187)),"")</f>
        <v>»</v>
      </c>
      <c r="B4171" s="6"/>
      <c r="C4171" s="6"/>
      <c r="D4171" s="4" t="s">
        <v>11211</v>
      </c>
      <c r="E4171" s="4"/>
      <c r="F4171" s="11" t="str">
        <f>$B$7&amp;$B:$B&amp;$C:$C&amp;$D:$D&amp;$E:$E</f>
        <v>WERA2090 Винтоверт ударный (отвёртка ударная) 90 Нм</v>
      </c>
      <c r="G4171" s="4"/>
      <c r="H4171" s="4"/>
      <c r="I4171" s="19"/>
      <c r="J4171" s="13"/>
      <c r="K4171" s="13" t="s">
        <v>9</v>
      </c>
      <c r="L4171" s="20"/>
      <c r="M4171" s="14" t="s">
        <v>9</v>
      </c>
    </row>
    <row r="4172" spans="1:13" ht="45" customHeight="1" x14ac:dyDescent="0.3">
      <c r="A4172" s="10" t="str">
        <f>IF($G:$G="",HYPERLINK("#ОГЛАВЛЕНИЕ!A"&amp;MATCH($F:$F,[1]ОГЛАВЛЕНИЕ!$F:$F,),CHAR(187)),"")</f>
        <v/>
      </c>
      <c r="F4172" s="11" t="str">
        <f>$B$7&amp;$B:$B&amp;$C:$C&amp;$D:$D&amp;$E:$E</f>
        <v>WERA</v>
      </c>
      <c r="G4172" t="s">
        <v>11212</v>
      </c>
      <c r="H4172" t="s">
        <v>12</v>
      </c>
      <c r="I4172" s="18" t="s">
        <v>11213</v>
      </c>
      <c r="J4172" t="s">
        <v>8</v>
      </c>
      <c r="K4172" s="13">
        <v>219.89</v>
      </c>
      <c r="L4172" s="13">
        <f>IFERROR($K:$K*Курс_€,"")</f>
        <v>20669.66</v>
      </c>
      <c r="M4172" s="14" t="s">
        <v>11214</v>
      </c>
    </row>
    <row r="4173" spans="1:13" ht="18.75" customHeight="1" x14ac:dyDescent="0.3">
      <c r="A4173" s="10" t="str">
        <f>IF($G:$G="",HYPERLINK("#ОГЛАВЛЕНИЕ!A"&amp;MATCH($F:$F,[1]ОГЛАВЛЕНИЕ!$F:$F,),CHAR(187)),"")</f>
        <v>»</v>
      </c>
      <c r="B4173" s="6"/>
      <c r="C4173" s="6"/>
      <c r="D4173" s="4" t="s">
        <v>11215</v>
      </c>
      <c r="E4173" s="4"/>
      <c r="F4173" s="11" t="str">
        <f>$B$7&amp;$B:$B&amp;$C:$C&amp;$D:$D&amp;$E:$E</f>
        <v>WERA2090/17 Набор бит с ударным винтовертом (отвёрткой ударной)</v>
      </c>
      <c r="G4173" s="4"/>
      <c r="H4173" s="4"/>
      <c r="I4173" s="19"/>
      <c r="J4173" s="13"/>
      <c r="K4173" s="13" t="s">
        <v>9</v>
      </c>
      <c r="L4173" s="20"/>
      <c r="M4173" s="14" t="s">
        <v>9</v>
      </c>
    </row>
    <row r="4174" spans="1:13" ht="45" customHeight="1" x14ac:dyDescent="0.3">
      <c r="A4174" s="10" t="str">
        <f>IF($G:$G="",HYPERLINK("#ОГЛАВЛЕНИЕ!A"&amp;MATCH($F:$F,[1]ОГЛАВЛЕНИЕ!$F:$F,),CHAR(187)),"")</f>
        <v/>
      </c>
      <c r="F4174" s="11" t="str">
        <f>$B$7&amp;$B:$B&amp;$C:$C&amp;$D:$D&amp;$E:$E</f>
        <v>WERA</v>
      </c>
      <c r="G4174" t="s">
        <v>11216</v>
      </c>
      <c r="H4174" t="s">
        <v>9</v>
      </c>
      <c r="I4174" s="18" t="s">
        <v>11217</v>
      </c>
      <c r="J4174" t="s">
        <v>8</v>
      </c>
      <c r="K4174" s="13">
        <v>274.82</v>
      </c>
      <c r="L4174" s="13">
        <f>IFERROR($K:$K*Курс_€,"")</f>
        <v>25833.079999999998</v>
      </c>
      <c r="M4174" s="14" t="s">
        <v>11218</v>
      </c>
    </row>
    <row r="4175" spans="1:13" ht="18.75" customHeight="1" x14ac:dyDescent="0.3">
      <c r="A4175" s="10" t="str">
        <f>IF($G:$G="",HYPERLINK("#ОГЛАВЛЕНИЕ!A"&amp;MATCH($F:$F,[1]ОГЛАВЛЕНИЕ!$F:$F,),CHAR(187)),"")</f>
        <v>»</v>
      </c>
      <c r="B4175" s="6"/>
      <c r="C4175" s="3" t="s">
        <v>11219</v>
      </c>
      <c r="D4175" s="3"/>
      <c r="E4175" s="3"/>
      <c r="F4175" s="11" t="str">
        <f>$B$7&amp;$B:$B&amp;$C:$C&amp;$D:$D&amp;$E:$E</f>
        <v>WERAКиянки</v>
      </c>
      <c r="G4175" s="3"/>
      <c r="H4175" s="3"/>
      <c r="I4175" s="15"/>
      <c r="K4175" s="13" t="s">
        <v>9</v>
      </c>
      <c r="M4175" s="14" t="s">
        <v>9</v>
      </c>
    </row>
    <row r="4176" spans="1:13" ht="18.75" customHeight="1" x14ac:dyDescent="0.3">
      <c r="A4176" s="10" t="str">
        <f>IF($G:$G="",HYPERLINK("#ОГЛАВЛЕНИЕ!A"&amp;MATCH($F:$F,[1]ОГЛАВЛЕНИЕ!$F:$F,),CHAR(187)),"")</f>
        <v>»</v>
      </c>
      <c r="B4176" s="6"/>
      <c r="C4176" s="6"/>
      <c r="D4176" s="4" t="s">
        <v>11220</v>
      </c>
      <c r="E4176" s="4"/>
      <c r="F4176" s="11" t="str">
        <f>$B$7&amp;$B:$B&amp;$C:$C&amp;$D:$D&amp;$E:$E</f>
        <v>WERA100 Киянки со сменными бойками из пластика Cellidor</v>
      </c>
      <c r="G4176" s="4"/>
      <c r="H4176" s="4"/>
      <c r="I4176" s="19"/>
      <c r="J4176" s="13"/>
      <c r="K4176" s="13" t="s">
        <v>9</v>
      </c>
      <c r="L4176" s="20"/>
      <c r="M4176" s="14" t="s">
        <v>9</v>
      </c>
    </row>
    <row r="4177" spans="1:13" ht="45" customHeight="1" x14ac:dyDescent="0.3">
      <c r="A4177" s="10" t="str">
        <f>IF($G:$G="",HYPERLINK("#ОГЛАВЛЕНИЕ!A"&amp;MATCH($F:$F,[1]ОГЛАВЛЕНИЕ!$F:$F,),CHAR(187)),"")</f>
        <v/>
      </c>
      <c r="F4177" s="11" t="str">
        <f>$B$7&amp;$B:$B&amp;$C:$C&amp;$D:$D&amp;$E:$E</f>
        <v>WERA</v>
      </c>
      <c r="G4177" t="s">
        <v>11221</v>
      </c>
      <c r="H4177" t="s">
        <v>12</v>
      </c>
      <c r="I4177" s="18" t="s">
        <v>11222</v>
      </c>
      <c r="J4177" t="s">
        <v>8</v>
      </c>
      <c r="K4177" s="13">
        <v>20.309999999999999</v>
      </c>
      <c r="L4177" s="13">
        <f>IFERROR($K:$K*Курс_€,"")</f>
        <v>1909.1399999999999</v>
      </c>
      <c r="M4177" s="14" t="s">
        <v>11223</v>
      </c>
    </row>
    <row r="4178" spans="1:13" ht="45" customHeight="1" x14ac:dyDescent="0.3">
      <c r="A4178" s="10" t="str">
        <f>IF($G:$G="",HYPERLINK("#ОГЛАВЛЕНИЕ!A"&amp;MATCH($F:$F,[1]ОГЛАВЛЕНИЕ!$F:$F,),CHAR(187)),"")</f>
        <v/>
      </c>
      <c r="F4178" s="11" t="str">
        <f>$B$7&amp;$B:$B&amp;$C:$C&amp;$D:$D&amp;$E:$E</f>
        <v>WERA</v>
      </c>
      <c r="G4178" t="s">
        <v>11224</v>
      </c>
      <c r="H4178" t="s">
        <v>12</v>
      </c>
      <c r="I4178" s="18" t="s">
        <v>11225</v>
      </c>
      <c r="J4178" t="s">
        <v>8</v>
      </c>
      <c r="K4178" s="13">
        <v>22.54</v>
      </c>
      <c r="L4178" s="13">
        <f>IFERROR($K:$K*Курс_€,"")</f>
        <v>2118.7599999999998</v>
      </c>
      <c r="M4178" s="14" t="s">
        <v>11226</v>
      </c>
    </row>
    <row r="4179" spans="1:13" ht="45" customHeight="1" x14ac:dyDescent="0.3">
      <c r="A4179" s="10" t="str">
        <f>IF($G:$G="",HYPERLINK("#ОГЛАВЛЕНИЕ!A"&amp;MATCH($F:$F,[1]ОГЛАВЛЕНИЕ!$F:$F,),CHAR(187)),"")</f>
        <v/>
      </c>
      <c r="F4179" s="11" t="str">
        <f>$B$7&amp;$B:$B&amp;$C:$C&amp;$D:$D&amp;$E:$E</f>
        <v>WERA</v>
      </c>
      <c r="G4179" t="s">
        <v>11227</v>
      </c>
      <c r="H4179" t="s">
        <v>12</v>
      </c>
      <c r="I4179" s="18" t="s">
        <v>11228</v>
      </c>
      <c r="J4179" t="s">
        <v>8</v>
      </c>
      <c r="K4179" s="13">
        <v>26.56</v>
      </c>
      <c r="L4179" s="13">
        <f>IFERROR($K:$K*Курс_€,"")</f>
        <v>2496.64</v>
      </c>
      <c r="M4179" s="14" t="s">
        <v>11229</v>
      </c>
    </row>
    <row r="4180" spans="1:13" ht="45" customHeight="1" x14ac:dyDescent="0.3">
      <c r="A4180" s="10" t="str">
        <f>IF($G:$G="",HYPERLINK("#ОГЛАВЛЕНИЕ!A"&amp;MATCH($F:$F,[1]ОГЛАВЛЕНИЕ!$F:$F,),CHAR(187)),"")</f>
        <v/>
      </c>
      <c r="F4180" s="11" t="str">
        <f>$B$7&amp;$B:$B&amp;$C:$C&amp;$D:$D&amp;$E:$E</f>
        <v>WERA</v>
      </c>
      <c r="G4180" t="s">
        <v>11230</v>
      </c>
      <c r="I4180" s="18" t="s">
        <v>11231</v>
      </c>
      <c r="J4180" t="s">
        <v>8</v>
      </c>
      <c r="K4180" s="13">
        <v>31.11</v>
      </c>
      <c r="L4180" s="13">
        <f>IFERROR($K:$K*Курс_€,"")</f>
        <v>2924.34</v>
      </c>
      <c r="M4180" s="14" t="s">
        <v>11232</v>
      </c>
    </row>
    <row r="4181" spans="1:13" ht="45" customHeight="1" x14ac:dyDescent="0.3">
      <c r="A4181" s="10" t="str">
        <f>IF($G:$G="",HYPERLINK("#ОГЛАВЛЕНИЕ!A"&amp;MATCH($F:$F,[1]ОГЛАВЛЕНИЕ!$F:$F,),CHAR(187)),"")</f>
        <v/>
      </c>
      <c r="F4181" s="11" t="str">
        <f>$B$7&amp;$B:$B&amp;$C:$C&amp;$D:$D&amp;$E:$E</f>
        <v>WERA</v>
      </c>
      <c r="G4181" t="s">
        <v>11233</v>
      </c>
      <c r="H4181" t="s">
        <v>12</v>
      </c>
      <c r="I4181" s="18" t="s">
        <v>11234</v>
      </c>
      <c r="J4181" t="s">
        <v>8</v>
      </c>
      <c r="K4181" s="13">
        <v>38.43</v>
      </c>
      <c r="L4181" s="13">
        <f>IFERROR($K:$K*Курс_€,"")</f>
        <v>3612.42</v>
      </c>
      <c r="M4181" s="14" t="s">
        <v>11235</v>
      </c>
    </row>
    <row r="4182" spans="1:13" ht="45" customHeight="1" x14ac:dyDescent="0.3">
      <c r="A4182" s="10" t="str">
        <f>IF($G:$G="",HYPERLINK("#ОГЛАВЛЕНИЕ!A"&amp;MATCH($F:$F,[1]ОГЛАВЛЕНИЕ!$F:$F,),CHAR(187)),"")</f>
        <v/>
      </c>
      <c r="F4182" s="11" t="str">
        <f>$B$7&amp;$B:$B&amp;$C:$C&amp;$D:$D&amp;$E:$E</f>
        <v>WERA</v>
      </c>
      <c r="G4182" t="s">
        <v>11236</v>
      </c>
      <c r="H4182" t="s">
        <v>12</v>
      </c>
      <c r="I4182" s="18" t="s">
        <v>11237</v>
      </c>
      <c r="J4182" t="s">
        <v>8</v>
      </c>
      <c r="K4182" s="13">
        <v>56.51</v>
      </c>
      <c r="L4182" s="13">
        <f>IFERROR($K:$K*Курс_€,"")</f>
        <v>5311.94</v>
      </c>
      <c r="M4182" s="14" t="s">
        <v>11238</v>
      </c>
    </row>
    <row r="4183" spans="1:13" ht="45" customHeight="1" x14ac:dyDescent="0.3">
      <c r="A4183" s="10" t="str">
        <f>IF($G:$G="",HYPERLINK("#ОГЛАВЛЕНИЕ!A"&amp;MATCH($F:$F,[1]ОГЛАВЛЕНИЕ!$F:$F,),CHAR(187)),"")</f>
        <v/>
      </c>
      <c r="F4183" s="11" t="str">
        <f>$B$7&amp;$B:$B&amp;$C:$C&amp;$D:$D&amp;$E:$E</f>
        <v>WERA</v>
      </c>
      <c r="G4183" t="s">
        <v>11239</v>
      </c>
      <c r="I4183" s="18" t="s">
        <v>11240</v>
      </c>
      <c r="J4183" t="s">
        <v>8</v>
      </c>
      <c r="K4183" s="13">
        <v>91.19</v>
      </c>
      <c r="L4183" s="13">
        <f>IFERROR($K:$K*Курс_€,"")</f>
        <v>8571.86</v>
      </c>
      <c r="M4183" s="14" t="s">
        <v>11241</v>
      </c>
    </row>
    <row r="4184" spans="1:13" ht="18.75" customHeight="1" x14ac:dyDescent="0.3">
      <c r="A4184" s="10" t="str">
        <f>IF($G:$G="",HYPERLINK("#ОГЛАВЛЕНИЕ!A"&amp;MATCH($F:$F,[1]ОГЛАВЛЕНИЕ!$F:$F,),CHAR(187)),"")</f>
        <v>»</v>
      </c>
      <c r="B4184" s="6"/>
      <c r="C4184" s="6"/>
      <c r="D4184" s="4" t="s">
        <v>11242</v>
      </c>
      <c r="E4184" s="4"/>
      <c r="F4184" s="11" t="str">
        <f>$B$7&amp;$B:$B&amp;$C:$C&amp;$D:$D&amp;$E:$E</f>
        <v>WERA101 Киянки со сменными бойками из нейлона</v>
      </c>
      <c r="G4184" s="4"/>
      <c r="H4184" s="4"/>
      <c r="I4184" s="19"/>
      <c r="J4184" s="13"/>
      <c r="K4184" s="13" t="s">
        <v>9</v>
      </c>
      <c r="L4184" s="20"/>
      <c r="M4184" s="14" t="s">
        <v>9</v>
      </c>
    </row>
    <row r="4185" spans="1:13" ht="45" customHeight="1" x14ac:dyDescent="0.3">
      <c r="A4185" s="10" t="str">
        <f>IF($G:$G="",HYPERLINK("#ОГЛАВЛЕНИЕ!A"&amp;MATCH($F:$F,[1]ОГЛАВЛЕНИЕ!$F:$F,),CHAR(187)),"")</f>
        <v/>
      </c>
      <c r="F4185" s="11" t="str">
        <f>$B$7&amp;$B:$B&amp;$C:$C&amp;$D:$D&amp;$E:$E</f>
        <v>WERA</v>
      </c>
      <c r="G4185" t="s">
        <v>11243</v>
      </c>
      <c r="H4185" t="s">
        <v>12</v>
      </c>
      <c r="I4185" s="18" t="s">
        <v>11244</v>
      </c>
      <c r="J4185" t="s">
        <v>8</v>
      </c>
      <c r="K4185" s="13">
        <v>22.29</v>
      </c>
      <c r="L4185" s="13">
        <f>IFERROR($K:$K*Курс_€,"")</f>
        <v>2095.2599999999998</v>
      </c>
      <c r="M4185" s="14" t="s">
        <v>11245</v>
      </c>
    </row>
    <row r="4186" spans="1:13" ht="45" customHeight="1" x14ac:dyDescent="0.3">
      <c r="A4186" s="10" t="str">
        <f>IF($G:$G="",HYPERLINK("#ОГЛАВЛЕНИЕ!A"&amp;MATCH($F:$F,[1]ОГЛАВЛЕНИЕ!$F:$F,),CHAR(187)),"")</f>
        <v/>
      </c>
      <c r="F4186" s="11" t="str">
        <f>$B$7&amp;$B:$B&amp;$C:$C&amp;$D:$D&amp;$E:$E</f>
        <v>WERA</v>
      </c>
      <c r="G4186" t="s">
        <v>11246</v>
      </c>
      <c r="H4186" t="s">
        <v>12</v>
      </c>
      <c r="I4186" s="18" t="s">
        <v>11247</v>
      </c>
      <c r="J4186" t="s">
        <v>8</v>
      </c>
      <c r="K4186" s="13">
        <v>26.02</v>
      </c>
      <c r="L4186" s="13">
        <f>IFERROR($K:$K*Курс_€,"")</f>
        <v>2445.88</v>
      </c>
      <c r="M4186" s="14" t="s">
        <v>11248</v>
      </c>
    </row>
    <row r="4187" spans="1:13" ht="45" customHeight="1" x14ac:dyDescent="0.3">
      <c r="A4187" s="10" t="str">
        <f>IF($G:$G="",HYPERLINK("#ОГЛАВЛЕНИЕ!A"&amp;MATCH($F:$F,[1]ОГЛАВЛЕНИЕ!$F:$F,),CHAR(187)),"")</f>
        <v/>
      </c>
      <c r="F4187" s="11" t="str">
        <f>$B$7&amp;$B:$B&amp;$C:$C&amp;$D:$D&amp;$E:$E</f>
        <v>WERA</v>
      </c>
      <c r="G4187" t="s">
        <v>11249</v>
      </c>
      <c r="H4187" t="s">
        <v>12</v>
      </c>
      <c r="I4187" s="18" t="s">
        <v>11250</v>
      </c>
      <c r="J4187" t="s">
        <v>8</v>
      </c>
      <c r="K4187" s="13">
        <v>32.18</v>
      </c>
      <c r="L4187" s="13">
        <f>IFERROR($K:$K*Курс_€,"")</f>
        <v>3024.92</v>
      </c>
      <c r="M4187" s="14" t="s">
        <v>11251</v>
      </c>
    </row>
    <row r="4188" spans="1:13" ht="45" customHeight="1" x14ac:dyDescent="0.3">
      <c r="A4188" s="10" t="str">
        <f>IF($G:$G="",HYPERLINK("#ОГЛАВЛЕНИЕ!A"&amp;MATCH($F:$F,[1]ОГЛАВЛЕНИЕ!$F:$F,),CHAR(187)),"")</f>
        <v/>
      </c>
      <c r="F4188" s="11" t="str">
        <f>$B$7&amp;$B:$B&amp;$C:$C&amp;$D:$D&amp;$E:$E</f>
        <v>WERA</v>
      </c>
      <c r="G4188" t="s">
        <v>11252</v>
      </c>
      <c r="H4188" t="s">
        <v>12</v>
      </c>
      <c r="I4188" s="18" t="s">
        <v>11253</v>
      </c>
      <c r="J4188" t="s">
        <v>8</v>
      </c>
      <c r="K4188" s="13">
        <v>39.1</v>
      </c>
      <c r="L4188" s="13">
        <f>IFERROR($K:$K*Курс_€,"")</f>
        <v>3675.4</v>
      </c>
      <c r="M4188" s="14" t="s">
        <v>11254</v>
      </c>
    </row>
    <row r="4189" spans="1:13" ht="45" customHeight="1" x14ac:dyDescent="0.3">
      <c r="A4189" s="10" t="str">
        <f>IF($G:$G="",HYPERLINK("#ОГЛАВЛЕНИЕ!A"&amp;MATCH($F:$F,[1]ОГЛАВЛЕНИЕ!$F:$F,),CHAR(187)),"")</f>
        <v/>
      </c>
      <c r="F4189" s="11" t="str">
        <f>$B$7&amp;$B:$B&amp;$C:$C&amp;$D:$D&amp;$E:$E</f>
        <v>WERA</v>
      </c>
      <c r="G4189" t="s">
        <v>11255</v>
      </c>
      <c r="H4189" t="s">
        <v>12</v>
      </c>
      <c r="I4189" s="18" t="s">
        <v>11256</v>
      </c>
      <c r="J4189" t="s">
        <v>8</v>
      </c>
      <c r="K4189" s="13">
        <v>46.36</v>
      </c>
      <c r="L4189" s="13">
        <f>IFERROR($K:$K*Курс_€,"")</f>
        <v>4357.84</v>
      </c>
      <c r="M4189" s="14" t="s">
        <v>11257</v>
      </c>
    </row>
    <row r="4190" spans="1:13" ht="45" customHeight="1" x14ac:dyDescent="0.3">
      <c r="A4190" s="10" t="str">
        <f>IF($G:$G="",HYPERLINK("#ОГЛАВЛЕНИЕ!A"&amp;MATCH($F:$F,[1]ОГЛАВЛЕНИЕ!$F:$F,),CHAR(187)),"")</f>
        <v/>
      </c>
      <c r="F4190" s="11" t="str">
        <f>$B$7&amp;$B:$B&amp;$C:$C&amp;$D:$D&amp;$E:$E</f>
        <v>WERA</v>
      </c>
      <c r="G4190" t="s">
        <v>11258</v>
      </c>
      <c r="H4190" t="s">
        <v>12</v>
      </c>
      <c r="I4190" s="18" t="s">
        <v>11259</v>
      </c>
      <c r="J4190" t="s">
        <v>8</v>
      </c>
      <c r="K4190" s="13">
        <v>71.31</v>
      </c>
      <c r="L4190" s="13">
        <f>IFERROR($K:$K*Курс_€,"")</f>
        <v>6703.14</v>
      </c>
      <c r="M4190" s="14" t="s">
        <v>11260</v>
      </c>
    </row>
    <row r="4191" spans="1:13" ht="45" customHeight="1" x14ac:dyDescent="0.3">
      <c r="A4191" s="10" t="str">
        <f>IF($G:$G="",HYPERLINK("#ОГЛАВЛЕНИЕ!A"&amp;MATCH($F:$F,[1]ОГЛАВЛЕНИЕ!$F:$F,),CHAR(187)),"")</f>
        <v/>
      </c>
      <c r="F4191" s="11" t="str">
        <f>$B$7&amp;$B:$B&amp;$C:$C&amp;$D:$D&amp;$E:$E</f>
        <v>WERA</v>
      </c>
      <c r="G4191" t="s">
        <v>11261</v>
      </c>
      <c r="H4191" t="s">
        <v>12</v>
      </c>
      <c r="I4191" s="18" t="s">
        <v>11262</v>
      </c>
      <c r="J4191" t="s">
        <v>8</v>
      </c>
      <c r="K4191" s="13">
        <v>121.81</v>
      </c>
      <c r="L4191" s="13">
        <f>IFERROR($K:$K*Курс_€,"")</f>
        <v>11450.14</v>
      </c>
      <c r="M4191" s="14" t="s">
        <v>11263</v>
      </c>
    </row>
    <row r="4192" spans="1:13" ht="18.75" customHeight="1" x14ac:dyDescent="0.3">
      <c r="A4192" s="10" t="str">
        <f>IF($G:$G="",HYPERLINK("#ОГЛАВЛЕНИЕ!A"&amp;MATCH($F:$F,[1]ОГЛАВЛЕНИЕ!$F:$F,),CHAR(187)),"")</f>
        <v>»</v>
      </c>
      <c r="B4192" s="6"/>
      <c r="C4192" s="6"/>
      <c r="D4192" s="4" t="s">
        <v>11264</v>
      </c>
      <c r="E4192" s="4"/>
      <c r="F4192" s="11" t="str">
        <f>$B$7&amp;$B:$B&amp;$C:$C&amp;$D:$D&amp;$E:$E</f>
        <v>WERA102 Киянки со сменными бойками из полиуретана</v>
      </c>
      <c r="G4192" s="4"/>
      <c r="H4192" s="4"/>
      <c r="I4192" s="19"/>
      <c r="J4192" s="13"/>
      <c r="K4192" s="13" t="s">
        <v>9</v>
      </c>
      <c r="L4192" s="20"/>
      <c r="M4192" s="14" t="s">
        <v>9</v>
      </c>
    </row>
    <row r="4193" spans="1:13" ht="45" customHeight="1" x14ac:dyDescent="0.3">
      <c r="A4193" s="10" t="str">
        <f>IF($G:$G="",HYPERLINK("#ОГЛАВЛЕНИЕ!A"&amp;MATCH($F:$F,[1]ОГЛАВЛЕНИЕ!$F:$F,),CHAR(187)),"")</f>
        <v/>
      </c>
      <c r="F4193" s="11" t="str">
        <f>$B$7&amp;$B:$B&amp;$C:$C&amp;$D:$D&amp;$E:$E</f>
        <v>WERA</v>
      </c>
      <c r="G4193" t="s">
        <v>11265</v>
      </c>
      <c r="H4193" t="s">
        <v>12</v>
      </c>
      <c r="I4193" s="18" t="s">
        <v>11266</v>
      </c>
      <c r="J4193" t="s">
        <v>8</v>
      </c>
      <c r="K4193" s="13">
        <v>24.55</v>
      </c>
      <c r="L4193" s="13">
        <f>IFERROR($K:$K*Курс_€,"")</f>
        <v>2307.7000000000003</v>
      </c>
      <c r="M4193" s="14" t="s">
        <v>11267</v>
      </c>
    </row>
    <row r="4194" spans="1:13" ht="45" customHeight="1" x14ac:dyDescent="0.3">
      <c r="A4194" s="10" t="str">
        <f>IF($G:$G="",HYPERLINK("#ОГЛАВЛЕНИЕ!A"&amp;MATCH($F:$F,[1]ОГЛАВЛЕНИЕ!$F:$F,),CHAR(187)),"")</f>
        <v/>
      </c>
      <c r="F4194" s="11" t="str">
        <f>$B$7&amp;$B:$B&amp;$C:$C&amp;$D:$D&amp;$E:$E</f>
        <v>WERA</v>
      </c>
      <c r="G4194" t="s">
        <v>11268</v>
      </c>
      <c r="H4194" t="s">
        <v>12</v>
      </c>
      <c r="I4194" s="18" t="s">
        <v>11269</v>
      </c>
      <c r="J4194" t="s">
        <v>8</v>
      </c>
      <c r="K4194" s="13">
        <v>31.02</v>
      </c>
      <c r="L4194" s="13">
        <f>IFERROR($K:$K*Курс_€,"")</f>
        <v>2915.88</v>
      </c>
      <c r="M4194" s="14" t="s">
        <v>11270</v>
      </c>
    </row>
    <row r="4195" spans="1:13" ht="45" customHeight="1" x14ac:dyDescent="0.3">
      <c r="A4195" s="10" t="str">
        <f>IF($G:$G="",HYPERLINK("#ОГЛАВЛЕНИЕ!A"&amp;MATCH($F:$F,[1]ОГЛАВЛЕНИЕ!$F:$F,),CHAR(187)),"")</f>
        <v/>
      </c>
      <c r="F4195" s="11" t="str">
        <f>$B$7&amp;$B:$B&amp;$C:$C&amp;$D:$D&amp;$E:$E</f>
        <v>WERA</v>
      </c>
      <c r="G4195" t="s">
        <v>11271</v>
      </c>
      <c r="I4195" s="18" t="s">
        <v>11272</v>
      </c>
      <c r="J4195" t="s">
        <v>8</v>
      </c>
      <c r="K4195" s="13">
        <v>41.05</v>
      </c>
      <c r="L4195" s="13">
        <f>IFERROR($K:$K*Курс_€,"")</f>
        <v>3858.7</v>
      </c>
      <c r="M4195" s="14" t="s">
        <v>11273</v>
      </c>
    </row>
    <row r="4196" spans="1:13" ht="45" customHeight="1" x14ac:dyDescent="0.3">
      <c r="A4196" s="10" t="str">
        <f>IF($G:$G="",HYPERLINK("#ОГЛАВЛЕНИЕ!A"&amp;MATCH($F:$F,[1]ОГЛАВЛЕНИЕ!$F:$F,),CHAR(187)),"")</f>
        <v/>
      </c>
      <c r="F4196" s="11" t="str">
        <f>$B$7&amp;$B:$B&amp;$C:$C&amp;$D:$D&amp;$E:$E</f>
        <v>WERA</v>
      </c>
      <c r="G4196" t="s">
        <v>11274</v>
      </c>
      <c r="H4196" t="s">
        <v>12</v>
      </c>
      <c r="I4196" s="18" t="s">
        <v>11275</v>
      </c>
      <c r="J4196" t="s">
        <v>8</v>
      </c>
      <c r="K4196" s="13">
        <v>48.52</v>
      </c>
      <c r="L4196" s="13">
        <f>IFERROR($K:$K*Курс_€,"")</f>
        <v>4560.88</v>
      </c>
      <c r="M4196" s="14" t="s">
        <v>11276</v>
      </c>
    </row>
    <row r="4197" spans="1:13" ht="45" customHeight="1" x14ac:dyDescent="0.3">
      <c r="A4197" s="10" t="str">
        <f>IF($G:$G="",HYPERLINK("#ОГЛАВЛЕНИЕ!A"&amp;MATCH($F:$F,[1]ОГЛАВЛЕНИЕ!$F:$F,),CHAR(187)),"")</f>
        <v/>
      </c>
      <c r="F4197" s="11" t="str">
        <f>$B$7&amp;$B:$B&amp;$C:$C&amp;$D:$D&amp;$E:$E</f>
        <v>WERA</v>
      </c>
      <c r="G4197" t="s">
        <v>11277</v>
      </c>
      <c r="H4197" t="s">
        <v>12</v>
      </c>
      <c r="I4197" s="18" t="s">
        <v>11278</v>
      </c>
      <c r="J4197" t="s">
        <v>8</v>
      </c>
      <c r="K4197" s="13">
        <v>59.44</v>
      </c>
      <c r="L4197" s="13">
        <f>IFERROR($K:$K*Курс_€,"")</f>
        <v>5587.36</v>
      </c>
      <c r="M4197" s="14" t="s">
        <v>11279</v>
      </c>
    </row>
    <row r="4198" spans="1:13" ht="45" customHeight="1" x14ac:dyDescent="0.3">
      <c r="A4198" s="10" t="str">
        <f>IF($G:$G="",HYPERLINK("#ОГЛАВЛЕНИЕ!A"&amp;MATCH($F:$F,[1]ОГЛАВЛЕНИЕ!$F:$F,),CHAR(187)),"")</f>
        <v/>
      </c>
      <c r="F4198" s="11" t="str">
        <f>$B$7&amp;$B:$B&amp;$C:$C&amp;$D:$D&amp;$E:$E</f>
        <v>WERA</v>
      </c>
      <c r="G4198" t="s">
        <v>11280</v>
      </c>
      <c r="H4198" t="s">
        <v>12</v>
      </c>
      <c r="I4198" s="18" t="s">
        <v>11281</v>
      </c>
      <c r="J4198" t="s">
        <v>8</v>
      </c>
      <c r="K4198" s="13">
        <v>78.75</v>
      </c>
      <c r="L4198" s="13">
        <f>IFERROR($K:$K*Курс_€,"")</f>
        <v>7402.5</v>
      </c>
      <c r="M4198" s="14" t="s">
        <v>11282</v>
      </c>
    </row>
    <row r="4199" spans="1:13" ht="45" customHeight="1" x14ac:dyDescent="0.3">
      <c r="A4199" s="10" t="str">
        <f>IF($G:$G="",HYPERLINK("#ОГЛАВЛЕНИЕ!A"&amp;MATCH($F:$F,[1]ОГЛАВЛЕНИЕ!$F:$F,),CHAR(187)),"")</f>
        <v/>
      </c>
      <c r="F4199" s="11" t="str">
        <f>$B$7&amp;$B:$B&amp;$C:$C&amp;$D:$D&amp;$E:$E</f>
        <v>WERA</v>
      </c>
      <c r="G4199" t="s">
        <v>11283</v>
      </c>
      <c r="H4199" t="s">
        <v>12</v>
      </c>
      <c r="I4199" s="18" t="s">
        <v>11284</v>
      </c>
      <c r="J4199" t="s">
        <v>8</v>
      </c>
      <c r="K4199" s="13">
        <v>128.43</v>
      </c>
      <c r="L4199" s="13">
        <f>IFERROR($K:$K*Курс_€,"")</f>
        <v>12072.42</v>
      </c>
      <c r="M4199" s="14" t="s">
        <v>11285</v>
      </c>
    </row>
    <row r="4200" spans="1:13" ht="18.75" customHeight="1" x14ac:dyDescent="0.3">
      <c r="A4200" s="10" t="str">
        <f>IF($G:$G="",HYPERLINK("#ОГЛАВЛЕНИЕ!A"&amp;MATCH($F:$F,[1]ОГЛАВЛЕНИЕ!$F:$F,),CHAR(187)),"")</f>
        <v>»</v>
      </c>
      <c r="B4200" s="6"/>
      <c r="C4200" s="6"/>
      <c r="D4200" s="4" t="s">
        <v>11286</v>
      </c>
      <c r="E4200" s="4"/>
      <c r="F4200" s="11" t="str">
        <f>$B$7&amp;$B:$B&amp;$C:$C&amp;$D:$D&amp;$E:$E</f>
        <v>WERAРукоятки и сменные бойки для киянок серий 100, 101, 102</v>
      </c>
      <c r="G4200" s="4"/>
      <c r="H4200" s="4"/>
      <c r="I4200" s="19"/>
      <c r="J4200" s="13"/>
      <c r="K4200" s="13" t="s">
        <v>9</v>
      </c>
      <c r="L4200" s="20"/>
      <c r="M4200" s="14" t="s">
        <v>9</v>
      </c>
    </row>
    <row r="4201" spans="1:13" ht="18.75" customHeight="1" x14ac:dyDescent="0.3">
      <c r="A4201" s="10" t="str">
        <f>IF($G:$G="",HYPERLINK("#ОГЛАВЛЕНИЕ!A"&amp;MATCH($F:$F,[1]ОГЛАВЛЕНИЕ!$F:$F,),CHAR(187)),"")</f>
        <v>»</v>
      </c>
      <c r="B4201" s="6"/>
      <c r="C4201" s="6"/>
      <c r="D4201" s="6"/>
      <c r="E4201" s="5" t="s">
        <v>11287</v>
      </c>
      <c r="F4201" s="11" t="str">
        <f>$B$7&amp;$B:$B&amp;$C:$C&amp;$D:$D&amp;$E:$E</f>
        <v>WERA100 S Рукоятки из ясеня для киянок серий 100, 101, 102</v>
      </c>
      <c r="G4201" s="5"/>
      <c r="H4201" s="5"/>
      <c r="I4201" s="21"/>
      <c r="J4201" s="13"/>
      <c r="K4201" s="13" t="s">
        <v>9</v>
      </c>
      <c r="L4201" s="20"/>
      <c r="M4201" s="14" t="s">
        <v>9</v>
      </c>
    </row>
    <row r="4202" spans="1:13" ht="45" customHeight="1" x14ac:dyDescent="0.3">
      <c r="A4202" s="10" t="str">
        <f>IF($G:$G="",HYPERLINK("#ОГЛАВЛЕНИЕ!A"&amp;MATCH($F:$F,[1]ОГЛАВЛЕНИЕ!$F:$F,),CHAR(187)),"")</f>
        <v/>
      </c>
      <c r="F4202" s="11" t="str">
        <f>$B$7&amp;$B:$B&amp;$C:$C&amp;$D:$D&amp;$E:$E</f>
        <v>WERA</v>
      </c>
      <c r="G4202" t="s">
        <v>11288</v>
      </c>
      <c r="H4202" t="s">
        <v>12</v>
      </c>
      <c r="I4202" s="18" t="s">
        <v>11289</v>
      </c>
      <c r="J4202" t="s">
        <v>8</v>
      </c>
      <c r="K4202" s="13">
        <v>6.95</v>
      </c>
      <c r="L4202" s="13">
        <f>IFERROR($K:$K*Курс_€,"")</f>
        <v>653.30000000000007</v>
      </c>
      <c r="M4202" s="14" t="s">
        <v>11290</v>
      </c>
    </row>
    <row r="4203" spans="1:13" ht="45" customHeight="1" x14ac:dyDescent="0.3">
      <c r="A4203" s="10" t="str">
        <f>IF($G:$G="",HYPERLINK("#ОГЛАВЛЕНИЕ!A"&amp;MATCH($F:$F,[1]ОГЛАВЛЕНИЕ!$F:$F,),CHAR(187)),"")</f>
        <v/>
      </c>
      <c r="F4203" s="11" t="str">
        <f>$B$7&amp;$B:$B&amp;$C:$C&amp;$D:$D&amp;$E:$E</f>
        <v>WERA</v>
      </c>
      <c r="G4203" t="s">
        <v>11291</v>
      </c>
      <c r="H4203" t="s">
        <v>12</v>
      </c>
      <c r="I4203" s="18" t="s">
        <v>11292</v>
      </c>
      <c r="J4203" t="s">
        <v>8</v>
      </c>
      <c r="K4203" s="13">
        <v>7.62</v>
      </c>
      <c r="L4203" s="13">
        <f>IFERROR($K:$K*Курс_€,"")</f>
        <v>716.28</v>
      </c>
      <c r="M4203" s="14" t="s">
        <v>11293</v>
      </c>
    </row>
    <row r="4204" spans="1:13" ht="45" customHeight="1" x14ac:dyDescent="0.3">
      <c r="A4204" s="10" t="str">
        <f>IF($G:$G="",HYPERLINK("#ОГЛАВЛЕНИЕ!A"&amp;MATCH($F:$F,[1]ОГЛАВЛЕНИЕ!$F:$F,),CHAR(187)),"")</f>
        <v/>
      </c>
      <c r="F4204" s="11" t="str">
        <f>$B$7&amp;$B:$B&amp;$C:$C&amp;$D:$D&amp;$E:$E</f>
        <v>WERA</v>
      </c>
      <c r="G4204" t="s">
        <v>11294</v>
      </c>
      <c r="H4204" t="s">
        <v>12</v>
      </c>
      <c r="I4204" s="18" t="s">
        <v>11295</v>
      </c>
      <c r="J4204" t="s">
        <v>8</v>
      </c>
      <c r="K4204" s="13">
        <v>8.77</v>
      </c>
      <c r="L4204" s="13">
        <f>IFERROR($K:$K*Курс_€,"")</f>
        <v>824.38</v>
      </c>
      <c r="M4204" s="14" t="s">
        <v>11296</v>
      </c>
    </row>
    <row r="4205" spans="1:13" ht="45" customHeight="1" x14ac:dyDescent="0.3">
      <c r="A4205" s="10" t="str">
        <f>IF($G:$G="",HYPERLINK("#ОГЛАВЛЕНИЕ!A"&amp;MATCH($F:$F,[1]ОГЛАВЛЕНИЕ!$F:$F,),CHAR(187)),"")</f>
        <v/>
      </c>
      <c r="F4205" s="11" t="str">
        <f>$B$7&amp;$B:$B&amp;$C:$C&amp;$D:$D&amp;$E:$E</f>
        <v>WERA</v>
      </c>
      <c r="G4205" t="s">
        <v>11297</v>
      </c>
      <c r="H4205" t="s">
        <v>12</v>
      </c>
      <c r="I4205" s="18" t="s">
        <v>11298</v>
      </c>
      <c r="J4205" t="s">
        <v>8</v>
      </c>
      <c r="K4205" s="13">
        <v>8.23</v>
      </c>
      <c r="L4205" s="13">
        <f>IFERROR($K:$K*Курс_€,"")</f>
        <v>773.62</v>
      </c>
      <c r="M4205" s="14" t="s">
        <v>11299</v>
      </c>
    </row>
    <row r="4206" spans="1:13" ht="45" customHeight="1" x14ac:dyDescent="0.3">
      <c r="A4206" s="10" t="str">
        <f>IF($G:$G="",HYPERLINK("#ОГЛАВЛЕНИЕ!A"&amp;MATCH($F:$F,[1]ОГЛАВЛЕНИЕ!$F:$F,),CHAR(187)),"")</f>
        <v/>
      </c>
      <c r="F4206" s="11" t="str">
        <f>$B$7&amp;$B:$B&amp;$C:$C&amp;$D:$D&amp;$E:$E</f>
        <v>WERA</v>
      </c>
      <c r="G4206" t="s">
        <v>11300</v>
      </c>
      <c r="H4206" t="s">
        <v>12</v>
      </c>
      <c r="I4206" s="18" t="s">
        <v>11301</v>
      </c>
      <c r="J4206" t="s">
        <v>8</v>
      </c>
      <c r="K4206" s="13">
        <v>10.27</v>
      </c>
      <c r="L4206" s="13">
        <f>IFERROR($K:$K*Курс_€,"")</f>
        <v>965.38</v>
      </c>
      <c r="M4206" s="14" t="s">
        <v>11302</v>
      </c>
    </row>
    <row r="4207" spans="1:13" ht="45" customHeight="1" x14ac:dyDescent="0.3">
      <c r="A4207" s="10" t="str">
        <f>IF($G:$G="",HYPERLINK("#ОГЛАВЛЕНИЕ!A"&amp;MATCH($F:$F,[1]ОГЛАВЛЕНИЕ!$F:$F,),CHAR(187)),"")</f>
        <v/>
      </c>
      <c r="F4207" s="11" t="str">
        <f>$B$7&amp;$B:$B&amp;$C:$C&amp;$D:$D&amp;$E:$E</f>
        <v>WERA</v>
      </c>
      <c r="G4207" t="s">
        <v>11303</v>
      </c>
      <c r="H4207" t="s">
        <v>12</v>
      </c>
      <c r="I4207" s="18" t="s">
        <v>11304</v>
      </c>
      <c r="J4207" t="s">
        <v>8</v>
      </c>
      <c r="K4207" s="13">
        <v>11.74</v>
      </c>
      <c r="L4207" s="13">
        <f>IFERROR($K:$K*Курс_€,"")</f>
        <v>1103.56</v>
      </c>
      <c r="M4207" s="14" t="s">
        <v>11305</v>
      </c>
    </row>
    <row r="4208" spans="1:13" ht="45" customHeight="1" x14ac:dyDescent="0.3">
      <c r="A4208" s="10" t="str">
        <f>IF($G:$G="",HYPERLINK("#ОГЛАВЛЕНИЕ!A"&amp;MATCH($F:$F,[1]ОГЛАВЛЕНИЕ!$F:$F,),CHAR(187)),"")</f>
        <v/>
      </c>
      <c r="F4208" s="11" t="str">
        <f>$B$7&amp;$B:$B&amp;$C:$C&amp;$D:$D&amp;$E:$E</f>
        <v>WERA</v>
      </c>
      <c r="G4208" t="s">
        <v>11306</v>
      </c>
      <c r="H4208" t="s">
        <v>12</v>
      </c>
      <c r="I4208" s="18" t="s">
        <v>11307</v>
      </c>
      <c r="J4208" t="s">
        <v>8</v>
      </c>
      <c r="K4208" s="13">
        <v>14.52</v>
      </c>
      <c r="L4208" s="13">
        <f>IFERROR($K:$K*Курс_€,"")</f>
        <v>1364.8799999999999</v>
      </c>
      <c r="M4208" s="14" t="s">
        <v>11308</v>
      </c>
    </row>
    <row r="4209" spans="1:13" ht="18.75" customHeight="1" x14ac:dyDescent="0.3">
      <c r="A4209" s="10" t="str">
        <f>IF($G:$G="",HYPERLINK("#ОГЛАВЛЕНИЕ!A"&amp;MATCH($F:$F,[1]ОГЛАВЛЕНИЕ!$F:$F,),CHAR(187)),"")</f>
        <v>»</v>
      </c>
      <c r="B4209" s="6"/>
      <c r="C4209" s="6"/>
      <c r="D4209" s="6"/>
      <c r="E4209" s="5" t="s">
        <v>11309</v>
      </c>
      <c r="F4209" s="11" t="str">
        <f>$B$7&amp;$B:$B&amp;$C:$C&amp;$D:$D&amp;$E:$E</f>
        <v>WERA100 L бойки сменные из пластика Cellidor</v>
      </c>
      <c r="G4209" s="5"/>
      <c r="H4209" s="5"/>
      <c r="I4209" s="21"/>
      <c r="J4209" s="13"/>
      <c r="K4209" s="13" t="s">
        <v>9</v>
      </c>
      <c r="L4209" s="20"/>
      <c r="M4209" s="14" t="s">
        <v>9</v>
      </c>
    </row>
    <row r="4210" spans="1:13" ht="45" customHeight="1" x14ac:dyDescent="0.3">
      <c r="A4210" s="10" t="str">
        <f>IF($G:$G="",HYPERLINK("#ОГЛАВЛЕНИЕ!A"&amp;MATCH($F:$F,[1]ОГЛАВЛЕНИЕ!$F:$F,),CHAR(187)),"")</f>
        <v/>
      </c>
      <c r="F4210" s="11" t="str">
        <f>$B$7&amp;$B:$B&amp;$C:$C&amp;$D:$D&amp;$E:$E</f>
        <v>WERA</v>
      </c>
      <c r="G4210" t="s">
        <v>11310</v>
      </c>
      <c r="H4210" t="s">
        <v>12</v>
      </c>
      <c r="I4210" s="18" t="s">
        <v>11311</v>
      </c>
      <c r="J4210" t="s">
        <v>8</v>
      </c>
      <c r="K4210" s="13">
        <v>4.13</v>
      </c>
      <c r="L4210" s="13">
        <f>IFERROR($K:$K*Курс_€,"")</f>
        <v>388.21999999999997</v>
      </c>
      <c r="M4210" s="14" t="s">
        <v>11312</v>
      </c>
    </row>
    <row r="4211" spans="1:13" ht="45" customHeight="1" x14ac:dyDescent="0.3">
      <c r="A4211" s="10" t="str">
        <f>IF($G:$G="",HYPERLINK("#ОГЛАВЛЕНИЕ!A"&amp;MATCH($F:$F,[1]ОГЛАВЛЕНИЕ!$F:$F,),CHAR(187)),"")</f>
        <v/>
      </c>
      <c r="F4211" s="11" t="str">
        <f>$B$7&amp;$B:$B&amp;$C:$C&amp;$D:$D&amp;$E:$E</f>
        <v>WERA</v>
      </c>
      <c r="G4211" t="s">
        <v>11313</v>
      </c>
      <c r="I4211" s="18" t="s">
        <v>11314</v>
      </c>
      <c r="J4211" t="s">
        <v>8</v>
      </c>
      <c r="K4211" s="13">
        <v>4.26</v>
      </c>
      <c r="L4211" s="13">
        <f>IFERROR($K:$K*Курс_€,"")</f>
        <v>400.44</v>
      </c>
      <c r="M4211" s="14" t="s">
        <v>11315</v>
      </c>
    </row>
    <row r="4212" spans="1:13" ht="45" customHeight="1" x14ac:dyDescent="0.3">
      <c r="A4212" s="10" t="str">
        <f>IF($G:$G="",HYPERLINK("#ОГЛАВЛЕНИЕ!A"&amp;MATCH($F:$F,[1]ОГЛАВЛЕНИЕ!$F:$F,),CHAR(187)),"")</f>
        <v/>
      </c>
      <c r="F4212" s="11" t="str">
        <f>$B$7&amp;$B:$B&amp;$C:$C&amp;$D:$D&amp;$E:$E</f>
        <v>WERA</v>
      </c>
      <c r="G4212" t="s">
        <v>11316</v>
      </c>
      <c r="I4212" s="18" t="s">
        <v>11317</v>
      </c>
      <c r="J4212" t="s">
        <v>8</v>
      </c>
      <c r="K4212" s="13">
        <v>4.7300000000000004</v>
      </c>
      <c r="L4212" s="13">
        <f>IFERROR($K:$K*Курс_€,"")</f>
        <v>444.62000000000006</v>
      </c>
      <c r="M4212" s="14" t="s">
        <v>11318</v>
      </c>
    </row>
    <row r="4213" spans="1:13" ht="45" customHeight="1" x14ac:dyDescent="0.3">
      <c r="A4213" s="10" t="str">
        <f>IF($G:$G="",HYPERLINK("#ОГЛАВЛЕНИЕ!A"&amp;MATCH($F:$F,[1]ОГЛАВЛЕНИЕ!$F:$F,),CHAR(187)),"")</f>
        <v/>
      </c>
      <c r="F4213" s="11" t="str">
        <f>$B$7&amp;$B:$B&amp;$C:$C&amp;$D:$D&amp;$E:$E</f>
        <v>WERA</v>
      </c>
      <c r="G4213" t="s">
        <v>11319</v>
      </c>
      <c r="H4213" t="s">
        <v>12</v>
      </c>
      <c r="I4213" s="18" t="s">
        <v>11320</v>
      </c>
      <c r="J4213" t="s">
        <v>8</v>
      </c>
      <c r="K4213" s="13">
        <v>6.31</v>
      </c>
      <c r="L4213" s="13">
        <f>IFERROR($K:$K*Курс_€,"")</f>
        <v>593.14</v>
      </c>
      <c r="M4213" s="14" t="s">
        <v>11321</v>
      </c>
    </row>
    <row r="4214" spans="1:13" ht="45" customHeight="1" x14ac:dyDescent="0.3">
      <c r="A4214" s="10" t="str">
        <f>IF($G:$G="",HYPERLINK("#ОГЛАВЛЕНИЕ!A"&amp;MATCH($F:$F,[1]ОГЛАВЛЕНИЕ!$F:$F,),CHAR(187)),"")</f>
        <v/>
      </c>
      <c r="F4214" s="11" t="str">
        <f>$B$7&amp;$B:$B&amp;$C:$C&amp;$D:$D&amp;$E:$E</f>
        <v>WERA</v>
      </c>
      <c r="G4214" t="s">
        <v>11322</v>
      </c>
      <c r="H4214" t="s">
        <v>12</v>
      </c>
      <c r="I4214" s="18" t="s">
        <v>11323</v>
      </c>
      <c r="J4214" t="s">
        <v>8</v>
      </c>
      <c r="K4214" s="13">
        <v>8.01</v>
      </c>
      <c r="L4214" s="13">
        <f>IFERROR($K:$K*Курс_€,"")</f>
        <v>752.93999999999994</v>
      </c>
      <c r="M4214" s="14" t="s">
        <v>11324</v>
      </c>
    </row>
    <row r="4215" spans="1:13" ht="45" customHeight="1" x14ac:dyDescent="0.3">
      <c r="A4215" s="10" t="str">
        <f>IF($G:$G="",HYPERLINK("#ОГЛАВЛЕНИЕ!A"&amp;MATCH($F:$F,[1]ОГЛАВЛЕНИЕ!$F:$F,),CHAR(187)),"")</f>
        <v/>
      </c>
      <c r="F4215" s="11" t="str">
        <f>$B$7&amp;$B:$B&amp;$C:$C&amp;$D:$D&amp;$E:$E</f>
        <v>WERA</v>
      </c>
      <c r="G4215" t="s">
        <v>11325</v>
      </c>
      <c r="H4215" t="s">
        <v>12</v>
      </c>
      <c r="I4215" s="18" t="s">
        <v>11326</v>
      </c>
      <c r="J4215" t="s">
        <v>8</v>
      </c>
      <c r="K4215" s="13">
        <v>12.61</v>
      </c>
      <c r="L4215" s="13">
        <f>IFERROR($K:$K*Курс_€,"")</f>
        <v>1185.3399999999999</v>
      </c>
      <c r="M4215" s="14" t="s">
        <v>11327</v>
      </c>
    </row>
    <row r="4216" spans="1:13" ht="45" customHeight="1" x14ac:dyDescent="0.3">
      <c r="A4216" s="10" t="str">
        <f>IF($G:$G="",HYPERLINK("#ОГЛАВЛЕНИЕ!A"&amp;MATCH($F:$F,[1]ОГЛАВЛЕНИЕ!$F:$F,),CHAR(187)),"")</f>
        <v/>
      </c>
      <c r="F4216" s="11" t="str">
        <f>$B$7&amp;$B:$B&amp;$C:$C&amp;$D:$D&amp;$E:$E</f>
        <v>WERA</v>
      </c>
      <c r="G4216" t="s">
        <v>11328</v>
      </c>
      <c r="H4216" t="s">
        <v>12</v>
      </c>
      <c r="I4216" s="18" t="s">
        <v>11329</v>
      </c>
      <c r="J4216" t="s">
        <v>8</v>
      </c>
      <c r="K4216" s="13">
        <v>20.28</v>
      </c>
      <c r="L4216" s="13">
        <f>IFERROR($K:$K*Курс_€,"")</f>
        <v>1906.3200000000002</v>
      </c>
      <c r="M4216" s="14" t="s">
        <v>11330</v>
      </c>
    </row>
    <row r="4217" spans="1:13" ht="18.75" customHeight="1" x14ac:dyDescent="0.3">
      <c r="A4217" s="10" t="str">
        <f>IF($G:$G="",HYPERLINK("#ОГЛАВЛЕНИЕ!A"&amp;MATCH($F:$F,[1]ОГЛАВЛЕНИЕ!$F:$F,),CHAR(187)),"")</f>
        <v>»</v>
      </c>
      <c r="B4217" s="6"/>
      <c r="C4217" s="6"/>
      <c r="D4217" s="6"/>
      <c r="E4217" s="5" t="s">
        <v>11331</v>
      </c>
      <c r="F4217" s="11" t="str">
        <f>$B$7&amp;$B:$B&amp;$C:$C&amp;$D:$D&amp;$E:$E</f>
        <v>WERA101 L бойки сменные из нейлона</v>
      </c>
      <c r="G4217" s="5"/>
      <c r="H4217" s="5"/>
      <c r="I4217" s="21"/>
      <c r="J4217" s="13"/>
      <c r="K4217" s="13" t="s">
        <v>9</v>
      </c>
      <c r="L4217" s="20"/>
      <c r="M4217" s="14" t="s">
        <v>9</v>
      </c>
    </row>
    <row r="4218" spans="1:13" ht="45" customHeight="1" x14ac:dyDescent="0.3">
      <c r="A4218" s="10" t="str">
        <f>IF($G:$G="",HYPERLINK("#ОГЛАВЛЕНИЕ!A"&amp;MATCH($F:$F,[1]ОГЛАВЛЕНИЕ!$F:$F,),CHAR(187)),"")</f>
        <v/>
      </c>
      <c r="F4218" s="11" t="str">
        <f>$B$7&amp;$B:$B&amp;$C:$C&amp;$D:$D&amp;$E:$E</f>
        <v>WERA</v>
      </c>
      <c r="G4218" t="s">
        <v>11332</v>
      </c>
      <c r="H4218" t="s">
        <v>12</v>
      </c>
      <c r="I4218" s="18" t="s">
        <v>11333</v>
      </c>
      <c r="J4218" t="s">
        <v>8</v>
      </c>
      <c r="K4218" s="13">
        <v>4.7</v>
      </c>
      <c r="L4218" s="13">
        <f>IFERROR($K:$K*Курс_€,"")</f>
        <v>441.8</v>
      </c>
      <c r="M4218" s="14" t="s">
        <v>11334</v>
      </c>
    </row>
    <row r="4219" spans="1:13" ht="45" customHeight="1" x14ac:dyDescent="0.3">
      <c r="A4219" s="10" t="str">
        <f>IF($G:$G="",HYPERLINK("#ОГЛАВЛЕНИЕ!A"&amp;MATCH($F:$F,[1]ОГЛАВЛЕНИЕ!$F:$F,),CHAR(187)),"")</f>
        <v/>
      </c>
      <c r="F4219" s="11" t="str">
        <f>$B$7&amp;$B:$B&amp;$C:$C&amp;$D:$D&amp;$E:$E</f>
        <v>WERA</v>
      </c>
      <c r="G4219" t="s">
        <v>11335</v>
      </c>
      <c r="H4219" t="s">
        <v>12</v>
      </c>
      <c r="I4219" s="18" t="s">
        <v>11336</v>
      </c>
      <c r="J4219" t="s">
        <v>8</v>
      </c>
      <c r="K4219" s="13">
        <v>6.46</v>
      </c>
      <c r="L4219" s="13">
        <f>IFERROR($K:$K*Курс_€,"")</f>
        <v>607.24</v>
      </c>
      <c r="M4219" s="14" t="s">
        <v>11337</v>
      </c>
    </row>
    <row r="4220" spans="1:13" ht="45" customHeight="1" x14ac:dyDescent="0.3">
      <c r="A4220" s="10" t="str">
        <f>IF($G:$G="",HYPERLINK("#ОГЛАВЛЕНИЕ!A"&amp;MATCH($F:$F,[1]ОГЛАВЛЕНИЕ!$F:$F,),CHAR(187)),"")</f>
        <v/>
      </c>
      <c r="F4220" s="11" t="str">
        <f>$B$7&amp;$B:$B&amp;$C:$C&amp;$D:$D&amp;$E:$E</f>
        <v>WERA</v>
      </c>
      <c r="G4220" t="s">
        <v>11338</v>
      </c>
      <c r="H4220" t="s">
        <v>12</v>
      </c>
      <c r="I4220" s="18" t="s">
        <v>11339</v>
      </c>
      <c r="J4220" t="s">
        <v>8</v>
      </c>
      <c r="K4220" s="13">
        <v>7.92</v>
      </c>
      <c r="L4220" s="13">
        <f>IFERROR($K:$K*Курс_€,"")</f>
        <v>744.48</v>
      </c>
      <c r="M4220" s="14" t="s">
        <v>11340</v>
      </c>
    </row>
    <row r="4221" spans="1:13" ht="45" customHeight="1" x14ac:dyDescent="0.3">
      <c r="A4221" s="10" t="str">
        <f>IF($G:$G="",HYPERLINK("#ОГЛАВЛЕНИЕ!A"&amp;MATCH($F:$F,[1]ОГЛАВЛЕНИЕ!$F:$F,),CHAR(187)),"")</f>
        <v/>
      </c>
      <c r="F4221" s="11" t="str">
        <f>$B$7&amp;$B:$B&amp;$C:$C&amp;$D:$D&amp;$E:$E</f>
        <v>WERA</v>
      </c>
      <c r="G4221" t="s">
        <v>11341</v>
      </c>
      <c r="H4221" t="s">
        <v>12</v>
      </c>
      <c r="I4221" s="18" t="s">
        <v>11342</v>
      </c>
      <c r="J4221" t="s">
        <v>8</v>
      </c>
      <c r="K4221" s="13">
        <v>8.42</v>
      </c>
      <c r="L4221" s="13">
        <f>IFERROR($K:$K*Курс_€,"")</f>
        <v>791.48</v>
      </c>
      <c r="M4221" s="14" t="s">
        <v>11343</v>
      </c>
    </row>
    <row r="4222" spans="1:13" ht="45" customHeight="1" x14ac:dyDescent="0.3">
      <c r="A4222" s="10" t="str">
        <f>IF($G:$G="",HYPERLINK("#ОГЛАВЛЕНИЕ!A"&amp;MATCH($F:$F,[1]ОГЛАВЛЕНИЕ!$F:$F,),CHAR(187)),"")</f>
        <v/>
      </c>
      <c r="F4222" s="11" t="str">
        <f>$B$7&amp;$B:$B&amp;$C:$C&amp;$D:$D&amp;$E:$E</f>
        <v>WERA</v>
      </c>
      <c r="G4222" t="s">
        <v>11344</v>
      </c>
      <c r="H4222" t="s">
        <v>12</v>
      </c>
      <c r="I4222" s="18" t="s">
        <v>11345</v>
      </c>
      <c r="J4222" t="s">
        <v>8</v>
      </c>
      <c r="K4222" s="13">
        <v>12.49</v>
      </c>
      <c r="L4222" s="13">
        <f>IFERROR($K:$K*Курс_€,"")</f>
        <v>1174.06</v>
      </c>
      <c r="M4222" s="14" t="s">
        <v>11346</v>
      </c>
    </row>
    <row r="4223" spans="1:13" ht="45" customHeight="1" x14ac:dyDescent="0.3">
      <c r="A4223" s="10" t="str">
        <f>IF($G:$G="",HYPERLINK("#ОГЛАВЛЕНИЕ!A"&amp;MATCH($F:$F,[1]ОГЛАВЛЕНИЕ!$F:$F,),CHAR(187)),"")</f>
        <v/>
      </c>
      <c r="F4223" s="11" t="str">
        <f>$B$7&amp;$B:$B&amp;$C:$C&amp;$D:$D&amp;$E:$E</f>
        <v>WERA</v>
      </c>
      <c r="G4223" t="s">
        <v>11347</v>
      </c>
      <c r="H4223" t="s">
        <v>12</v>
      </c>
      <c r="I4223" s="18" t="s">
        <v>11348</v>
      </c>
      <c r="J4223" t="s">
        <v>8</v>
      </c>
      <c r="K4223" s="13">
        <v>20.84</v>
      </c>
      <c r="L4223" s="13">
        <f>IFERROR($K:$K*Курс_€,"")</f>
        <v>1958.96</v>
      </c>
      <c r="M4223" s="14" t="s">
        <v>11349</v>
      </c>
    </row>
    <row r="4224" spans="1:13" ht="45" customHeight="1" x14ac:dyDescent="0.3">
      <c r="A4224" s="10" t="str">
        <f>IF($G:$G="",HYPERLINK("#ОГЛАВЛЕНИЕ!A"&amp;MATCH($F:$F,[1]ОГЛАВЛЕНИЕ!$F:$F,),CHAR(187)),"")</f>
        <v/>
      </c>
      <c r="F4224" s="11" t="str">
        <f>$B$7&amp;$B:$B&amp;$C:$C&amp;$D:$D&amp;$E:$E</f>
        <v>WERA</v>
      </c>
      <c r="G4224" t="s">
        <v>11350</v>
      </c>
      <c r="H4224" t="s">
        <v>12</v>
      </c>
      <c r="I4224" s="18" t="s">
        <v>11351</v>
      </c>
      <c r="J4224" t="s">
        <v>8</v>
      </c>
      <c r="K4224" s="13">
        <v>39.770000000000003</v>
      </c>
      <c r="L4224" s="13">
        <f>IFERROR($K:$K*Курс_€,"")</f>
        <v>3738.38</v>
      </c>
      <c r="M4224" s="14" t="s">
        <v>11352</v>
      </c>
    </row>
    <row r="4225" spans="1:13" ht="18.75" customHeight="1" x14ac:dyDescent="0.3">
      <c r="A4225" s="10" t="str">
        <f>IF($G:$G="",HYPERLINK("#ОГЛАВЛЕНИЕ!A"&amp;MATCH($F:$F,[1]ОГЛАВЛЕНИЕ!$F:$F,),CHAR(187)),"")</f>
        <v>»</v>
      </c>
      <c r="B4225" s="6"/>
      <c r="C4225" s="6"/>
      <c r="D4225" s="6"/>
      <c r="E4225" s="5" t="s">
        <v>11353</v>
      </c>
      <c r="F4225" s="11" t="str">
        <f>$B$7&amp;$B:$B&amp;$C:$C&amp;$D:$D&amp;$E:$E</f>
        <v>WERA102 L бойки сменные из полиуретана</v>
      </c>
      <c r="G4225" s="5"/>
      <c r="H4225" s="5"/>
      <c r="I4225" s="21"/>
      <c r="J4225" s="13"/>
      <c r="K4225" s="13" t="s">
        <v>9</v>
      </c>
      <c r="L4225" s="20"/>
      <c r="M4225" s="14" t="s">
        <v>9</v>
      </c>
    </row>
    <row r="4226" spans="1:13" ht="45" customHeight="1" x14ac:dyDescent="0.3">
      <c r="A4226" s="10" t="str">
        <f>IF($G:$G="",HYPERLINK("#ОГЛАВЛЕНИЕ!A"&amp;MATCH($F:$F,[1]ОГЛАВЛЕНИЕ!$F:$F,),CHAR(187)),"")</f>
        <v/>
      </c>
      <c r="F4226" s="11" t="str">
        <f>$B$7&amp;$B:$B&amp;$C:$C&amp;$D:$D&amp;$E:$E</f>
        <v>WERA</v>
      </c>
      <c r="G4226" t="s">
        <v>11354</v>
      </c>
      <c r="I4226" s="18" t="s">
        <v>11355</v>
      </c>
      <c r="J4226" t="s">
        <v>8</v>
      </c>
      <c r="K4226" s="13">
        <v>6.75</v>
      </c>
      <c r="L4226" s="13">
        <f>IFERROR($K:$K*Курс_€,"")</f>
        <v>634.5</v>
      </c>
      <c r="M4226" s="14" t="s">
        <v>11356</v>
      </c>
    </row>
    <row r="4227" spans="1:13" ht="45" customHeight="1" x14ac:dyDescent="0.3">
      <c r="A4227" s="10" t="str">
        <f>IF($G:$G="",HYPERLINK("#ОГЛАВЛЕНИЕ!A"&amp;MATCH($F:$F,[1]ОГЛАВЛЕНИЕ!$F:$F,),CHAR(187)),"")</f>
        <v/>
      </c>
      <c r="F4227" s="11" t="str">
        <f>$B$7&amp;$B:$B&amp;$C:$C&amp;$D:$D&amp;$E:$E</f>
        <v>WERA</v>
      </c>
      <c r="G4227" t="s">
        <v>11357</v>
      </c>
      <c r="H4227" t="s">
        <v>12</v>
      </c>
      <c r="I4227" s="18" t="s">
        <v>11358</v>
      </c>
      <c r="J4227" t="s">
        <v>8</v>
      </c>
      <c r="K4227" s="13">
        <v>9.02</v>
      </c>
      <c r="L4227" s="13">
        <f>IFERROR($K:$K*Курс_€,"")</f>
        <v>847.88</v>
      </c>
      <c r="M4227" s="14" t="s">
        <v>11359</v>
      </c>
    </row>
    <row r="4228" spans="1:13" ht="45" customHeight="1" x14ac:dyDescent="0.3">
      <c r="A4228" s="10" t="str">
        <f>IF($G:$G="",HYPERLINK("#ОГЛАВЛЕНИЕ!A"&amp;MATCH($F:$F,[1]ОГЛАВЛЕНИЕ!$F:$F,),CHAR(187)),"")</f>
        <v/>
      </c>
      <c r="F4228" s="11" t="str">
        <f>$B$7&amp;$B:$B&amp;$C:$C&amp;$D:$D&amp;$E:$E</f>
        <v>WERA</v>
      </c>
      <c r="G4228" t="s">
        <v>11360</v>
      </c>
      <c r="H4228" t="s">
        <v>12</v>
      </c>
      <c r="I4228" s="18" t="s">
        <v>11361</v>
      </c>
      <c r="J4228" t="s">
        <v>8</v>
      </c>
      <c r="K4228" s="13">
        <v>12.65</v>
      </c>
      <c r="L4228" s="13">
        <f>IFERROR($K:$K*Курс_€,"")</f>
        <v>1189.1000000000001</v>
      </c>
      <c r="M4228" s="14" t="s">
        <v>11362</v>
      </c>
    </row>
    <row r="4229" spans="1:13" ht="45" customHeight="1" x14ac:dyDescent="0.3">
      <c r="A4229" s="10" t="str">
        <f>IF($G:$G="",HYPERLINK("#ОГЛАВЛЕНИЕ!A"&amp;MATCH($F:$F,[1]ОГЛАВЛЕНИЕ!$F:$F,),CHAR(187)),"")</f>
        <v/>
      </c>
      <c r="F4229" s="11" t="str">
        <f>$B$7&amp;$B:$B&amp;$C:$C&amp;$D:$D&amp;$E:$E</f>
        <v>WERA</v>
      </c>
      <c r="G4229" t="s">
        <v>11363</v>
      </c>
      <c r="H4229" t="s">
        <v>12</v>
      </c>
      <c r="I4229" s="18" t="s">
        <v>11364</v>
      </c>
      <c r="J4229" t="s">
        <v>8</v>
      </c>
      <c r="K4229" s="13">
        <v>16.21</v>
      </c>
      <c r="L4229" s="13">
        <f>IFERROR($K:$K*Курс_€,"")</f>
        <v>1523.74</v>
      </c>
      <c r="M4229" s="14" t="s">
        <v>11365</v>
      </c>
    </row>
    <row r="4230" spans="1:13" ht="45" customHeight="1" x14ac:dyDescent="0.3">
      <c r="A4230" s="10" t="str">
        <f>IF($G:$G="",HYPERLINK("#ОГЛАВЛЕНИЕ!A"&amp;MATCH($F:$F,[1]ОГЛАВЛЕНИЕ!$F:$F,),CHAR(187)),"")</f>
        <v/>
      </c>
      <c r="F4230" s="11" t="str">
        <f>$B$7&amp;$B:$B&amp;$C:$C&amp;$D:$D&amp;$E:$E</f>
        <v>WERA</v>
      </c>
      <c r="G4230" t="s">
        <v>11366</v>
      </c>
      <c r="H4230" t="s">
        <v>12</v>
      </c>
      <c r="I4230" s="18" t="s">
        <v>11367</v>
      </c>
      <c r="J4230" t="s">
        <v>8</v>
      </c>
      <c r="K4230" s="13">
        <v>19.36</v>
      </c>
      <c r="L4230" s="13">
        <f>IFERROR($K:$K*Курс_€,"")</f>
        <v>1819.84</v>
      </c>
      <c r="M4230" s="14" t="s">
        <v>11368</v>
      </c>
    </row>
    <row r="4231" spans="1:13" ht="45" customHeight="1" x14ac:dyDescent="0.3">
      <c r="A4231" s="10" t="str">
        <f>IF($G:$G="",HYPERLINK("#ОГЛАВЛЕНИЕ!A"&amp;MATCH($F:$F,[1]ОГЛАВЛЕНИЕ!$F:$F,),CHAR(187)),"")</f>
        <v/>
      </c>
      <c r="F4231" s="11" t="str">
        <f>$B$7&amp;$B:$B&amp;$C:$C&amp;$D:$D&amp;$E:$E</f>
        <v>WERA</v>
      </c>
      <c r="G4231" t="s">
        <v>11369</v>
      </c>
      <c r="H4231" t="s">
        <v>12</v>
      </c>
      <c r="I4231" s="18" t="s">
        <v>11370</v>
      </c>
      <c r="J4231" t="s">
        <v>8</v>
      </c>
      <c r="K4231" s="13">
        <v>24.75</v>
      </c>
      <c r="L4231" s="13">
        <f>IFERROR($K:$K*Курс_€,"")</f>
        <v>2326.5</v>
      </c>
      <c r="M4231" s="14" t="s">
        <v>11371</v>
      </c>
    </row>
    <row r="4232" spans="1:13" ht="45" customHeight="1" x14ac:dyDescent="0.3">
      <c r="A4232" s="10" t="str">
        <f>IF($G:$G="",HYPERLINK("#ОГЛАВЛЕНИЕ!A"&amp;MATCH($F:$F,[1]ОГЛАВЛЕНИЕ!$F:$F,),CHAR(187)),"")</f>
        <v/>
      </c>
      <c r="F4232" s="11" t="str">
        <f>$B$7&amp;$B:$B&amp;$C:$C&amp;$D:$D&amp;$E:$E</f>
        <v>WERA</v>
      </c>
      <c r="G4232" t="s">
        <v>11372</v>
      </c>
      <c r="H4232" t="s">
        <v>12</v>
      </c>
      <c r="I4232" s="18" t="s">
        <v>11373</v>
      </c>
      <c r="J4232" t="s">
        <v>8</v>
      </c>
      <c r="K4232" s="13">
        <v>43.49</v>
      </c>
      <c r="L4232" s="13">
        <f>IFERROR($K:$K*Курс_€,"")</f>
        <v>4088.0600000000004</v>
      </c>
      <c r="M4232" s="14" t="s">
        <v>11374</v>
      </c>
    </row>
    <row r="4233" spans="1:13" ht="18.75" customHeight="1" x14ac:dyDescent="0.3">
      <c r="A4233" s="10" t="str">
        <f>IF($G:$G="",HYPERLINK("#ОГЛАВЛЕНИЕ!A"&amp;MATCH($F:$F,[1]ОГЛАВЛЕНИЕ!$F:$F,),CHAR(187)),"")</f>
        <v>»</v>
      </c>
      <c r="B4233" s="6"/>
      <c r="C4233" s="3" t="s">
        <v>11375</v>
      </c>
      <c r="D4233" s="3"/>
      <c r="E4233" s="3"/>
      <c r="F4233" s="11" t="str">
        <f>$B$7&amp;$B:$B&amp;$C:$C&amp;$D:$D&amp;$E:$E</f>
        <v>WERAИнструменты для велосипедов и электробайков</v>
      </c>
      <c r="G4233" s="3"/>
      <c r="H4233" s="3"/>
      <c r="I4233" s="15"/>
      <c r="K4233" s="13" t="s">
        <v>9</v>
      </c>
      <c r="M4233" s="14" t="s">
        <v>9</v>
      </c>
    </row>
    <row r="4234" spans="1:13" ht="18.75" customHeight="1" x14ac:dyDescent="0.3">
      <c r="A4234" s="10" t="str">
        <f>IF($G:$G="",HYPERLINK("#ОГЛАВЛЕНИЕ!A"&amp;MATCH($F:$F,[1]ОГЛАВЛЕНИЕ!$F:$F,),CHAR(187)),"")</f>
        <v>»</v>
      </c>
      <c r="B4234" s="6"/>
      <c r="C4234" s="6"/>
      <c r="D4234" s="4" t="s">
        <v>11376</v>
      </c>
      <c r="E4234" s="4"/>
      <c r="F4234" s="11" t="str">
        <f>$B$7&amp;$B:$B&amp;$C:$C&amp;$D:$D&amp;$E:$E</f>
        <v>WERABicycle Sets</v>
      </c>
      <c r="G4234" s="4"/>
      <c r="H4234" s="4"/>
      <c r="I4234" s="19"/>
      <c r="J4234" s="13"/>
      <c r="K4234" s="13" t="s">
        <v>9</v>
      </c>
      <c r="L4234" s="20"/>
      <c r="M4234" s="14" t="s">
        <v>9</v>
      </c>
    </row>
    <row r="4235" spans="1:13" ht="45" customHeight="1" x14ac:dyDescent="0.3">
      <c r="A4235" s="10" t="str">
        <f>IF($G:$G="",HYPERLINK("#ОГЛАВЛЕНИЕ!A"&amp;MATCH($F:$F,[1]ОГЛАВЛЕНИЕ!$F:$F,),CHAR(187)),"")</f>
        <v/>
      </c>
      <c r="F4235" s="11" t="str">
        <f>$B$7&amp;$B:$B&amp;$C:$C&amp;$D:$D&amp;$E:$E</f>
        <v>WERA</v>
      </c>
      <c r="G4235" t="s">
        <v>11377</v>
      </c>
      <c r="H4235" t="s">
        <v>12</v>
      </c>
      <c r="I4235" s="18" t="s">
        <v>11378</v>
      </c>
      <c r="J4235" t="s">
        <v>8</v>
      </c>
      <c r="K4235" s="13">
        <v>70.05</v>
      </c>
      <c r="L4235" s="13">
        <f>IFERROR($K:$K*Курс_€,"")</f>
        <v>6584.7</v>
      </c>
      <c r="M4235" s="14" t="s">
        <v>11379</v>
      </c>
    </row>
    <row r="4236" spans="1:13" ht="45" customHeight="1" x14ac:dyDescent="0.3">
      <c r="A4236" s="10" t="str">
        <f>IF($G:$G="",HYPERLINK("#ОГЛАВЛЕНИЕ!A"&amp;MATCH($F:$F,[1]ОГЛАВЛЕНИЕ!$F:$F,),CHAR(187)),"")</f>
        <v/>
      </c>
      <c r="F4236" s="11" t="str">
        <f>$B$7&amp;$B:$B&amp;$C:$C&amp;$D:$D&amp;$E:$E</f>
        <v>WERA</v>
      </c>
      <c r="G4236" t="s">
        <v>11380</v>
      </c>
      <c r="I4236" s="18" t="s">
        <v>11381</v>
      </c>
      <c r="J4236" t="s">
        <v>8</v>
      </c>
      <c r="K4236" s="13">
        <v>97.13</v>
      </c>
      <c r="L4236" s="13">
        <f>IFERROR($K:$K*Курс_€,"")</f>
        <v>9130.2199999999993</v>
      </c>
      <c r="M4236" s="14" t="s">
        <v>11382</v>
      </c>
    </row>
    <row r="4237" spans="1:13" ht="45" customHeight="1" x14ac:dyDescent="0.3">
      <c r="A4237" s="10" t="str">
        <f>IF($G:$G="",HYPERLINK("#ОГЛАВЛЕНИЕ!A"&amp;MATCH($F:$F,[1]ОГЛАВЛЕНИЕ!$F:$F,),CHAR(187)),"")</f>
        <v/>
      </c>
      <c r="F4237" s="11" t="str">
        <f>$B$7&amp;$B:$B&amp;$C:$C&amp;$D:$D&amp;$E:$E</f>
        <v>WERA</v>
      </c>
      <c r="G4237" t="s">
        <v>11383</v>
      </c>
      <c r="H4237" t="s">
        <v>12</v>
      </c>
      <c r="I4237" s="18" t="s">
        <v>11384</v>
      </c>
      <c r="J4237" t="s">
        <v>8</v>
      </c>
      <c r="K4237" s="13">
        <v>151.29</v>
      </c>
      <c r="L4237" s="13">
        <f>IFERROR($K:$K*Курс_€,"")</f>
        <v>14221.259999999998</v>
      </c>
      <c r="M4237" s="14" t="s">
        <v>11385</v>
      </c>
    </row>
    <row r="4238" spans="1:13" ht="45" customHeight="1" x14ac:dyDescent="0.3">
      <c r="A4238" s="10" t="str">
        <f>IF($G:$G="",HYPERLINK("#ОГЛАВЛЕНИЕ!A"&amp;MATCH($F:$F,[1]ОГЛАВЛЕНИЕ!$F:$F,),CHAR(187)),"")</f>
        <v/>
      </c>
      <c r="F4238" s="11" t="str">
        <f>$B$7&amp;$B:$B&amp;$C:$C&amp;$D:$D&amp;$E:$E</f>
        <v>WERA</v>
      </c>
      <c r="G4238" t="s">
        <v>11386</v>
      </c>
      <c r="I4238" s="18" t="s">
        <v>11387</v>
      </c>
      <c r="J4238" t="s">
        <v>8</v>
      </c>
      <c r="K4238" s="13">
        <v>73.59</v>
      </c>
      <c r="L4238" s="13">
        <f>IFERROR($K:$K*Курс_€,"")</f>
        <v>6917.46</v>
      </c>
      <c r="M4238" s="14" t="s">
        <v>11388</v>
      </c>
    </row>
    <row r="4239" spans="1:13" ht="45" customHeight="1" x14ac:dyDescent="0.3">
      <c r="A4239" s="10" t="str">
        <f>IF($G:$G="",HYPERLINK("#ОГЛАВЛЕНИЕ!A"&amp;MATCH($F:$F,[1]ОГЛАВЛЕНИЕ!$F:$F,),CHAR(187)),"")</f>
        <v/>
      </c>
      <c r="F4239" s="11" t="str">
        <f>$B$7&amp;$B:$B&amp;$C:$C&amp;$D:$D&amp;$E:$E</f>
        <v>WERA</v>
      </c>
      <c r="G4239" t="s">
        <v>11389</v>
      </c>
      <c r="I4239" s="18" t="s">
        <v>11390</v>
      </c>
      <c r="J4239" t="s">
        <v>8</v>
      </c>
      <c r="K4239" s="13">
        <v>18.39</v>
      </c>
      <c r="L4239" s="13">
        <f>IFERROR($K:$K*Курс_€,"")</f>
        <v>1728.66</v>
      </c>
      <c r="M4239" s="14" t="s">
        <v>11391</v>
      </c>
    </row>
    <row r="4240" spans="1:13" ht="18.75" customHeight="1" x14ac:dyDescent="0.3">
      <c r="A4240" s="10" t="str">
        <f>IF($G:$G="",HYPERLINK("#ОГЛАВЛЕНИЕ!A"&amp;MATCH($F:$F,[1]ОГЛАВЛЕНИЕ!$F:$F,),CHAR(187)),"")</f>
        <v>»</v>
      </c>
      <c r="B4240" s="6"/>
      <c r="C4240" s="3" t="s">
        <v>11392</v>
      </c>
      <c r="D4240" s="3"/>
      <c r="E4240" s="3"/>
      <c r="F4240" s="11" t="str">
        <f>$B$7&amp;$B:$B&amp;$C:$C&amp;$D:$D&amp;$E:$E</f>
        <v>WERAWERA Advent Рождественский календарь</v>
      </c>
      <c r="G4240" s="3"/>
      <c r="H4240" s="3"/>
      <c r="I4240" s="15"/>
      <c r="K4240" s="13" t="s">
        <v>9</v>
      </c>
      <c r="M4240" s="14" t="s">
        <v>9</v>
      </c>
    </row>
    <row r="4241" spans="1:13" ht="18.75" customHeight="1" x14ac:dyDescent="0.3">
      <c r="A4241" s="10" t="str">
        <f>IF($G:$G="",HYPERLINK("#ОГЛАВЛЕНИЕ!A"&amp;MATCH($F:$F,[1]ОГЛАВЛЕНИЕ!$F:$F,),CHAR(187)),"")</f>
        <v>»</v>
      </c>
      <c r="B4241" s="6"/>
      <c r="C4241" s="3" t="s">
        <v>11393</v>
      </c>
      <c r="D4241" s="3"/>
      <c r="E4241" s="3"/>
      <c r="F4241" s="11" t="str">
        <f>$B$7&amp;$B:$B&amp;$C:$C&amp;$D:$D&amp;$E:$E</f>
        <v>WERAОБОРУДОВАНИЕ ДЛЯ ТОРГОВЛИ</v>
      </c>
      <c r="G4241" s="3"/>
      <c r="H4241" s="3"/>
      <c r="I4241" s="15"/>
      <c r="K4241" s="13" t="s">
        <v>9</v>
      </c>
      <c r="M4241" s="14" t="s">
        <v>9</v>
      </c>
    </row>
    <row r="4242" spans="1:13" ht="45" customHeight="1" x14ac:dyDescent="0.3">
      <c r="A4242" s="10" t="str">
        <f>IF($G:$G="",HYPERLINK("#ОГЛАВЛЕНИЕ!A"&amp;MATCH($F:$F,[1]ОГЛАВЛЕНИЕ!$F:$F,),CHAR(187)),"")</f>
        <v/>
      </c>
      <c r="F4242" s="11" t="str">
        <f>$B$7&amp;$B:$B&amp;$C:$C&amp;$D:$D&amp;$E:$E</f>
        <v>WERA</v>
      </c>
      <c r="G4242" s="17" t="s">
        <v>11394</v>
      </c>
      <c r="H4242" s="17" t="s">
        <v>12</v>
      </c>
      <c r="I4242" s="18" t="s">
        <v>11395</v>
      </c>
      <c r="J4242" t="s">
        <v>8</v>
      </c>
      <c r="K4242" s="13">
        <v>313.39</v>
      </c>
      <c r="L4242" s="13">
        <f>IFERROR($K:$K*Курс_€,"")</f>
        <v>29458.66</v>
      </c>
      <c r="M4242" s="14" t="s">
        <v>9</v>
      </c>
    </row>
    <row r="4243" spans="1:13" ht="45" customHeight="1" x14ac:dyDescent="0.3">
      <c r="A4243" s="10" t="str">
        <f>IF($G:$G="",HYPERLINK("#ОГЛАВЛЕНИЕ!A"&amp;MATCH($F:$F,[1]ОГЛАВЛЕНИЕ!$F:$F,),CHAR(187)),"")</f>
        <v/>
      </c>
      <c r="F4243" s="11" t="str">
        <f>$B$7&amp;$B:$B&amp;$C:$C&amp;$D:$D&amp;$E:$E</f>
        <v>WERA</v>
      </c>
      <c r="G4243" s="17" t="s">
        <v>11396</v>
      </c>
      <c r="H4243" s="17" t="s">
        <v>12</v>
      </c>
      <c r="I4243" s="18" t="s">
        <v>11397</v>
      </c>
      <c r="J4243" t="s">
        <v>8</v>
      </c>
      <c r="K4243" s="13">
        <v>80.84</v>
      </c>
      <c r="L4243" s="13">
        <f>IFERROR($K:$K*Курс_€,"")</f>
        <v>7598.96</v>
      </c>
      <c r="M4243" s="14" t="s">
        <v>9</v>
      </c>
    </row>
    <row r="4244" spans="1:13" ht="45" customHeight="1" x14ac:dyDescent="0.3">
      <c r="A4244" s="10" t="str">
        <f>IF($G:$G="",HYPERLINK("#ОГЛАВЛЕНИЕ!A"&amp;MATCH($F:$F,[1]ОГЛАВЛЕНИЕ!$F:$F,),CHAR(187)),"")</f>
        <v/>
      </c>
      <c r="F4244" s="11" t="str">
        <f>$B$7&amp;$B:$B&amp;$C:$C&amp;$D:$D&amp;$E:$E</f>
        <v>WERA</v>
      </c>
      <c r="G4244" s="17" t="s">
        <v>11398</v>
      </c>
      <c r="H4244" s="17" t="s">
        <v>9</v>
      </c>
      <c r="I4244" s="18" t="s">
        <v>11399</v>
      </c>
      <c r="J4244" t="s">
        <v>8</v>
      </c>
      <c r="K4244" s="13">
        <v>117.11</v>
      </c>
      <c r="L4244" s="13">
        <f>IFERROR($K:$K*Курс_€,"")</f>
        <v>11008.34</v>
      </c>
      <c r="M4244" s="14" t="s">
        <v>11400</v>
      </c>
    </row>
    <row r="4245" spans="1:13" ht="45" customHeight="1" x14ac:dyDescent="0.3">
      <c r="A4245" s="10" t="str">
        <f>IF($G:$G="",HYPERLINK("#ОГЛАВЛЕНИЕ!A"&amp;MATCH($F:$F,[1]ОГЛАВЛЕНИЕ!$F:$F,),CHAR(187)),"")</f>
        <v/>
      </c>
      <c r="F4245" s="11" t="str">
        <f>$B$7&amp;$B:$B&amp;$C:$C&amp;$D:$D&amp;$E:$E</f>
        <v>WERA</v>
      </c>
      <c r="G4245" s="17" t="s">
        <v>11401</v>
      </c>
      <c r="H4245" s="17" t="s">
        <v>12</v>
      </c>
      <c r="I4245" s="18" t="s">
        <v>11402</v>
      </c>
      <c r="J4245" t="s">
        <v>8</v>
      </c>
      <c r="K4245" s="13">
        <v>8.15</v>
      </c>
      <c r="L4245" s="13">
        <f>IFERROR($K:$K*Курс_€,"")</f>
        <v>766.1</v>
      </c>
      <c r="M4245" s="14" t="s">
        <v>11403</v>
      </c>
    </row>
    <row r="4246" spans="1:13" ht="45" customHeight="1" x14ac:dyDescent="0.3">
      <c r="A4246" s="10" t="str">
        <f>IF($G:$G="",HYPERLINK("#ОГЛАВЛЕНИЕ!A"&amp;MATCH($F:$F,[1]ОГЛАВЛЕНИЕ!$F:$F,),CHAR(187)),"")</f>
        <v/>
      </c>
      <c r="F4246" s="11" t="str">
        <f>$B$7&amp;$B:$B&amp;$C:$C&amp;$D:$D&amp;$E:$E</f>
        <v>WERA</v>
      </c>
      <c r="G4246" s="17" t="s">
        <v>11404</v>
      </c>
      <c r="H4246" s="17" t="s">
        <v>12</v>
      </c>
      <c r="I4246" s="18" t="s">
        <v>11405</v>
      </c>
      <c r="J4246" t="s">
        <v>8</v>
      </c>
      <c r="K4246" s="13">
        <v>587.09</v>
      </c>
      <c r="L4246" s="13">
        <f>IFERROR($K:$K*Курс_€,"")</f>
        <v>55186.460000000006</v>
      </c>
      <c r="M4246" s="14" t="s">
        <v>9</v>
      </c>
    </row>
    <row r="4247" spans="1:13" ht="45" customHeight="1" x14ac:dyDescent="0.3">
      <c r="A4247" s="10" t="str">
        <f>IF($G:$G="",HYPERLINK("#ОГЛАВЛЕНИЕ!A"&amp;MATCH($F:$F,[1]ОГЛАВЛЕНИЕ!$F:$F,),CHAR(187)),"")</f>
        <v/>
      </c>
      <c r="F4247" s="11" t="str">
        <f>$B$7&amp;$B:$B&amp;$C:$C&amp;$D:$D&amp;$E:$E</f>
        <v>WERA</v>
      </c>
      <c r="G4247" s="17" t="s">
        <v>11406</v>
      </c>
      <c r="H4247" s="17" t="s">
        <v>527</v>
      </c>
      <c r="I4247" s="18" t="s">
        <v>11407</v>
      </c>
      <c r="J4247" t="s">
        <v>8</v>
      </c>
      <c r="K4247" s="13">
        <v>0.73</v>
      </c>
      <c r="L4247" s="13">
        <f>IFERROR($K:$K*Курс_€,"")</f>
        <v>68.62</v>
      </c>
      <c r="M4247" s="14" t="s">
        <v>9</v>
      </c>
    </row>
    <row r="4248" spans="1:13" ht="45" customHeight="1" x14ac:dyDescent="0.3">
      <c r="A4248" s="10" t="str">
        <f>IF($G:$G="",HYPERLINK("#ОГЛАВЛЕНИЕ!A"&amp;MATCH($F:$F,[1]ОГЛАВЛЕНИЕ!$F:$F,),CHAR(187)),"")</f>
        <v/>
      </c>
      <c r="F4248" s="11" t="str">
        <f>$B$7&amp;$B:$B&amp;$C:$C&amp;$D:$D&amp;$E:$E</f>
        <v>WERA</v>
      </c>
      <c r="G4248" s="17" t="s">
        <v>11408</v>
      </c>
      <c r="H4248" s="17" t="s">
        <v>12</v>
      </c>
      <c r="I4248" s="18" t="s">
        <v>11409</v>
      </c>
      <c r="J4248" t="s">
        <v>8</v>
      </c>
      <c r="K4248" s="13">
        <v>65.55</v>
      </c>
      <c r="L4248" s="13">
        <f>IFERROR($K:$K*Курс_€,"")</f>
        <v>6161.7</v>
      </c>
      <c r="M4248" s="14" t="s">
        <v>9</v>
      </c>
    </row>
    <row r="4249" spans="1:13" ht="45" customHeight="1" x14ac:dyDescent="0.3">
      <c r="A4249" s="10" t="str">
        <f>IF($G:$G="",HYPERLINK("#ОГЛАВЛЕНИЕ!A"&amp;MATCH($F:$F,[1]ОГЛАВЛЕНИЕ!$F:$F,),CHAR(187)),"")</f>
        <v/>
      </c>
      <c r="F4249" s="11" t="str">
        <f>$B$7&amp;$B:$B&amp;$C:$C&amp;$D:$D&amp;$E:$E</f>
        <v>WERA</v>
      </c>
      <c r="G4249" s="17" t="s">
        <v>11410</v>
      </c>
      <c r="H4249" s="17" t="s">
        <v>12</v>
      </c>
      <c r="I4249" s="18" t="s">
        <v>11411</v>
      </c>
      <c r="J4249" t="s">
        <v>8</v>
      </c>
      <c r="K4249" s="13">
        <v>159.88999999999999</v>
      </c>
      <c r="L4249" s="13">
        <f>IFERROR($K:$K*Курс_€,"")</f>
        <v>15029.659999999998</v>
      </c>
      <c r="M4249" s="14" t="s">
        <v>9</v>
      </c>
    </row>
  </sheetData>
  <sheetProtection sort="0" autoFilter="0"/>
  <conditionalFormatting sqref="G1261">
    <cfRule type="duplicateValues" dxfId="169" priority="167"/>
  </conditionalFormatting>
  <conditionalFormatting sqref="G2148">
    <cfRule type="duplicateValues" dxfId="168" priority="166"/>
  </conditionalFormatting>
  <conditionalFormatting sqref="G1259">
    <cfRule type="duplicateValues" dxfId="167" priority="165"/>
  </conditionalFormatting>
  <conditionalFormatting sqref="G1260">
    <cfRule type="duplicateValues" dxfId="166" priority="168"/>
  </conditionalFormatting>
  <conditionalFormatting sqref="G3469">
    <cfRule type="duplicateValues" dxfId="165" priority="164"/>
  </conditionalFormatting>
  <conditionalFormatting sqref="G1258">
    <cfRule type="duplicateValues" dxfId="164" priority="163"/>
  </conditionalFormatting>
  <conditionalFormatting sqref="G3467">
    <cfRule type="duplicateValues" dxfId="163" priority="162"/>
  </conditionalFormatting>
  <conditionalFormatting sqref="G3468">
    <cfRule type="duplicateValues" dxfId="162" priority="161"/>
  </conditionalFormatting>
  <conditionalFormatting sqref="G3038">
    <cfRule type="duplicateValues" dxfId="161" priority="160"/>
  </conditionalFormatting>
  <conditionalFormatting sqref="G3466">
    <cfRule type="duplicateValues" dxfId="160" priority="159"/>
  </conditionalFormatting>
  <conditionalFormatting sqref="G3036">
    <cfRule type="duplicateValues" dxfId="159" priority="158"/>
  </conditionalFormatting>
  <conditionalFormatting sqref="G3037">
    <cfRule type="duplicateValues" dxfId="158" priority="157"/>
  </conditionalFormatting>
  <conditionalFormatting sqref="G3034">
    <cfRule type="duplicateValues" dxfId="157" priority="156"/>
  </conditionalFormatting>
  <conditionalFormatting sqref="G3035">
    <cfRule type="duplicateValues" dxfId="156" priority="155"/>
  </conditionalFormatting>
  <conditionalFormatting sqref="G3008">
    <cfRule type="duplicateValues" dxfId="155" priority="154"/>
  </conditionalFormatting>
  <conditionalFormatting sqref="G3033">
    <cfRule type="duplicateValues" dxfId="154" priority="153"/>
  </conditionalFormatting>
  <conditionalFormatting sqref="G3006">
    <cfRule type="duplicateValues" dxfId="153" priority="152"/>
  </conditionalFormatting>
  <conditionalFormatting sqref="G3007">
    <cfRule type="duplicateValues" dxfId="152" priority="151"/>
  </conditionalFormatting>
  <conditionalFormatting sqref="G3004">
    <cfRule type="duplicateValues" dxfId="151" priority="150"/>
  </conditionalFormatting>
  <conditionalFormatting sqref="G3005">
    <cfRule type="duplicateValues" dxfId="150" priority="149"/>
  </conditionalFormatting>
  <conditionalFormatting sqref="G3318">
    <cfRule type="duplicateValues" dxfId="149" priority="148"/>
  </conditionalFormatting>
  <conditionalFormatting sqref="G3003">
    <cfRule type="duplicateValues" dxfId="148" priority="147"/>
  </conditionalFormatting>
  <conditionalFormatting sqref="G3316">
    <cfRule type="duplicateValues" dxfId="147" priority="146"/>
  </conditionalFormatting>
  <conditionalFormatting sqref="G3317">
    <cfRule type="duplicateValues" dxfId="146" priority="145"/>
  </conditionalFormatting>
  <conditionalFormatting sqref="G3314">
    <cfRule type="duplicateValues" dxfId="145" priority="144"/>
  </conditionalFormatting>
  <conditionalFormatting sqref="G3315">
    <cfRule type="duplicateValues" dxfId="144" priority="143"/>
  </conditionalFormatting>
  <conditionalFormatting sqref="G3312">
    <cfRule type="duplicateValues" dxfId="143" priority="142"/>
  </conditionalFormatting>
  <conditionalFormatting sqref="G3313">
    <cfRule type="duplicateValues" dxfId="142" priority="141"/>
  </conditionalFormatting>
  <conditionalFormatting sqref="G3310">
    <cfRule type="duplicateValues" dxfId="141" priority="140"/>
  </conditionalFormatting>
  <conditionalFormatting sqref="G3311">
    <cfRule type="duplicateValues" dxfId="140" priority="139"/>
  </conditionalFormatting>
  <conditionalFormatting sqref="G3308">
    <cfRule type="duplicateValues" dxfId="139" priority="138"/>
  </conditionalFormatting>
  <conditionalFormatting sqref="G3309">
    <cfRule type="duplicateValues" dxfId="138" priority="137"/>
  </conditionalFormatting>
  <conditionalFormatting sqref="G2174">
    <cfRule type="duplicateValues" dxfId="137" priority="136"/>
  </conditionalFormatting>
  <conditionalFormatting sqref="G3307">
    <cfRule type="duplicateValues" dxfId="136" priority="135"/>
  </conditionalFormatting>
  <conditionalFormatting sqref="G1679">
    <cfRule type="duplicateValues" dxfId="135" priority="134"/>
  </conditionalFormatting>
  <conditionalFormatting sqref="G1701">
    <cfRule type="duplicateValues" dxfId="134" priority="133"/>
  </conditionalFormatting>
  <conditionalFormatting sqref="G1658">
    <cfRule type="duplicateValues" dxfId="133" priority="132"/>
  </conditionalFormatting>
  <conditionalFormatting sqref="G1660">
    <cfRule type="duplicateValues" dxfId="132" priority="131"/>
  </conditionalFormatting>
  <conditionalFormatting sqref="G1656">
    <cfRule type="duplicateValues" dxfId="131" priority="130"/>
  </conditionalFormatting>
  <conditionalFormatting sqref="G1657">
    <cfRule type="duplicateValues" dxfId="130" priority="129"/>
  </conditionalFormatting>
  <conditionalFormatting sqref="G1677">
    <cfRule type="duplicateValues" dxfId="129" priority="128"/>
  </conditionalFormatting>
  <conditionalFormatting sqref="G1678">
    <cfRule type="duplicateValues" dxfId="128" priority="127"/>
  </conditionalFormatting>
  <conditionalFormatting sqref="G1675">
    <cfRule type="duplicateValues" dxfId="127" priority="126"/>
  </conditionalFormatting>
  <conditionalFormatting sqref="G1676">
    <cfRule type="duplicateValues" dxfId="126" priority="125"/>
  </conditionalFormatting>
  <conditionalFormatting sqref="G1673">
    <cfRule type="duplicateValues" dxfId="125" priority="124"/>
  </conditionalFormatting>
  <conditionalFormatting sqref="G1674">
    <cfRule type="duplicateValues" dxfId="124" priority="123"/>
  </conditionalFormatting>
  <conditionalFormatting sqref="G1671">
    <cfRule type="duplicateValues" dxfId="123" priority="122"/>
  </conditionalFormatting>
  <conditionalFormatting sqref="G1672">
    <cfRule type="duplicateValues" dxfId="122" priority="121"/>
  </conditionalFormatting>
  <conditionalFormatting sqref="G2717">
    <cfRule type="duplicateValues" dxfId="121" priority="120"/>
  </conditionalFormatting>
  <conditionalFormatting sqref="G2168">
    <cfRule type="duplicateValues" dxfId="120" priority="119"/>
  </conditionalFormatting>
  <conditionalFormatting sqref="G399">
    <cfRule type="duplicateValues" dxfId="119" priority="118"/>
  </conditionalFormatting>
  <conditionalFormatting sqref="G400">
    <cfRule type="duplicateValues" dxfId="118" priority="117"/>
  </conditionalFormatting>
  <conditionalFormatting sqref="G397">
    <cfRule type="duplicateValues" dxfId="117" priority="116"/>
  </conditionalFormatting>
  <conditionalFormatting sqref="G398">
    <cfRule type="duplicateValues" dxfId="116" priority="115"/>
  </conditionalFormatting>
  <conditionalFormatting sqref="G776">
    <cfRule type="duplicateValues" dxfId="115" priority="114"/>
  </conditionalFormatting>
  <conditionalFormatting sqref="G777">
    <cfRule type="duplicateValues" dxfId="114" priority="113"/>
  </conditionalFormatting>
  <conditionalFormatting sqref="G765">
    <cfRule type="duplicateValues" dxfId="113" priority="112"/>
  </conditionalFormatting>
  <conditionalFormatting sqref="G766">
    <cfRule type="duplicateValues" dxfId="112" priority="111"/>
  </conditionalFormatting>
  <conditionalFormatting sqref="G746">
    <cfRule type="duplicateValues" dxfId="111" priority="110"/>
  </conditionalFormatting>
  <conditionalFormatting sqref="G935">
    <cfRule type="duplicateValues" dxfId="110" priority="109"/>
  </conditionalFormatting>
  <conditionalFormatting sqref="G936">
    <cfRule type="duplicateValues" dxfId="109" priority="108"/>
  </conditionalFormatting>
  <conditionalFormatting sqref="G933">
    <cfRule type="duplicateValues" dxfId="108" priority="107"/>
  </conditionalFormatting>
  <conditionalFormatting sqref="G934">
    <cfRule type="duplicateValues" dxfId="107" priority="106"/>
  </conditionalFormatting>
  <conditionalFormatting sqref="G2147">
    <cfRule type="duplicateValues" dxfId="106" priority="105"/>
  </conditionalFormatting>
  <conditionalFormatting sqref="G2258">
    <cfRule type="duplicateValues" dxfId="105" priority="104"/>
  </conditionalFormatting>
  <conditionalFormatting sqref="G794">
    <cfRule type="duplicateValues" dxfId="104" priority="103"/>
  </conditionalFormatting>
  <conditionalFormatting sqref="G795">
    <cfRule type="duplicateValues" dxfId="103" priority="102"/>
  </conditionalFormatting>
  <conditionalFormatting sqref="G2126">
    <cfRule type="duplicateValues" dxfId="102" priority="101"/>
  </conditionalFormatting>
  <conditionalFormatting sqref="G954">
    <cfRule type="duplicateValues" dxfId="101" priority="100"/>
  </conditionalFormatting>
  <conditionalFormatting sqref="G2124">
    <cfRule type="duplicateValues" dxfId="100" priority="99"/>
  </conditionalFormatting>
  <conditionalFormatting sqref="G2125">
    <cfRule type="duplicateValues" dxfId="99" priority="98"/>
  </conditionalFormatting>
  <conditionalFormatting sqref="G2122">
    <cfRule type="duplicateValues" dxfId="98" priority="97"/>
  </conditionalFormatting>
  <conditionalFormatting sqref="G2123">
    <cfRule type="duplicateValues" dxfId="97" priority="96"/>
  </conditionalFormatting>
  <conditionalFormatting sqref="G4042">
    <cfRule type="duplicateValues" dxfId="96" priority="95"/>
  </conditionalFormatting>
  <conditionalFormatting sqref="G2137">
    <cfRule type="duplicateValues" dxfId="95" priority="94"/>
  </conditionalFormatting>
  <conditionalFormatting sqref="G4041">
    <cfRule type="duplicateValues" dxfId="94" priority="93"/>
  </conditionalFormatting>
  <conditionalFormatting sqref="G4035">
    <cfRule type="duplicateValues" dxfId="93" priority="92"/>
  </conditionalFormatting>
  <conditionalFormatting sqref="G1724">
    <cfRule type="duplicateValues" dxfId="92" priority="91"/>
  </conditionalFormatting>
  <conditionalFormatting sqref="G4040">
    <cfRule type="duplicateValues" dxfId="91" priority="90"/>
  </conditionalFormatting>
  <conditionalFormatting sqref="G2138">
    <cfRule type="duplicateValues" dxfId="90" priority="89"/>
  </conditionalFormatting>
  <conditionalFormatting sqref="G1704">
    <cfRule type="duplicateValues" dxfId="89" priority="88"/>
  </conditionalFormatting>
  <conditionalFormatting sqref="G136">
    <cfRule type="duplicateValues" dxfId="88" priority="87"/>
  </conditionalFormatting>
  <conditionalFormatting sqref="G814">
    <cfRule type="duplicateValues" dxfId="87" priority="86"/>
  </conditionalFormatting>
  <conditionalFormatting sqref="G4026">
    <cfRule type="duplicateValues" dxfId="86" priority="85"/>
  </conditionalFormatting>
  <conditionalFormatting sqref="G429">
    <cfRule type="duplicateValues" dxfId="85" priority="84"/>
  </conditionalFormatting>
  <conditionalFormatting sqref="G2117">
    <cfRule type="duplicateValues" dxfId="84" priority="83"/>
  </conditionalFormatting>
  <conditionalFormatting sqref="G4033">
    <cfRule type="duplicateValues" dxfId="83" priority="82"/>
  </conditionalFormatting>
  <conditionalFormatting sqref="G1694">
    <cfRule type="duplicateValues" dxfId="82" priority="81"/>
  </conditionalFormatting>
  <conditionalFormatting sqref="G1695">
    <cfRule type="duplicateValues" dxfId="81" priority="80"/>
  </conditionalFormatting>
  <conditionalFormatting sqref="G2048">
    <cfRule type="duplicateValues" dxfId="80" priority="79"/>
  </conditionalFormatting>
  <conditionalFormatting sqref="G2054">
    <cfRule type="duplicateValues" dxfId="79" priority="78"/>
  </conditionalFormatting>
  <conditionalFormatting sqref="G1693">
    <cfRule type="duplicateValues" dxfId="78" priority="77"/>
  </conditionalFormatting>
  <conditionalFormatting sqref="G2120">
    <cfRule type="duplicateValues" dxfId="77" priority="76"/>
  </conditionalFormatting>
  <conditionalFormatting sqref="G2188">
    <cfRule type="duplicateValues" dxfId="76" priority="75"/>
  </conditionalFormatting>
  <conditionalFormatting sqref="G2197">
    <cfRule type="duplicateValues" dxfId="75" priority="74"/>
  </conditionalFormatting>
  <conditionalFormatting sqref="G796">
    <cfRule type="duplicateValues" dxfId="74" priority="73"/>
  </conditionalFormatting>
  <conditionalFormatting sqref="G2084">
    <cfRule type="duplicateValues" dxfId="73" priority="72"/>
  </conditionalFormatting>
  <conditionalFormatting sqref="G2088">
    <cfRule type="duplicateValues" dxfId="72" priority="71"/>
  </conditionalFormatting>
  <conditionalFormatting sqref="G948">
    <cfRule type="duplicateValues" dxfId="71" priority="70"/>
  </conditionalFormatting>
  <conditionalFormatting sqref="G135">
    <cfRule type="duplicateValues" dxfId="70" priority="69"/>
  </conditionalFormatting>
  <conditionalFormatting sqref="G2149">
    <cfRule type="duplicateValues" dxfId="69" priority="68"/>
  </conditionalFormatting>
  <conditionalFormatting sqref="G3951">
    <cfRule type="duplicateValues" dxfId="68" priority="67"/>
  </conditionalFormatting>
  <conditionalFormatting sqref="G133">
    <cfRule type="duplicateValues" dxfId="67" priority="66"/>
  </conditionalFormatting>
  <conditionalFormatting sqref="G4241">
    <cfRule type="duplicateValues" dxfId="66" priority="65"/>
  </conditionalFormatting>
  <conditionalFormatting sqref="G4020">
    <cfRule type="duplicateValues" dxfId="65" priority="64"/>
  </conditionalFormatting>
  <conditionalFormatting sqref="G3183">
    <cfRule type="duplicateValues" dxfId="64" priority="63"/>
  </conditionalFormatting>
  <conditionalFormatting sqref="G134">
    <cfRule type="duplicateValues" dxfId="63" priority="62"/>
  </conditionalFormatting>
  <conditionalFormatting sqref="G1452">
    <cfRule type="duplicateValues" dxfId="62" priority="61"/>
  </conditionalFormatting>
  <conditionalFormatting sqref="G4242">
    <cfRule type="duplicateValues" dxfId="61" priority="60"/>
  </conditionalFormatting>
  <conditionalFormatting sqref="G4243">
    <cfRule type="duplicateValues" dxfId="60" priority="59"/>
  </conditionalFormatting>
  <conditionalFormatting sqref="G4244">
    <cfRule type="duplicateValues" dxfId="59" priority="58"/>
  </conditionalFormatting>
  <conditionalFormatting sqref="G4245">
    <cfRule type="duplicateValues" dxfId="58" priority="57"/>
  </conditionalFormatting>
  <conditionalFormatting sqref="G2162">
    <cfRule type="duplicateValues" dxfId="57" priority="56"/>
  </conditionalFormatting>
  <conditionalFormatting sqref="G4246">
    <cfRule type="duplicateValues" dxfId="56" priority="55"/>
  </conditionalFormatting>
  <conditionalFormatting sqref="G964">
    <cfRule type="duplicateValues" dxfId="55" priority="54"/>
  </conditionalFormatting>
  <conditionalFormatting sqref="G4247">
    <cfRule type="duplicateValues" dxfId="54" priority="53"/>
  </conditionalFormatting>
  <conditionalFormatting sqref="G4248">
    <cfRule type="duplicateValues" dxfId="53" priority="52"/>
  </conditionalFormatting>
  <conditionalFormatting sqref="G4249">
    <cfRule type="duplicateValues" dxfId="52" priority="51"/>
  </conditionalFormatting>
  <conditionalFormatting sqref="G790">
    <cfRule type="duplicateValues" dxfId="51" priority="169"/>
  </conditionalFormatting>
  <conditionalFormatting sqref="G775">
    <cfRule type="duplicateValues" dxfId="50" priority="50"/>
  </conditionalFormatting>
  <conditionalFormatting sqref="G2716">
    <cfRule type="duplicateValues" dxfId="49" priority="49"/>
  </conditionalFormatting>
  <conditionalFormatting sqref="G1257">
    <cfRule type="duplicateValues" dxfId="48" priority="48"/>
  </conditionalFormatting>
  <conditionalFormatting sqref="G2257">
    <cfRule type="duplicateValues" dxfId="47" priority="47"/>
  </conditionalFormatting>
  <conditionalFormatting sqref="G2136">
    <cfRule type="duplicateValues" dxfId="46" priority="46"/>
  </conditionalFormatting>
  <conditionalFormatting sqref="G2146">
    <cfRule type="duplicateValues" dxfId="45" priority="45"/>
  </conditionalFormatting>
  <conditionalFormatting sqref="G4039">
    <cfRule type="duplicateValues" dxfId="44" priority="44"/>
  </conditionalFormatting>
  <conditionalFormatting sqref="G3950">
    <cfRule type="duplicateValues" dxfId="43" priority="43"/>
  </conditionalFormatting>
  <conditionalFormatting sqref="G2127">
    <cfRule type="duplicateValues" dxfId="42" priority="42"/>
  </conditionalFormatting>
  <conditionalFormatting sqref="G2176">
    <cfRule type="duplicateValues" dxfId="41" priority="41"/>
  </conditionalFormatting>
  <conditionalFormatting sqref="G4250:G1048576 G2175 G137:G335 G401:G428 G430:G745 G747:G764 G767:G774 G778:G789 G937:G947 G949:G953 G955:G963 G965:G1256 G1661:G1670 G1659 G1680:G1692 G1696:G1700 G1702:G1703 G1705:G1723 G1725:G2047 G2049:G2053 G2055:G2083 G2085:G2087 G2118:G2119 G2139:G2145 G2169:G2171 G2173 G2189:G2196 G2198:G2256 G2259:G2715 G2718:G3002 G3009:G3032 G3039:G3182 G3184:G3306 G3319:G3465 G3470:G3949 G3952:G4018 G4027:G4032 G4036:G4038 G4034 G6:G7 G791:G793 G2121 G2177:G2187 G2128:G2135 G2089:G2116 G797:G813 G815:G932 G1262:G1388 G2150:G2161 G2163:G2167 G4043:G4238 G4021:G4025 G1390:G1451 G1453:G1655 G43:G132 G337:G396 G4240">
    <cfRule type="duplicateValues" dxfId="40" priority="170"/>
  </conditionalFormatting>
  <conditionalFormatting sqref="G2172">
    <cfRule type="duplicateValues" dxfId="39" priority="40"/>
  </conditionalFormatting>
  <conditionalFormatting sqref="G4019">
    <cfRule type="duplicateValues" dxfId="38" priority="39"/>
  </conditionalFormatting>
  <conditionalFormatting sqref="G1389">
    <cfRule type="duplicateValues" dxfId="37" priority="38"/>
  </conditionalFormatting>
  <conditionalFormatting sqref="G8">
    <cfRule type="duplicateValues" dxfId="36" priority="37"/>
  </conditionalFormatting>
  <conditionalFormatting sqref="G9">
    <cfRule type="duplicateValues" dxfId="35" priority="36"/>
  </conditionalFormatting>
  <conditionalFormatting sqref="G11">
    <cfRule type="duplicateValues" dxfId="34" priority="35"/>
  </conditionalFormatting>
  <conditionalFormatting sqref="G12">
    <cfRule type="duplicateValues" dxfId="33" priority="34"/>
  </conditionalFormatting>
  <conditionalFormatting sqref="G13">
    <cfRule type="duplicateValues" dxfId="32" priority="33"/>
  </conditionalFormatting>
  <conditionalFormatting sqref="G14">
    <cfRule type="duplicateValues" dxfId="31" priority="32"/>
  </conditionalFormatting>
  <conditionalFormatting sqref="G15">
    <cfRule type="duplicateValues" dxfId="30" priority="31"/>
  </conditionalFormatting>
  <conditionalFormatting sqref="G16">
    <cfRule type="duplicateValues" dxfId="29" priority="30"/>
  </conditionalFormatting>
  <conditionalFormatting sqref="G17">
    <cfRule type="duplicateValues" dxfId="28" priority="29"/>
  </conditionalFormatting>
  <conditionalFormatting sqref="G18">
    <cfRule type="duplicateValues" dxfId="27" priority="28"/>
  </conditionalFormatting>
  <conditionalFormatting sqref="G19">
    <cfRule type="duplicateValues" dxfId="26" priority="27"/>
  </conditionalFormatting>
  <conditionalFormatting sqref="G20">
    <cfRule type="duplicateValues" dxfId="25" priority="26"/>
  </conditionalFormatting>
  <conditionalFormatting sqref="G21">
    <cfRule type="duplicateValues" dxfId="24" priority="25"/>
  </conditionalFormatting>
  <conditionalFormatting sqref="G22">
    <cfRule type="duplicateValues" dxfId="23" priority="24"/>
  </conditionalFormatting>
  <conditionalFormatting sqref="G23">
    <cfRule type="duplicateValues" dxfId="22" priority="23"/>
  </conditionalFormatting>
  <conditionalFormatting sqref="G24">
    <cfRule type="duplicateValues" dxfId="21" priority="22"/>
  </conditionalFormatting>
  <conditionalFormatting sqref="G25">
    <cfRule type="duplicateValues" dxfId="20" priority="21"/>
  </conditionalFormatting>
  <conditionalFormatting sqref="G26">
    <cfRule type="duplicateValues" dxfId="19" priority="20"/>
  </conditionalFormatting>
  <conditionalFormatting sqref="G27">
    <cfRule type="duplicateValues" dxfId="18" priority="19"/>
  </conditionalFormatting>
  <conditionalFormatting sqref="G28">
    <cfRule type="duplicateValues" dxfId="17" priority="18"/>
  </conditionalFormatting>
  <conditionalFormatting sqref="G29">
    <cfRule type="duplicateValues" dxfId="16" priority="17"/>
  </conditionalFormatting>
  <conditionalFormatting sqref="G30">
    <cfRule type="duplicateValues" dxfId="15" priority="16"/>
  </conditionalFormatting>
  <conditionalFormatting sqref="G31">
    <cfRule type="duplicateValues" dxfId="14" priority="15"/>
  </conditionalFormatting>
  <conditionalFormatting sqref="G32">
    <cfRule type="duplicateValues" dxfId="13" priority="14"/>
  </conditionalFormatting>
  <conditionalFormatting sqref="G33">
    <cfRule type="duplicateValues" dxfId="12" priority="13"/>
  </conditionalFormatting>
  <conditionalFormatting sqref="G34">
    <cfRule type="duplicateValues" dxfId="11" priority="12"/>
  </conditionalFormatting>
  <conditionalFormatting sqref="G35">
    <cfRule type="duplicateValues" dxfId="10" priority="11"/>
  </conditionalFormatting>
  <conditionalFormatting sqref="G36">
    <cfRule type="duplicateValues" dxfId="9" priority="10"/>
  </conditionalFormatting>
  <conditionalFormatting sqref="G37">
    <cfRule type="duplicateValues" dxfId="8" priority="9"/>
  </conditionalFormatting>
  <conditionalFormatting sqref="G38">
    <cfRule type="duplicateValues" dxfId="7" priority="8"/>
  </conditionalFormatting>
  <conditionalFormatting sqref="G39">
    <cfRule type="duplicateValues" dxfId="6" priority="7"/>
  </conditionalFormatting>
  <conditionalFormatting sqref="G40">
    <cfRule type="duplicateValues" dxfId="5" priority="6"/>
  </conditionalFormatting>
  <conditionalFormatting sqref="G41">
    <cfRule type="duplicateValues" dxfId="4" priority="5"/>
  </conditionalFormatting>
  <conditionalFormatting sqref="G10">
    <cfRule type="duplicateValues" dxfId="3" priority="4"/>
  </conditionalFormatting>
  <conditionalFormatting sqref="G42">
    <cfRule type="duplicateValues" dxfId="2" priority="3"/>
  </conditionalFormatting>
  <conditionalFormatting sqref="G336">
    <cfRule type="duplicateValues" dxfId="1" priority="2"/>
  </conditionalFormatting>
  <conditionalFormatting sqref="G4239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WERA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2022-06-17T21:26:39Z</dcterms:created>
  <dcterms:modified xsi:type="dcterms:W3CDTF">2022-06-17T21:28:05Z</dcterms:modified>
</cp:coreProperties>
</file>